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608" windowHeight="9060" tabRatio="642" activeTab="4"/>
  </bookViews>
  <sheets>
    <sheet name="封面" sheetId="1" r:id="rId1"/>
    <sheet name="修改履历" sheetId="2" r:id="rId2"/>
    <sheet name="数据表一览" sheetId="3" r:id="rId3"/>
    <sheet name="T_ORDER" sheetId="18" r:id="rId4"/>
    <sheet name="T_ORDER_ITEM" sheetId="19" r:id="rId5"/>
    <sheet name="T_USER" sheetId="4" r:id="rId6"/>
    <sheet name="T_ROLE" sheetId="5" r:id="rId7"/>
    <sheet name="T_ROLE_FUN_PERM" sheetId="8" r:id="rId8"/>
    <sheet name="T_FUNCTION" sheetId="9" r:id="rId9"/>
    <sheet name="T_PRODUCT_TYPE" sheetId="10" r:id="rId10"/>
    <sheet name="T_PRODUCT_TAG" sheetId="11" r:id="rId11"/>
    <sheet name="T_PRODUCT_BRAND" sheetId="12" r:id="rId12"/>
    <sheet name="T_PRODUCT_SUPPLIER" sheetId="13" r:id="rId13"/>
    <sheet name="T_PRODUCT" sheetId="15" r:id="rId14"/>
    <sheet name="T_STORE_TYPE" sheetId="14" r:id="rId15"/>
    <sheet name="T_STORE" sheetId="16" r:id="rId16"/>
    <sheet name="T_SHOP" sheetId="17" r:id="rId17"/>
  </sheets>
  <calcPr calcId="125725" iterate="1"/>
</workbook>
</file>

<file path=xl/calcChain.xml><?xml version="1.0" encoding="utf-8"?>
<calcChain xmlns="http://schemas.openxmlformats.org/spreadsheetml/2006/main">
  <c r="A11" i="19"/>
  <c r="A12"/>
  <c r="A10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A17"/>
  <c r="CW16"/>
  <c r="CS16"/>
  <c r="CJ16"/>
  <c r="CE16"/>
  <c r="CC16"/>
  <c r="BZ16"/>
  <c r="BY16"/>
  <c r="BT16"/>
  <c r="BN16"/>
  <c r="A16"/>
  <c r="CW15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A10" i="18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CW12"/>
  <c r="CS12"/>
  <c r="CJ12"/>
  <c r="CE12"/>
  <c r="CC12"/>
  <c r="BZ12"/>
  <c r="BY12"/>
  <c r="BT12"/>
  <c r="BN12"/>
  <c r="A12"/>
  <c r="CW11"/>
  <c r="CS11"/>
  <c r="CJ11"/>
  <c r="CE11"/>
  <c r="CC11"/>
  <c r="BZ11"/>
  <c r="BY11"/>
  <c r="BT11"/>
  <c r="BN11"/>
  <c r="A11"/>
  <c r="CW10"/>
  <c r="CS10"/>
  <c r="CJ10"/>
  <c r="CE10"/>
  <c r="CC10"/>
  <c r="BZ10"/>
  <c r="BY10"/>
  <c r="BT10"/>
  <c r="BN10"/>
  <c r="A9"/>
  <c r="CW8"/>
  <c r="CS8"/>
  <c r="CJ8"/>
  <c r="CE8"/>
  <c r="CC8"/>
  <c r="BZ8"/>
  <c r="BY8"/>
  <c r="BT8"/>
  <c r="BN8"/>
  <c r="A8"/>
  <c r="CW7"/>
  <c r="CS7"/>
  <c r="CJ7"/>
  <c r="CE7"/>
  <c r="CC7"/>
  <c r="BZ7"/>
  <c r="BY7"/>
  <c r="BT7"/>
  <c r="BN7"/>
  <c r="A7"/>
  <c r="CW6"/>
  <c r="CS6"/>
  <c r="CJ6"/>
  <c r="CE6"/>
  <c r="CC6"/>
  <c r="BZ6"/>
  <c r="BY6"/>
  <c r="BT6"/>
  <c r="BN6"/>
  <c r="A6"/>
  <c r="CW5"/>
  <c r="CS5"/>
  <c r="CJ5"/>
  <c r="CE5"/>
  <c r="CC5"/>
  <c r="BZ5"/>
  <c r="BY5"/>
  <c r="BT5"/>
  <c r="BN5"/>
  <c r="A5"/>
  <c r="BS4"/>
  <c r="AC2"/>
  <c r="AC1"/>
  <c r="A12" i="16"/>
  <c r="A9" i="4"/>
  <c r="A11" i="17"/>
  <c r="A10"/>
  <c r="A16"/>
  <c r="A15"/>
  <c r="A14"/>
  <c r="A13"/>
  <c r="A12"/>
  <c r="A9"/>
  <c r="A8"/>
  <c r="A7"/>
  <c r="A6"/>
  <c r="A5"/>
  <c r="AC2"/>
  <c r="AC1"/>
  <c r="A13" i="16"/>
  <c r="A7"/>
  <c r="A17"/>
  <c r="A16"/>
  <c r="A15"/>
  <c r="A14"/>
  <c r="A11"/>
  <c r="A10"/>
  <c r="A9"/>
  <c r="A8"/>
  <c r="A6"/>
  <c r="A5"/>
  <c r="AC2"/>
  <c r="AC1"/>
  <c r="A12" i="14"/>
  <c r="A11"/>
  <c r="A10"/>
  <c r="A9"/>
  <c r="A8"/>
  <c r="A7"/>
  <c r="A6"/>
  <c r="A5"/>
  <c r="AC2"/>
  <c r="AC1"/>
  <c r="A12" i="15"/>
  <c r="A20"/>
  <c r="A19"/>
  <c r="A18"/>
  <c r="A17"/>
  <c r="A16"/>
  <c r="A15"/>
  <c r="A14"/>
  <c r="A13"/>
  <c r="A11"/>
  <c r="A10"/>
  <c r="A9"/>
  <c r="A8"/>
  <c r="A7"/>
  <c r="A6"/>
  <c r="A5"/>
  <c r="AC2"/>
  <c r="AC1"/>
  <c r="A17" i="13"/>
  <c r="A15"/>
  <c r="A14"/>
  <c r="A13"/>
  <c r="A12"/>
  <c r="A11"/>
  <c r="A10"/>
  <c r="A9"/>
  <c r="A8"/>
  <c r="A7"/>
  <c r="A22"/>
  <c r="A21"/>
  <c r="A20"/>
  <c r="A19"/>
  <c r="A18"/>
  <c r="A16"/>
  <c r="A6"/>
  <c r="A5"/>
  <c r="AC2"/>
  <c r="AC1"/>
  <c r="A12" i="12"/>
  <c r="A11"/>
  <c r="A10"/>
  <c r="A9"/>
  <c r="A8"/>
  <c r="A7"/>
  <c r="A6"/>
  <c r="A5"/>
  <c r="AC2"/>
  <c r="AC1"/>
  <c r="A12" i="11"/>
  <c r="A11"/>
  <c r="A10"/>
  <c r="A9"/>
  <c r="A8"/>
  <c r="A7"/>
  <c r="A6"/>
  <c r="A5"/>
  <c r="AC2"/>
  <c r="AC1"/>
  <c r="A12" i="10"/>
  <c r="A11"/>
  <c r="A10"/>
  <c r="A9"/>
  <c r="A8"/>
  <c r="A7"/>
  <c r="A6"/>
  <c r="A5"/>
  <c r="AC2"/>
  <c r="AC1"/>
  <c r="A8" i="9"/>
  <c r="A7"/>
  <c r="A14"/>
  <c r="A13"/>
  <c r="A12"/>
  <c r="A11"/>
  <c r="A10"/>
  <c r="A9"/>
  <c r="A6"/>
  <c r="A5"/>
  <c r="AC2"/>
  <c r="AC1"/>
  <c r="CW15" i="4"/>
  <c r="CS15"/>
  <c r="CJ15"/>
  <c r="CE15"/>
  <c r="CC15"/>
  <c r="BZ15"/>
  <c r="BY15"/>
  <c r="BT15"/>
  <c r="BN15"/>
  <c r="A15"/>
  <c r="CW14"/>
  <c r="CS14"/>
  <c r="CJ14"/>
  <c r="CE14"/>
  <c r="CC14"/>
  <c r="BZ14"/>
  <c r="BY14"/>
  <c r="BT14"/>
  <c r="BN14"/>
  <c r="A14"/>
  <c r="CW13"/>
  <c r="CS13"/>
  <c r="CJ13"/>
  <c r="CE13"/>
  <c r="CC13"/>
  <c r="BZ13"/>
  <c r="BY13"/>
  <c r="BT13"/>
  <c r="BN13"/>
  <c r="A13"/>
  <c r="A8" i="8"/>
  <c r="CW965" i="4"/>
  <c r="CS965"/>
  <c r="CJ965"/>
  <c r="CE965"/>
  <c r="CC965"/>
  <c r="BZ965"/>
  <c r="BY965"/>
  <c r="BT965"/>
  <c r="BN965"/>
  <c r="CW964"/>
  <c r="CS964"/>
  <c r="CJ964"/>
  <c r="CE964"/>
  <c r="CC964"/>
  <c r="BZ964"/>
  <c r="BY964"/>
  <c r="BT964"/>
  <c r="BN964"/>
  <c r="CW963"/>
  <c r="CS963"/>
  <c r="CJ963"/>
  <c r="CE963"/>
  <c r="CC963"/>
  <c r="BZ963"/>
  <c r="BY963"/>
  <c r="BT963"/>
  <c r="BN963"/>
  <c r="CW962"/>
  <c r="CS962"/>
  <c r="CJ962"/>
  <c r="CE962"/>
  <c r="CC962"/>
  <c r="BZ962"/>
  <c r="BY962"/>
  <c r="BT962"/>
  <c r="BN962"/>
  <c r="CW961"/>
  <c r="CS961"/>
  <c r="CJ961"/>
  <c r="CE961"/>
  <c r="CC961"/>
  <c r="BZ961"/>
  <c r="BY961"/>
  <c r="BT961"/>
  <c r="BN961"/>
  <c r="CW960"/>
  <c r="CS960"/>
  <c r="CJ960"/>
  <c r="CE960"/>
  <c r="CC960"/>
  <c r="BZ960"/>
  <c r="BY960"/>
  <c r="BT960"/>
  <c r="BN960"/>
  <c r="CW959"/>
  <c r="CS959"/>
  <c r="CJ959"/>
  <c r="CE959"/>
  <c r="CC959"/>
  <c r="BZ959"/>
  <c r="BY959"/>
  <c r="BT959"/>
  <c r="BN959"/>
  <c r="CW958"/>
  <c r="CS958"/>
  <c r="CJ958"/>
  <c r="CE958"/>
  <c r="CC958"/>
  <c r="BZ958"/>
  <c r="BY958"/>
  <c r="BT958"/>
  <c r="BN958"/>
  <c r="CW957"/>
  <c r="CS957"/>
  <c r="CJ957"/>
  <c r="CE957"/>
  <c r="CC957"/>
  <c r="BZ957"/>
  <c r="BY957"/>
  <c r="BT957"/>
  <c r="BN957"/>
  <c r="CW956"/>
  <c r="CS956"/>
  <c r="CJ956"/>
  <c r="CE956"/>
  <c r="CC956"/>
  <c r="BZ956"/>
  <c r="BY956"/>
  <c r="BT956"/>
  <c r="BN956"/>
  <c r="CW955"/>
  <c r="CS955"/>
  <c r="CJ955"/>
  <c r="CE955"/>
  <c r="CC955"/>
  <c r="BZ955"/>
  <c r="BY955"/>
  <c r="BT955"/>
  <c r="BN955"/>
  <c r="CW954"/>
  <c r="CS954"/>
  <c r="CJ954"/>
  <c r="CE954"/>
  <c r="CC954"/>
  <c r="BZ954"/>
  <c r="BY954"/>
  <c r="BT954"/>
  <c r="BN954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CW54"/>
  <c r="CS54"/>
  <c r="CJ54"/>
  <c r="CE54"/>
  <c r="CC54"/>
  <c r="BZ54"/>
  <c r="BY54"/>
  <c r="BT54"/>
  <c r="BN54"/>
  <c r="CW53"/>
  <c r="CS53"/>
  <c r="CJ53"/>
  <c r="CE53"/>
  <c r="CC53"/>
  <c r="BZ53"/>
  <c r="BY53"/>
  <c r="BT53"/>
  <c r="BN53"/>
  <c r="CW52"/>
  <c r="CS52"/>
  <c r="CJ52"/>
  <c r="CE52"/>
  <c r="CC52"/>
  <c r="BZ52"/>
  <c r="BY52"/>
  <c r="BT52"/>
  <c r="BN52"/>
  <c r="CW51"/>
  <c r="CS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8"/>
  <c r="CS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BS4"/>
  <c r="A10"/>
  <c r="AC1" i="5"/>
  <c r="AC2"/>
  <c r="A5"/>
  <c r="A6"/>
  <c r="A7"/>
  <c r="A8"/>
  <c r="A9"/>
  <c r="A10"/>
  <c r="A11"/>
  <c r="A12"/>
  <c r="AC1" i="8"/>
  <c r="AC2"/>
  <c r="A5"/>
  <c r="A6"/>
  <c r="A7"/>
  <c r="A9"/>
  <c r="A10"/>
  <c r="A11"/>
  <c r="A12"/>
  <c r="AC1" i="4"/>
  <c r="AC2"/>
  <c r="A5"/>
  <c r="A6"/>
  <c r="A8"/>
  <c r="A7"/>
  <c r="A11"/>
  <c r="A12"/>
  <c r="A16"/>
  <c r="A17"/>
  <c r="A18"/>
  <c r="A19"/>
  <c r="A20"/>
  <c r="AC1" i="3"/>
  <c r="AQ1"/>
  <c r="AC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Q1" i="2"/>
  <c r="AQ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<sst xmlns="http://schemas.openxmlformats.org/spreadsheetml/2006/main" count="918" uniqueCount="217">
  <si>
    <t>数据表定义书</t>
  </si>
  <si>
    <t>管理编号</t>
  </si>
  <si>
    <t>系统编号</t>
  </si>
  <si>
    <t>系统名称</t>
  </si>
  <si>
    <t>修改日期</t>
  </si>
  <si>
    <t>修改者</t>
  </si>
  <si>
    <t>何贝</t>
  </si>
  <si>
    <t>编号</t>
  </si>
  <si>
    <t>对象</t>
  </si>
  <si>
    <t>修改内容</t>
  </si>
  <si>
    <t>数据表一览</t>
  </si>
  <si>
    <t>No</t>
  </si>
  <si>
    <t>逻辑名称</t>
  </si>
  <si>
    <t>物理名称</t>
  </si>
  <si>
    <t>参考</t>
  </si>
  <si>
    <t>角色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</si>
  <si>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</si>
  <si>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</si>
  <si>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</si>
  <si>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</si>
  <si>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</si>
  <si>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</si>
  <si>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</si>
  <si>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</si>
  <si>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</si>
  <si>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NUMBER</t>
  </si>
  <si>
    <t>○</t>
  </si>
  <si>
    <t>VARCHAR2</t>
  </si>
  <si>
    <t>用户名称</t>
  </si>
  <si>
    <t>用户详细描述</t>
  </si>
  <si>
    <t xml:space="preserve">BOOLEAN </t>
  </si>
  <si>
    <t>版本</t>
  </si>
  <si>
    <t>VERSION</t>
  </si>
  <si>
    <t>创建者</t>
  </si>
  <si>
    <t>CREATE_USER_ID</t>
  </si>
  <si>
    <t>根据登录用户</t>
  </si>
  <si>
    <t>创建日期</t>
  </si>
  <si>
    <t>CREATE_DATETIME</t>
  </si>
  <si>
    <t>TIMESTAMP</t>
  </si>
  <si>
    <t>YYYY/MM/DD HH24:MI:SS</t>
  </si>
  <si>
    <t>更新者</t>
  </si>
  <si>
    <t>UPDATE_USER_ID</t>
  </si>
  <si>
    <t>更新日期</t>
  </si>
  <si>
    <t>UPDATE_DATETIME</t>
  </si>
  <si>
    <t>角色名称</t>
  </si>
  <si>
    <t>0-无访问权限  1-有访问权限</t>
  </si>
  <si>
    <t>用户</t>
    <phoneticPr fontId="1" type="noConversion"/>
  </si>
  <si>
    <r>
      <t>U</t>
    </r>
    <r>
      <rPr>
        <sz val="10"/>
        <rFont val="宋体"/>
        <charset val="134"/>
      </rPr>
      <t>U</t>
    </r>
    <r>
      <rPr>
        <sz val="10"/>
        <rFont val="宋体"/>
        <charset val="134"/>
      </rPr>
      <t>ID</t>
    </r>
    <phoneticPr fontId="1" type="noConversion"/>
  </si>
  <si>
    <t>第一次登录标记</t>
    <phoneticPr fontId="1" type="noConversion"/>
  </si>
  <si>
    <t>登录名称</t>
    <phoneticPr fontId="1" type="noConversion"/>
  </si>
  <si>
    <t>用户详细描述</t>
    <phoneticPr fontId="1" type="noConversion"/>
  </si>
  <si>
    <t>登录密码</t>
    <phoneticPr fontId="1" type="noConversion"/>
  </si>
  <si>
    <r>
      <t>E</t>
    </r>
    <r>
      <rPr>
        <sz val="10"/>
        <rFont val="宋体"/>
        <charset val="134"/>
      </rPr>
      <t>mail</t>
    </r>
    <phoneticPr fontId="1" type="noConversion"/>
  </si>
  <si>
    <t>CREATE TABLE</t>
    <phoneticPr fontId="1" type="noConversion"/>
  </si>
  <si>
    <t>(</t>
    <phoneticPr fontId="1" type="noConversion"/>
  </si>
  <si>
    <t>FIRST_LOGIN_FLG</t>
    <phoneticPr fontId="1" type="noConversion"/>
  </si>
  <si>
    <t>VARCHAR2</t>
    <phoneticPr fontId="1" type="noConversion"/>
  </si>
  <si>
    <t>UUID</t>
    <phoneticPr fontId="1" type="noConversion"/>
  </si>
  <si>
    <t>角色UUID</t>
    <phoneticPr fontId="1" type="noConversion"/>
  </si>
  <si>
    <t>ROLE_UUID</t>
    <phoneticPr fontId="1" type="noConversion"/>
  </si>
  <si>
    <t>T_USER</t>
  </si>
  <si>
    <t>T_USER</t>
    <phoneticPr fontId="1" type="noConversion"/>
  </si>
  <si>
    <t>LOGIN_NAME</t>
    <phoneticPr fontId="1" type="noConversion"/>
  </si>
  <si>
    <t>PASS_WOR</t>
    <phoneticPr fontId="1" type="noConversion"/>
  </si>
  <si>
    <t>NAME</t>
    <phoneticPr fontId="1" type="noConversion"/>
  </si>
  <si>
    <t>EMAIL</t>
    <phoneticPr fontId="1" type="noConversion"/>
  </si>
  <si>
    <t>DESC_TXT</t>
    <phoneticPr fontId="1" type="noConversion"/>
  </si>
  <si>
    <r>
      <t>角色U</t>
    </r>
    <r>
      <rPr>
        <sz val="10"/>
        <rFont val="宋体"/>
        <charset val="134"/>
      </rPr>
      <t>UID</t>
    </r>
    <phoneticPr fontId="1" type="noConversion"/>
  </si>
  <si>
    <t>门店UUID</t>
    <phoneticPr fontId="1" type="noConversion"/>
  </si>
  <si>
    <t>门店ID</t>
    <phoneticPr fontId="1" type="noConversion"/>
  </si>
  <si>
    <t>SHOP_ID</t>
    <phoneticPr fontId="1" type="noConversion"/>
  </si>
  <si>
    <t>ROLE_UUID</t>
    <phoneticPr fontId="1" type="noConversion"/>
  </si>
  <si>
    <t>SHOP_UUID</t>
    <phoneticPr fontId="1" type="noConversion"/>
  </si>
  <si>
    <t>NUMBER</t>
    <phoneticPr fontId="1" type="noConversion"/>
  </si>
  <si>
    <t>T_ROLE</t>
  </si>
  <si>
    <t>T_ROLE</t>
    <phoneticPr fontId="1" type="noConversion"/>
  </si>
  <si>
    <t>T_ROLE_FUN_PERM</t>
  </si>
  <si>
    <t>T_ROLE_FUN_PERM</t>
    <phoneticPr fontId="1" type="noConversion"/>
  </si>
  <si>
    <t>功能UUID</t>
    <phoneticPr fontId="1" type="noConversion"/>
  </si>
  <si>
    <t>FUN_UUID</t>
    <phoneticPr fontId="1" type="noConversion"/>
  </si>
  <si>
    <t>T_FUNCTION</t>
  </si>
  <si>
    <t>T_FUNCTION</t>
    <phoneticPr fontId="1" type="noConversion"/>
  </si>
  <si>
    <t>功能</t>
    <phoneticPr fontId="1" type="noConversion"/>
  </si>
  <si>
    <t>DISPLAY_NAME</t>
    <phoneticPr fontId="1" type="noConversion"/>
  </si>
  <si>
    <t>功能显示名称</t>
    <phoneticPr fontId="1" type="noConversion"/>
  </si>
  <si>
    <t>功能URL</t>
    <phoneticPr fontId="1" type="noConversion"/>
  </si>
  <si>
    <t>功能标记</t>
    <phoneticPr fontId="1" type="noConversion"/>
  </si>
  <si>
    <t>功能详细描述</t>
    <phoneticPr fontId="1" type="noConversion"/>
  </si>
  <si>
    <t>FUN_FLG</t>
    <phoneticPr fontId="1" type="noConversion"/>
  </si>
  <si>
    <t>FUN_URL</t>
    <phoneticPr fontId="1" type="noConversion"/>
  </si>
  <si>
    <t>权限</t>
    <phoneticPr fontId="1" type="noConversion"/>
  </si>
  <si>
    <t>角色</t>
    <phoneticPr fontId="1" type="noConversion"/>
  </si>
  <si>
    <t>角色-功能-权限</t>
    <phoneticPr fontId="1" type="noConversion"/>
  </si>
  <si>
    <t>用户</t>
    <phoneticPr fontId="1" type="noConversion"/>
  </si>
  <si>
    <t>T_PRODUCT_TYPE</t>
  </si>
  <si>
    <t>T_PRODUCT_TYPE</t>
    <phoneticPr fontId="1" type="noConversion"/>
  </si>
  <si>
    <t>数据表定义</t>
    <phoneticPr fontId="1" type="noConversion"/>
  </si>
  <si>
    <t>T_PRODUCT_TAG</t>
  </si>
  <si>
    <t>T_PRODUCT_TAG</t>
    <phoneticPr fontId="1" type="noConversion"/>
  </si>
  <si>
    <t>T_PRODUCT_BRAND</t>
    <phoneticPr fontId="1" type="noConversion"/>
  </si>
  <si>
    <t>T_PRODUCT_SUPPLIER</t>
  </si>
  <si>
    <t>T_PRODUCT_SUPPLIER</t>
    <phoneticPr fontId="1" type="noConversion"/>
  </si>
  <si>
    <t>供应商编号</t>
    <phoneticPr fontId="1" type="noConversion"/>
  </si>
  <si>
    <t>供应商名称-汉字</t>
    <phoneticPr fontId="1" type="noConversion"/>
  </si>
  <si>
    <t>供应商联系人</t>
    <phoneticPr fontId="1" type="noConversion"/>
  </si>
  <si>
    <t>供应商电话号码</t>
    <phoneticPr fontId="1" type="noConversion"/>
  </si>
  <si>
    <t>供应商传真号码</t>
    <phoneticPr fontId="1" type="noConversion"/>
  </si>
  <si>
    <t>供应商Email</t>
    <phoneticPr fontId="1" type="noConversion"/>
  </si>
  <si>
    <t>供应商地址</t>
    <phoneticPr fontId="1" type="noConversion"/>
  </si>
  <si>
    <t>供应商邮编</t>
    <phoneticPr fontId="1" type="noConversion"/>
  </si>
  <si>
    <t>供应商详细描述</t>
    <phoneticPr fontId="1" type="noConversion"/>
  </si>
  <si>
    <t>税务登记号</t>
    <phoneticPr fontId="1" type="noConversion"/>
  </si>
  <si>
    <t>打款银行名称</t>
    <phoneticPr fontId="1" type="noConversion"/>
  </si>
  <si>
    <t>打款银行账号</t>
    <phoneticPr fontId="1" type="noConversion"/>
  </si>
  <si>
    <t>ID</t>
    <phoneticPr fontId="1" type="noConversion"/>
  </si>
  <si>
    <t>CONTACT</t>
    <phoneticPr fontId="1" type="noConversion"/>
  </si>
  <si>
    <t>TEL_NUM</t>
    <phoneticPr fontId="1" type="noConversion"/>
  </si>
  <si>
    <t>FAX_NUM</t>
    <phoneticPr fontId="1" type="noConversion"/>
  </si>
  <si>
    <t>ADDR</t>
    <phoneticPr fontId="1" type="noConversion"/>
  </si>
  <si>
    <t>POST_CODE</t>
    <phoneticPr fontId="1" type="noConversion"/>
  </si>
  <si>
    <t>TAX_REG_NUM</t>
    <phoneticPr fontId="1" type="noConversion"/>
  </si>
  <si>
    <t>BANK_NAME</t>
    <phoneticPr fontId="1" type="noConversion"/>
  </si>
  <si>
    <t>BANK_ACCOUNT</t>
    <phoneticPr fontId="1" type="noConversion"/>
  </si>
  <si>
    <t>T_PRODUCT</t>
  </si>
  <si>
    <t>T_PRODUCT</t>
    <phoneticPr fontId="1" type="noConversion"/>
  </si>
  <si>
    <t>BAR_CODE</t>
    <phoneticPr fontId="1" type="noConversion"/>
  </si>
  <si>
    <t>REF_PRICE</t>
    <phoneticPr fontId="1" type="noConversion"/>
  </si>
  <si>
    <t>WHOLE_SALE_PRICE</t>
    <phoneticPr fontId="1" type="noConversion"/>
  </si>
  <si>
    <t>RETAIL_PRICE</t>
    <phoneticPr fontId="1" type="noConversion"/>
  </si>
  <si>
    <t>MEMBER_PRICE</t>
    <phoneticPr fontId="1" type="noConversion"/>
  </si>
  <si>
    <t>PRODUCT_BRAND_UUID</t>
    <phoneticPr fontId="1" type="noConversion"/>
  </si>
  <si>
    <t>PRODUCT_TYPE_UUID</t>
    <phoneticPr fontId="1" type="noConversion"/>
  </si>
  <si>
    <t>PRODUCT_SUPPLIER_UUID</t>
    <phoneticPr fontId="1" type="noConversion"/>
  </si>
  <si>
    <t>T_STORE_TYPE</t>
  </si>
  <si>
    <t>仓库类型</t>
    <phoneticPr fontId="1" type="noConversion"/>
  </si>
  <si>
    <t>仓库类型名称-汉字</t>
    <phoneticPr fontId="1" type="noConversion"/>
  </si>
  <si>
    <t>仓库类型详细描述</t>
    <phoneticPr fontId="1" type="noConversion"/>
  </si>
  <si>
    <t>T_STORE</t>
  </si>
  <si>
    <t>T_STORE</t>
    <phoneticPr fontId="1" type="noConversion"/>
  </si>
  <si>
    <t>仓库</t>
    <phoneticPr fontId="1" type="noConversion"/>
  </si>
  <si>
    <t>仓库编号</t>
    <phoneticPr fontId="1" type="noConversion"/>
  </si>
  <si>
    <t xml:space="preserve">仓库名称-汉字 </t>
    <phoneticPr fontId="1" type="noConversion"/>
  </si>
  <si>
    <t>仓库电话号码</t>
    <phoneticPr fontId="1" type="noConversion"/>
  </si>
  <si>
    <t>仓库地址</t>
    <phoneticPr fontId="1" type="noConversion"/>
  </si>
  <si>
    <t>仓库所属类型</t>
    <phoneticPr fontId="1" type="noConversion"/>
  </si>
  <si>
    <t>仓库详细描述</t>
    <phoneticPr fontId="1" type="noConversion"/>
  </si>
  <si>
    <t>STORE_TYPE_UUID</t>
    <phoneticPr fontId="1" type="noConversion"/>
  </si>
  <si>
    <t>T_SHOP</t>
  </si>
  <si>
    <t>T_SHOP</t>
    <phoneticPr fontId="1" type="noConversion"/>
  </si>
  <si>
    <t>门店</t>
    <phoneticPr fontId="1" type="noConversion"/>
  </si>
  <si>
    <t>门店编号</t>
    <phoneticPr fontId="1" type="noConversion"/>
  </si>
  <si>
    <t>门店名称-汉字</t>
    <phoneticPr fontId="1" type="noConversion"/>
  </si>
  <si>
    <t>门店电话号码</t>
    <phoneticPr fontId="1" type="noConversion"/>
  </si>
  <si>
    <t>门店地址</t>
    <phoneticPr fontId="1" type="noConversion"/>
  </si>
  <si>
    <t>门店传真号码</t>
    <phoneticPr fontId="1" type="noConversion"/>
  </si>
  <si>
    <t>门店详细描述</t>
    <phoneticPr fontId="1" type="noConversion"/>
  </si>
  <si>
    <t>T_STORE_TYPE</t>
    <phoneticPr fontId="1" type="noConversion"/>
  </si>
  <si>
    <t>商品类型</t>
  </si>
  <si>
    <t>商品类型</t>
    <phoneticPr fontId="1" type="noConversion"/>
  </si>
  <si>
    <t>商品标签</t>
  </si>
  <si>
    <t>商品标签</t>
    <phoneticPr fontId="1" type="noConversion"/>
  </si>
  <si>
    <t>商品品牌</t>
  </si>
  <si>
    <t>商品品牌</t>
    <phoneticPr fontId="1" type="noConversion"/>
  </si>
  <si>
    <t>商品供应商</t>
  </si>
  <si>
    <t>商品供应商</t>
    <phoneticPr fontId="1" type="noConversion"/>
  </si>
  <si>
    <t>商品</t>
  </si>
  <si>
    <t>商品</t>
    <phoneticPr fontId="1" type="noConversion"/>
  </si>
  <si>
    <t>商品类型名称</t>
  </si>
  <si>
    <t>商品类型详细描述</t>
  </si>
  <si>
    <t>商品标签名称</t>
  </si>
  <si>
    <t>商品标签详细描述</t>
  </si>
  <si>
    <t>商品品牌名称</t>
  </si>
  <si>
    <t>商品品牌详细描述</t>
  </si>
  <si>
    <t>商品详细描述</t>
  </si>
  <si>
    <t>联系电话号码</t>
    <phoneticPr fontId="1" type="noConversion"/>
  </si>
  <si>
    <t>商品名称-汉字</t>
    <phoneticPr fontId="1" type="noConversion"/>
  </si>
  <si>
    <t>参考进价</t>
    <phoneticPr fontId="1" type="noConversion"/>
  </si>
  <si>
    <t>批发价</t>
    <phoneticPr fontId="1" type="noConversion"/>
  </si>
  <si>
    <t>零售价</t>
    <phoneticPr fontId="1" type="noConversion"/>
  </si>
  <si>
    <t>会员价</t>
    <phoneticPr fontId="1" type="noConversion"/>
  </si>
  <si>
    <t>商品品牌</t>
    <phoneticPr fontId="1" type="noConversion"/>
  </si>
  <si>
    <t>商品类型</t>
    <phoneticPr fontId="1" type="noConversion"/>
  </si>
  <si>
    <t>商品供应商</t>
    <phoneticPr fontId="1" type="noConversion"/>
  </si>
  <si>
    <t>门店</t>
    <phoneticPr fontId="1" type="noConversion"/>
  </si>
  <si>
    <t>SHOP_UUID</t>
    <phoneticPr fontId="1" type="noConversion"/>
  </si>
  <si>
    <t>商品编号/条形码</t>
    <phoneticPr fontId="1" type="noConversion"/>
  </si>
  <si>
    <t>列表查询</t>
    <phoneticPr fontId="1" type="noConversion"/>
  </si>
  <si>
    <t>购物单</t>
    <phoneticPr fontId="1" type="noConversion"/>
  </si>
  <si>
    <t>T_ORDER_ITEM</t>
  </si>
  <si>
    <t>T_ORDER</t>
  </si>
  <si>
    <t>购物单</t>
    <phoneticPr fontId="1" type="noConversion"/>
  </si>
  <si>
    <t>T_ORDER</t>
    <phoneticPr fontId="1" type="noConversion"/>
  </si>
  <si>
    <t>购物单流水号</t>
    <phoneticPr fontId="1" type="noConversion"/>
  </si>
  <si>
    <t>购物单-子项(数量)</t>
    <phoneticPr fontId="1" type="noConversion"/>
  </si>
  <si>
    <t>销售额</t>
    <phoneticPr fontId="13" type="noConversion"/>
  </si>
  <si>
    <t>销售类型</t>
    <phoneticPr fontId="1" type="noConversion"/>
  </si>
  <si>
    <t>ORDER_SERIAL</t>
    <phoneticPr fontId="1" type="noConversion"/>
  </si>
  <si>
    <t>ITEM_NUM</t>
    <phoneticPr fontId="1" type="noConversion"/>
  </si>
  <si>
    <t>SALES</t>
    <phoneticPr fontId="1" type="noConversion"/>
  </si>
  <si>
    <t>SELL_TYPE</t>
    <phoneticPr fontId="1" type="noConversion"/>
  </si>
  <si>
    <t>NUMBER</t>
    <phoneticPr fontId="13" type="noConversion"/>
  </si>
  <si>
    <t>NUMBER</t>
    <phoneticPr fontId="1" type="noConversion"/>
  </si>
  <si>
    <t>购物单-子项</t>
    <phoneticPr fontId="1" type="noConversion"/>
  </si>
  <si>
    <t>购物单-子项</t>
    <phoneticPr fontId="1" type="noConversion"/>
  </si>
  <si>
    <t>T_ORDER_ITEM</t>
    <phoneticPr fontId="1" type="noConversion"/>
  </si>
  <si>
    <t>_INDEX</t>
    <phoneticPr fontId="1" type="noConversion"/>
  </si>
  <si>
    <t>购物单-子项(序列)</t>
    <phoneticPr fontId="1" type="noConversion"/>
  </si>
  <si>
    <t>商品编号/条形码</t>
    <phoneticPr fontId="13" type="noConversion"/>
  </si>
  <si>
    <t>BAR_CODE</t>
    <phoneticPr fontId="1" type="noConversion"/>
  </si>
  <si>
    <t>商品价格(原始)</t>
    <phoneticPr fontId="1" type="noConversion"/>
  </si>
  <si>
    <t>折扣</t>
    <phoneticPr fontId="1" type="noConversion"/>
  </si>
  <si>
    <t>PRICE</t>
    <phoneticPr fontId="1" type="noConversion"/>
  </si>
  <si>
    <t>DISCOUNT</t>
    <phoneticPr fontId="1" type="noConversion"/>
  </si>
  <si>
    <t>售价</t>
    <phoneticPr fontId="1" type="noConversion"/>
  </si>
  <si>
    <t>SELL_PRICE</t>
    <phoneticPr fontId="1" type="noConversion"/>
  </si>
  <si>
    <t>购物单UUID</t>
    <phoneticPr fontId="1" type="noConversion"/>
  </si>
  <si>
    <t>ORDER_UUID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</si>
</sst>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4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u/>
      <sz val="12"/>
      <color indexed="4"/>
      <name val="宋体"/>
      <charset val="134"/>
    </font>
    <font>
      <sz val="48"/>
      <name val="宋体"/>
      <charset val="134"/>
    </font>
    <font>
      <sz val="10"/>
      <name val="宋体"/>
      <charset val="134"/>
    </font>
    <font>
      <sz val="10"/>
      <color indexed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u/>
      <sz val="12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7" fillId="0" borderId="0" xfId="4" applyFont="1"/>
    <xf numFmtId="0" fontId="7" fillId="0" borderId="0" xfId="3" applyFont="1"/>
    <xf numFmtId="0" fontId="7" fillId="0" borderId="1" xfId="3" applyFont="1" applyBorder="1" applyAlignment="1">
      <alignment vertical="top"/>
    </xf>
    <xf numFmtId="0" fontId="7" fillId="0" borderId="2" xfId="3" applyFont="1" applyBorder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4" xfId="3" applyFont="1" applyBorder="1" applyAlignment="1">
      <alignment vertical="top"/>
    </xf>
    <xf numFmtId="0" fontId="7" fillId="0" borderId="0" xfId="3" applyFont="1" applyBorder="1" applyAlignment="1">
      <alignment vertical="top"/>
    </xf>
    <xf numFmtId="0" fontId="7" fillId="0" borderId="5" xfId="3" applyFont="1" applyBorder="1" applyAlignment="1">
      <alignment vertical="top"/>
    </xf>
    <xf numFmtId="0" fontId="7" fillId="0" borderId="0" xfId="3" applyFont="1" applyFill="1" applyBorder="1" applyAlignment="1">
      <alignment vertical="center"/>
    </xf>
    <xf numFmtId="0" fontId="7" fillId="0" borderId="0" xfId="3" applyFont="1" applyBorder="1"/>
    <xf numFmtId="0" fontId="7" fillId="0" borderId="0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0" borderId="6" xfId="3" applyFont="1" applyBorder="1" applyAlignment="1">
      <alignment vertical="top"/>
    </xf>
    <xf numFmtId="0" fontId="7" fillId="0" borderId="7" xfId="3" applyFont="1" applyBorder="1" applyAlignment="1">
      <alignment vertical="top"/>
    </xf>
    <xf numFmtId="0" fontId="7" fillId="0" borderId="8" xfId="3" applyFont="1" applyBorder="1" applyAlignment="1">
      <alignment vertical="top"/>
    </xf>
    <xf numFmtId="0" fontId="7" fillId="0" borderId="0" xfId="5" applyFont="1"/>
    <xf numFmtId="0" fontId="7" fillId="0" borderId="0" xfId="6" applyFont="1"/>
    <xf numFmtId="0" fontId="7" fillId="0" borderId="0" xfId="6" applyFont="1" applyAlignment="1">
      <alignment vertical="center"/>
    </xf>
    <xf numFmtId="0" fontId="7" fillId="0" borderId="6" xfId="6" applyFont="1" applyBorder="1"/>
    <xf numFmtId="0" fontId="7" fillId="0" borderId="7" xfId="6" applyFont="1" applyBorder="1"/>
    <xf numFmtId="0" fontId="7" fillId="0" borderId="8" xfId="6" applyFont="1" applyBorder="1"/>
    <xf numFmtId="0" fontId="7" fillId="0" borderId="4" xfId="6" applyFont="1" applyBorder="1"/>
    <xf numFmtId="0" fontId="7" fillId="0" borderId="0" xfId="6" applyFont="1" applyBorder="1"/>
    <xf numFmtId="0" fontId="7" fillId="0" borderId="5" xfId="6" applyFont="1" applyBorder="1"/>
    <xf numFmtId="0" fontId="7" fillId="0" borderId="1" xfId="6" applyFont="1" applyBorder="1"/>
    <xf numFmtId="0" fontId="6" fillId="0" borderId="0" xfId="3" applyFont="1" applyBorder="1" applyAlignment="1">
      <alignment horizontal="center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7" fillId="0" borderId="17" xfId="1" applyFont="1" applyBorder="1" applyAlignment="1"/>
    <xf numFmtId="176" fontId="7" fillId="0" borderId="17" xfId="1" applyNumberFormat="1" applyFont="1" applyBorder="1" applyAlignment="1">
      <alignment horizontal="center"/>
    </xf>
    <xf numFmtId="0" fontId="7" fillId="0" borderId="18" xfId="1" applyFont="1" applyBorder="1" applyAlignment="1"/>
    <xf numFmtId="176" fontId="7" fillId="0" borderId="18" xfId="1" applyNumberFormat="1" applyFont="1" applyBorder="1" applyAlignment="1">
      <alignment horizontal="center"/>
    </xf>
    <xf numFmtId="0" fontId="7" fillId="0" borderId="16" xfId="1" applyFont="1" applyBorder="1" applyAlignment="1"/>
    <xf numFmtId="176" fontId="7" fillId="0" borderId="16" xfId="1" applyNumberFormat="1" applyFont="1" applyBorder="1" applyAlignment="1">
      <alignment horizontal="center"/>
    </xf>
    <xf numFmtId="0" fontId="9" fillId="0" borderId="10" xfId="4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9" fillId="0" borderId="12" xfId="4" applyFont="1" applyBorder="1" applyAlignment="1">
      <alignment horizontal="center" vertical="center"/>
    </xf>
    <xf numFmtId="0" fontId="9" fillId="0" borderId="13" xfId="4" applyFont="1" applyBorder="1" applyAlignment="1">
      <alignment horizontal="center" vertical="center"/>
    </xf>
    <xf numFmtId="0" fontId="8" fillId="2" borderId="11" xfId="4" applyFont="1" applyFill="1" applyBorder="1" applyAlignment="1">
      <alignment horizontal="center"/>
    </xf>
    <xf numFmtId="0" fontId="7" fillId="0" borderId="11" xfId="4" applyFont="1" applyFill="1" applyBorder="1" applyAlignment="1">
      <alignment horizontal="center"/>
    </xf>
    <xf numFmtId="0" fontId="7" fillId="0" borderId="14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7" fillId="0" borderId="13" xfId="4" applyFont="1" applyFill="1" applyBorder="1" applyAlignment="1">
      <alignment horizontal="center"/>
    </xf>
    <xf numFmtId="0" fontId="7" fillId="0" borderId="15" xfId="4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9" fillId="0" borderId="10" xfId="5" applyFont="1" applyBorder="1" applyAlignment="1">
      <alignment horizontal="center" vertical="center"/>
    </xf>
    <xf numFmtId="0" fontId="9" fillId="0" borderId="11" xfId="5" applyFont="1" applyBorder="1" applyAlignment="1">
      <alignment horizontal="center" vertical="center"/>
    </xf>
    <xf numFmtId="0" fontId="9" fillId="0" borderId="12" xfId="5" applyFont="1" applyBorder="1" applyAlignment="1">
      <alignment horizontal="center" vertical="center"/>
    </xf>
    <xf numFmtId="0" fontId="9" fillId="0" borderId="13" xfId="5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0" borderId="11" xfId="5" applyFont="1" applyBorder="1" applyAlignment="1">
      <alignment horizontal="center"/>
    </xf>
    <xf numFmtId="176" fontId="7" fillId="0" borderId="11" xfId="5" applyNumberFormat="1" applyFont="1" applyBorder="1" applyAlignment="1">
      <alignment horizontal="center"/>
    </xf>
    <xf numFmtId="176" fontId="7" fillId="0" borderId="14" xfId="5" applyNumberFormat="1" applyFont="1" applyBorder="1" applyAlignment="1">
      <alignment horizontal="center"/>
    </xf>
    <xf numFmtId="0" fontId="8" fillId="2" borderId="13" xfId="2" applyFont="1" applyFill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7" fillId="0" borderId="13" xfId="5" applyNumberFormat="1" applyFont="1" applyBorder="1" applyAlignment="1">
      <alignment horizontal="center"/>
    </xf>
    <xf numFmtId="0" fontId="7" fillId="0" borderId="15" xfId="5" applyNumberFormat="1" applyFont="1" applyBorder="1" applyAlignment="1">
      <alignment horizontal="center"/>
    </xf>
    <xf numFmtId="0" fontId="7" fillId="0" borderId="9" xfId="6" applyFont="1" applyBorder="1" applyAlignment="1">
      <alignment horizontal="right" vertical="top"/>
    </xf>
    <xf numFmtId="0" fontId="7" fillId="0" borderId="19" xfId="6" applyFont="1" applyBorder="1" applyAlignment="1">
      <alignment vertical="top"/>
    </xf>
    <xf numFmtId="0" fontId="7" fillId="0" borderId="20" xfId="6" applyFont="1" applyBorder="1" applyAlignment="1">
      <alignment vertical="top"/>
    </xf>
    <xf numFmtId="0" fontId="7" fillId="0" borderId="21" xfId="6" applyFont="1" applyBorder="1" applyAlignment="1">
      <alignment vertical="top"/>
    </xf>
    <xf numFmtId="0" fontId="7" fillId="0" borderId="9" xfId="6" applyFont="1" applyBorder="1" applyAlignment="1">
      <alignment vertical="top"/>
    </xf>
    <xf numFmtId="0" fontId="7" fillId="0" borderId="9" xfId="6" applyFont="1" applyBorder="1" applyAlignment="1">
      <alignment horizontal="center" vertical="top"/>
    </xf>
    <xf numFmtId="0" fontId="10" fillId="0" borderId="19" xfId="6" applyFont="1" applyBorder="1" applyAlignment="1">
      <alignment vertical="top"/>
    </xf>
    <xf numFmtId="0" fontId="7" fillId="3" borderId="9" xfId="6" applyFont="1" applyFill="1" applyBorder="1" applyAlignment="1">
      <alignment horizontal="center" vertical="top"/>
    </xf>
    <xf numFmtId="0" fontId="7" fillId="3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center" vertical="top"/>
    </xf>
    <xf numFmtId="0" fontId="7" fillId="5" borderId="9" xfId="6" applyFont="1" applyFill="1" applyBorder="1" applyAlignment="1">
      <alignment vertical="top"/>
    </xf>
    <xf numFmtId="0" fontId="8" fillId="2" borderId="9" xfId="6" applyFont="1" applyFill="1" applyBorder="1" applyAlignment="1">
      <alignment horizontal="center" vertical="center"/>
    </xf>
    <xf numFmtId="0" fontId="7" fillId="3" borderId="9" xfId="6" applyFont="1" applyFill="1" applyBorder="1" applyAlignment="1">
      <alignment horizontal="right" vertical="top"/>
    </xf>
    <xf numFmtId="0" fontId="7" fillId="4" borderId="9" xfId="6" applyFont="1" applyFill="1" applyBorder="1" applyAlignment="1">
      <alignment horizontal="right" vertical="top"/>
    </xf>
    <xf numFmtId="0" fontId="7" fillId="3" borderId="19" xfId="6" applyFont="1" applyFill="1" applyBorder="1" applyAlignment="1">
      <alignment vertical="top"/>
    </xf>
    <xf numFmtId="0" fontId="7" fillId="3" borderId="20" xfId="6" applyFont="1" applyFill="1" applyBorder="1" applyAlignment="1">
      <alignment vertical="top"/>
    </xf>
    <xf numFmtId="0" fontId="7" fillId="3" borderId="21" xfId="6" applyFont="1" applyFill="1" applyBorder="1" applyAlignment="1">
      <alignment vertical="top"/>
    </xf>
    <xf numFmtId="0" fontId="10" fillId="3" borderId="19" xfId="6" applyFont="1" applyFill="1" applyBorder="1" applyAlignment="1">
      <alignment vertical="top"/>
    </xf>
    <xf numFmtId="0" fontId="7" fillId="0" borderId="0" xfId="6" applyFont="1" applyAlignment="1">
      <alignment horizontal="right" vertical="center"/>
    </xf>
    <xf numFmtId="0" fontId="7" fillId="0" borderId="0" xfId="6" applyFont="1" applyAlignment="1">
      <alignment horizontal="right"/>
    </xf>
    <xf numFmtId="0" fontId="8" fillId="2" borderId="19" xfId="6" applyFont="1" applyFill="1" applyBorder="1" applyAlignment="1">
      <alignment horizontal="center" vertical="center"/>
    </xf>
    <xf numFmtId="0" fontId="8" fillId="2" borderId="20" xfId="6" applyFont="1" applyFill="1" applyBorder="1" applyAlignment="1">
      <alignment horizontal="center" vertical="center"/>
    </xf>
    <xf numFmtId="0" fontId="8" fillId="2" borderId="21" xfId="6" applyFont="1" applyFill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7" fillId="0" borderId="28" xfId="6" applyFont="1" applyBorder="1" applyAlignment="1">
      <alignment horizontal="center"/>
    </xf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7" fillId="0" borderId="11" xfId="6" applyFont="1" applyBorder="1" applyAlignment="1">
      <alignment horizontal="center"/>
    </xf>
    <xf numFmtId="176" fontId="7" fillId="0" borderId="11" xfId="6" applyNumberFormat="1" applyFont="1" applyBorder="1" applyAlignment="1">
      <alignment horizontal="center"/>
    </xf>
    <xf numFmtId="176" fontId="7" fillId="0" borderId="14" xfId="6" applyNumberFormat="1" applyFont="1" applyBorder="1" applyAlignment="1">
      <alignment horizontal="center"/>
    </xf>
    <xf numFmtId="0" fontId="8" fillId="2" borderId="31" xfId="2" applyFont="1" applyFill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31" xfId="6" applyFont="1" applyBorder="1" applyAlignment="1">
      <alignment horizontal="center"/>
    </xf>
    <xf numFmtId="0" fontId="7" fillId="0" borderId="32" xfId="6" applyFont="1" applyBorder="1" applyAlignment="1">
      <alignment horizontal="center"/>
    </xf>
    <xf numFmtId="0" fontId="7" fillId="0" borderId="33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7" fillId="0" borderId="13" xfId="6" applyNumberFormat="1" applyFont="1" applyBorder="1" applyAlignment="1">
      <alignment horizontal="center"/>
    </xf>
    <xf numFmtId="0" fontId="7" fillId="0" borderId="15" xfId="6" applyNumberFormat="1" applyFont="1" applyBorder="1" applyAlignment="1">
      <alignment horizontal="center"/>
    </xf>
    <xf numFmtId="0" fontId="7" fillId="4" borderId="9" xfId="6" applyFont="1" applyFill="1" applyBorder="1" applyAlignment="1">
      <alignment horizontal="center" vertical="top"/>
    </xf>
    <xf numFmtId="0" fontId="7" fillId="4" borderId="9" xfId="6" applyFont="1" applyFill="1" applyBorder="1" applyAlignment="1">
      <alignment vertical="top"/>
    </xf>
    <xf numFmtId="0" fontId="7" fillId="5" borderId="9" xfId="6" applyFont="1" applyFill="1" applyBorder="1" applyAlignment="1">
      <alignment horizontal="right" vertical="top"/>
    </xf>
    <xf numFmtId="0" fontId="7" fillId="5" borderId="19" xfId="6" applyFont="1" applyFill="1" applyBorder="1" applyAlignment="1">
      <alignment vertical="top"/>
    </xf>
    <xf numFmtId="0" fontId="7" fillId="5" borderId="20" xfId="6" applyFont="1" applyFill="1" applyBorder="1" applyAlignment="1">
      <alignment vertical="top"/>
    </xf>
    <xf numFmtId="0" fontId="7" fillId="5" borderId="21" xfId="6" applyFont="1" applyFill="1" applyBorder="1" applyAlignment="1">
      <alignment vertical="top"/>
    </xf>
    <xf numFmtId="0" fontId="7" fillId="4" borderId="19" xfId="6" applyFont="1" applyFill="1" applyBorder="1" applyAlignment="1">
      <alignment vertical="top"/>
    </xf>
    <xf numFmtId="0" fontId="7" fillId="4" borderId="20" xfId="6" applyFont="1" applyFill="1" applyBorder="1" applyAlignment="1">
      <alignment vertical="top"/>
    </xf>
    <xf numFmtId="0" fontId="7" fillId="4" borderId="21" xfId="6" applyFont="1" applyFill="1" applyBorder="1" applyAlignment="1">
      <alignment vertical="top"/>
    </xf>
    <xf numFmtId="0" fontId="7" fillId="3" borderId="19" xfId="6" applyFont="1" applyFill="1" applyBorder="1" applyAlignment="1">
      <alignment horizontal="center" vertical="top"/>
    </xf>
    <xf numFmtId="0" fontId="7" fillId="3" borderId="21" xfId="6" applyFont="1" applyFill="1" applyBorder="1" applyAlignment="1">
      <alignment horizontal="center" vertical="top"/>
    </xf>
    <xf numFmtId="0" fontId="11" fillId="0" borderId="28" xfId="6" applyFont="1" applyBorder="1" applyAlignment="1">
      <alignment horizontal="center"/>
    </xf>
    <xf numFmtId="0" fontId="11" fillId="6" borderId="19" xfId="5" applyFont="1" applyFill="1" applyBorder="1" applyAlignment="1">
      <alignment vertical="top"/>
    </xf>
    <xf numFmtId="0" fontId="11" fillId="6" borderId="20" xfId="5" applyFont="1" applyFill="1" applyBorder="1" applyAlignment="1">
      <alignment vertical="top"/>
    </xf>
    <xf numFmtId="0" fontId="11" fillId="6" borderId="21" xfId="5" applyFont="1" applyFill="1" applyBorder="1" applyAlignment="1">
      <alignment vertical="top"/>
    </xf>
    <xf numFmtId="0" fontId="12" fillId="6" borderId="19" xfId="7" applyFont="1" applyFill="1" applyBorder="1" applyAlignment="1">
      <alignment vertical="top"/>
    </xf>
    <xf numFmtId="0" fontId="12" fillId="6" borderId="20" xfId="7" applyFont="1" applyFill="1" applyBorder="1" applyAlignment="1">
      <alignment vertical="top"/>
    </xf>
    <xf numFmtId="0" fontId="12" fillId="6" borderId="21" xfId="7" applyFont="1" applyFill="1" applyBorder="1" applyAlignment="1">
      <alignment vertical="top"/>
    </xf>
    <xf numFmtId="0" fontId="11" fillId="7" borderId="19" xfId="5" applyFont="1" applyFill="1" applyBorder="1" applyAlignment="1">
      <alignment vertical="top"/>
    </xf>
    <xf numFmtId="0" fontId="11" fillId="7" borderId="20" xfId="5" applyFont="1" applyFill="1" applyBorder="1" applyAlignment="1">
      <alignment vertical="top"/>
    </xf>
    <xf numFmtId="0" fontId="11" fillId="7" borderId="21" xfId="5" applyFont="1" applyFill="1" applyBorder="1" applyAlignment="1">
      <alignment vertical="top"/>
    </xf>
    <xf numFmtId="0" fontId="12" fillId="7" borderId="19" xfId="7" applyFont="1" applyFill="1" applyBorder="1" applyAlignment="1">
      <alignment vertical="top"/>
    </xf>
    <xf numFmtId="0" fontId="12" fillId="7" borderId="20" xfId="7" applyFont="1" applyFill="1" applyBorder="1" applyAlignment="1">
      <alignment vertical="top"/>
    </xf>
    <xf numFmtId="0" fontId="12" fillId="7" borderId="21" xfId="7" applyFont="1" applyFill="1" applyBorder="1" applyAlignment="1">
      <alignment vertical="top"/>
    </xf>
    <xf numFmtId="0" fontId="11" fillId="2" borderId="9" xfId="5" applyFont="1" applyFill="1" applyBorder="1" applyAlignment="1">
      <alignment horizontal="center"/>
    </xf>
    <xf numFmtId="0" fontId="11" fillId="2" borderId="19" xfId="5" applyFont="1" applyFill="1" applyBorder="1" applyAlignment="1">
      <alignment horizontal="center"/>
    </xf>
    <xf numFmtId="0" fontId="11" fillId="2" borderId="20" xfId="5" applyFont="1" applyFill="1" applyBorder="1" applyAlignment="1">
      <alignment horizontal="center"/>
    </xf>
    <xf numFmtId="0" fontId="11" fillId="2" borderId="21" xfId="5" applyFont="1" applyFill="1" applyBorder="1" applyAlignment="1">
      <alignment horizontal="center"/>
    </xf>
    <xf numFmtId="0" fontId="11" fillId="0" borderId="9" xfId="5" applyFont="1" applyBorder="1" applyAlignment="1">
      <alignment vertical="top"/>
    </xf>
    <xf numFmtId="0" fontId="11" fillId="0" borderId="19" xfId="5" applyFont="1" applyBorder="1" applyAlignment="1">
      <alignment vertical="top"/>
    </xf>
    <xf numFmtId="0" fontId="11" fillId="0" borderId="20" xfId="5" applyFont="1" applyBorder="1" applyAlignment="1">
      <alignment vertical="top"/>
    </xf>
    <xf numFmtId="0" fontId="11" fillId="0" borderId="21" xfId="5" applyFont="1" applyBorder="1" applyAlignment="1">
      <alignment vertical="top"/>
    </xf>
    <xf numFmtId="0" fontId="11" fillId="0" borderId="31" xfId="6" applyFont="1" applyBorder="1" applyAlignment="1">
      <alignment horizontal="center"/>
    </xf>
    <xf numFmtId="0" fontId="11" fillId="0" borderId="19" xfId="6" applyFont="1" applyBorder="1" applyAlignment="1">
      <alignment vertical="top"/>
    </xf>
    <xf numFmtId="0" fontId="11" fillId="3" borderId="9" xfId="6" applyFont="1" applyFill="1" applyBorder="1" applyAlignment="1">
      <alignment vertical="top"/>
    </xf>
    <xf numFmtId="0" fontId="11" fillId="0" borderId="9" xfId="6" applyFont="1" applyBorder="1" applyAlignment="1">
      <alignment vertical="top"/>
    </xf>
    <xf numFmtId="0" fontId="11" fillId="0" borderId="20" xfId="6" applyFont="1" applyBorder="1" applyAlignment="1">
      <alignment vertical="top"/>
    </xf>
    <xf numFmtId="0" fontId="11" fillId="0" borderId="21" xfId="6" applyFont="1" applyBorder="1" applyAlignment="1">
      <alignment vertical="top"/>
    </xf>
    <xf numFmtId="0" fontId="11" fillId="5" borderId="19" xfId="6" applyFont="1" applyFill="1" applyBorder="1" applyAlignment="1">
      <alignment vertical="top"/>
    </xf>
    <xf numFmtId="0" fontId="11" fillId="5" borderId="9" xfId="6" applyFont="1" applyFill="1" applyBorder="1" applyAlignment="1">
      <alignment vertical="top"/>
    </xf>
  </cellXfs>
  <cellStyles count="8">
    <cellStyle name="標準_ﾌﾟﾛｸﾞﾗﾑ一覧" xfId="1"/>
    <cellStyle name="標準_受入登録（詳細）2000バージョン" xfId="2"/>
    <cellStyle name="標準_詳細設計書_サンプル" xfId="3"/>
    <cellStyle name="常规" xfId="0" builtinId="0"/>
    <cellStyle name="常规_Sheet2_1" xfId="4"/>
    <cellStyle name="常规_Sheet3" xfId="5"/>
    <cellStyle name="常规_Sheet4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1161" name="Group 1"/>
        <xdr:cNvGrpSpPr>
          <a:grpSpLocks/>
        </xdr:cNvGrpSpPr>
      </xdr:nvGrpSpPr>
      <xdr:grpSpPr bwMode="auto">
        <a:xfrm>
          <a:off x="1591159" y="753444"/>
          <a:ext cx="7169742" cy="213140"/>
          <a:chOff x="0" y="0"/>
          <a:chExt cx="9721" cy="360"/>
        </a:xfrm>
      </xdr:grpSpPr>
      <xdr:sp macro="" textlink="">
        <xdr:nvSpPr>
          <xdr:cNvPr id="1166" name="Line 2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7" name="Line 3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8" name="Line 4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1162" name="Group 5"/>
        <xdr:cNvGrpSpPr>
          <a:grpSpLocks/>
        </xdr:cNvGrpSpPr>
      </xdr:nvGrpSpPr>
      <xdr:grpSpPr bwMode="auto">
        <a:xfrm>
          <a:off x="1591159" y="2745228"/>
          <a:ext cx="7169742" cy="213140"/>
          <a:chOff x="0" y="0"/>
          <a:chExt cx="9721" cy="360"/>
        </a:xfrm>
      </xdr:grpSpPr>
      <xdr:sp macro="" textlink="">
        <xdr:nvSpPr>
          <xdr:cNvPr id="1163" name="Line 6"/>
          <xdr:cNvSpPr>
            <a:spLocks noChangeShapeType="1"/>
          </xdr:cNvSpPr>
        </xdr:nvSpPr>
        <xdr:spPr bwMode="auto">
          <a:xfrm>
            <a:off x="0" y="0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4" name="Line 7"/>
          <xdr:cNvSpPr>
            <a:spLocks noChangeShapeType="1"/>
          </xdr:cNvSpPr>
        </xdr:nvSpPr>
        <xdr:spPr bwMode="auto">
          <a:xfrm>
            <a:off x="0" y="180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1165" name="Line 8"/>
          <xdr:cNvSpPr>
            <a:spLocks noChangeShapeType="1"/>
          </xdr:cNvSpPr>
        </xdr:nvSpPr>
        <xdr:spPr bwMode="auto">
          <a:xfrm>
            <a:off x="0" y="360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topLeftCell="A22" zoomScaleNormal="100" workbookViewId="0">
      <selection activeCell="AL49" sqref="AL49:AY50"/>
    </sheetView>
  </sheetViews>
  <sheetFormatPr defaultColWidth="2.59765625" defaultRowHeight="12"/>
  <cols>
    <col min="1" max="16384" width="2.59765625" style="2"/>
  </cols>
  <sheetData>
    <row r="1" spans="1:52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12"/>
      <c r="B9" s="11"/>
      <c r="C9" s="11"/>
      <c r="D9" s="11"/>
      <c r="E9" s="11"/>
      <c r="F9" s="11"/>
      <c r="G9" s="11"/>
      <c r="H9" s="11"/>
      <c r="I9" s="27" t="s"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11"/>
      <c r="AT9" s="11"/>
      <c r="AU9" s="11"/>
      <c r="AV9" s="11"/>
      <c r="AW9" s="11"/>
      <c r="AX9" s="11"/>
      <c r="AY9" s="11"/>
      <c r="AZ9" s="13"/>
    </row>
    <row r="10" spans="1:52" ht="10.5" customHeight="1">
      <c r="A10" s="12"/>
      <c r="B10" s="11"/>
      <c r="C10" s="11"/>
      <c r="D10" s="11"/>
      <c r="E10" s="11"/>
      <c r="F10" s="11"/>
      <c r="G10" s="11"/>
      <c r="H10" s="11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11"/>
      <c r="AT10" s="11"/>
      <c r="AU10" s="11"/>
      <c r="AV10" s="11"/>
      <c r="AW10" s="11"/>
      <c r="AX10" s="11"/>
      <c r="AY10" s="11"/>
      <c r="AZ10" s="13"/>
    </row>
    <row r="11" spans="1:52" ht="10.5" customHeight="1">
      <c r="A11" s="12"/>
      <c r="B11" s="11"/>
      <c r="C11" s="11"/>
      <c r="D11" s="11"/>
      <c r="E11" s="11"/>
      <c r="F11" s="11"/>
      <c r="G11" s="11"/>
      <c r="H11" s="1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11"/>
      <c r="AT11" s="11"/>
      <c r="AU11" s="11"/>
      <c r="AV11" s="11"/>
      <c r="AW11" s="11"/>
      <c r="AX11" s="11"/>
      <c r="AY11" s="11"/>
      <c r="AZ11" s="13"/>
    </row>
    <row r="12" spans="1:52" ht="10.5" customHeight="1">
      <c r="A12" s="12"/>
      <c r="B12" s="11"/>
      <c r="C12" s="11"/>
      <c r="D12" s="11"/>
      <c r="E12" s="11"/>
      <c r="F12" s="11"/>
      <c r="G12" s="11"/>
      <c r="H12" s="1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11"/>
      <c r="AT12" s="11"/>
      <c r="AU12" s="11"/>
      <c r="AV12" s="11"/>
      <c r="AW12" s="11"/>
      <c r="AX12" s="11"/>
      <c r="AY12" s="11"/>
      <c r="AZ12" s="13"/>
    </row>
    <row r="13" spans="1:52" ht="10.5" customHeight="1">
      <c r="A13" s="12"/>
      <c r="B13" s="11"/>
      <c r="C13" s="11"/>
      <c r="D13" s="11"/>
      <c r="E13" s="11"/>
      <c r="F13" s="11"/>
      <c r="G13" s="11"/>
      <c r="H13" s="1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11"/>
      <c r="AT13" s="11"/>
      <c r="AU13" s="11"/>
      <c r="AV13" s="11"/>
      <c r="AW13" s="11"/>
      <c r="AX13" s="11"/>
      <c r="AY13" s="11"/>
      <c r="AZ13" s="13"/>
    </row>
    <row r="14" spans="1:52" ht="10.5" customHeight="1">
      <c r="A14" s="12"/>
      <c r="B14" s="11"/>
      <c r="C14" s="11"/>
      <c r="D14" s="11"/>
      <c r="E14" s="11"/>
      <c r="F14" s="11"/>
      <c r="G14" s="11"/>
      <c r="H14" s="11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11"/>
      <c r="AT14" s="11"/>
      <c r="AU14" s="11"/>
      <c r="AV14" s="11"/>
      <c r="AW14" s="11"/>
      <c r="AX14" s="11"/>
      <c r="AY14" s="11"/>
      <c r="AZ14" s="13"/>
    </row>
    <row r="15" spans="1:52" ht="10.5" customHeight="1">
      <c r="A15" s="12"/>
      <c r="B15" s="11"/>
      <c r="C15" s="11"/>
      <c r="D15" s="11"/>
      <c r="E15" s="11"/>
      <c r="F15" s="11"/>
      <c r="G15" s="11"/>
      <c r="H15" s="11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11"/>
      <c r="AT15" s="11"/>
      <c r="AU15" s="11"/>
      <c r="AV15" s="11"/>
      <c r="AW15" s="11"/>
      <c r="AX15" s="11"/>
      <c r="AY15" s="11"/>
      <c r="AZ15" s="13"/>
    </row>
    <row r="16" spans="1:52" ht="10.5" customHeight="1">
      <c r="A16" s="12"/>
      <c r="B16" s="11"/>
      <c r="C16" s="11"/>
      <c r="D16" s="11"/>
      <c r="E16" s="11"/>
      <c r="F16" s="11"/>
      <c r="G16" s="11"/>
      <c r="H16" s="11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11"/>
      <c r="AT16" s="11"/>
      <c r="AU16" s="11"/>
      <c r="AV16" s="11"/>
      <c r="AW16" s="11"/>
      <c r="AX16" s="11"/>
      <c r="AY16" s="11"/>
      <c r="AZ16" s="13"/>
    </row>
    <row r="17" spans="1:52" ht="10.5" customHeight="1">
      <c r="A17" s="12"/>
      <c r="B17" s="11"/>
      <c r="C17" s="11"/>
      <c r="D17" s="11"/>
      <c r="E17" s="11"/>
      <c r="F17" s="11"/>
      <c r="G17" s="11"/>
      <c r="H17" s="11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11"/>
      <c r="AT17" s="11"/>
      <c r="AU17" s="11"/>
      <c r="AV17" s="11"/>
      <c r="AW17" s="11"/>
      <c r="AX17" s="11"/>
      <c r="AY17" s="11"/>
      <c r="AZ17" s="13"/>
    </row>
    <row r="18" spans="1:52" ht="10.5" customHeight="1">
      <c r="A18" s="12"/>
      <c r="B18" s="11"/>
      <c r="C18" s="11"/>
      <c r="D18" s="11"/>
      <c r="E18" s="11"/>
      <c r="F18" s="11"/>
      <c r="G18" s="11"/>
      <c r="H18" s="11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11"/>
      <c r="AT18" s="11"/>
      <c r="AU18" s="11"/>
      <c r="AV18" s="11"/>
      <c r="AW18" s="11"/>
      <c r="AX18" s="11"/>
      <c r="AY18" s="11"/>
      <c r="AZ18" s="13"/>
    </row>
    <row r="19" spans="1:52" ht="10.5" customHeight="1">
      <c r="A19" s="12"/>
      <c r="B19" s="11"/>
      <c r="C19" s="11"/>
      <c r="D19" s="11"/>
      <c r="E19" s="11"/>
      <c r="F19" s="11"/>
      <c r="G19" s="11"/>
      <c r="H19" s="11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11"/>
      <c r="AT19" s="11"/>
      <c r="AU19" s="11"/>
      <c r="AV19" s="11"/>
      <c r="AW19" s="11"/>
      <c r="AX19" s="11"/>
      <c r="AY19" s="11"/>
      <c r="AZ19" s="13"/>
    </row>
    <row r="20" spans="1:52" ht="10.5" customHeight="1">
      <c r="A20" s="12"/>
      <c r="B20" s="11"/>
      <c r="C20" s="11"/>
      <c r="D20" s="11"/>
      <c r="E20" s="11"/>
      <c r="F20" s="11"/>
      <c r="G20" s="11"/>
      <c r="H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11"/>
      <c r="AT20" s="11"/>
      <c r="AU20" s="11"/>
      <c r="AV20" s="11"/>
      <c r="AW20" s="11"/>
      <c r="AX20" s="11"/>
      <c r="AY20" s="11"/>
      <c r="AZ20" s="13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1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1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1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10"/>
      <c r="AD38" s="7"/>
      <c r="AE38" s="7"/>
      <c r="AF38" s="7"/>
      <c r="AG38" s="7"/>
      <c r="AH38" s="7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8" t="s">
        <v>1</v>
      </c>
      <c r="AG41" s="28"/>
      <c r="AH41" s="28"/>
      <c r="AI41" s="28"/>
      <c r="AJ41" s="28"/>
      <c r="AK41" s="28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8"/>
    </row>
    <row r="42" spans="1:52" ht="9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8"/>
      <c r="AG42" s="28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8" t="s">
        <v>2</v>
      </c>
      <c r="AG43" s="28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8"/>
      <c r="AG44" s="28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8" t="s">
        <v>3</v>
      </c>
      <c r="AG45" s="28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8"/>
      <c r="AG46" s="28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8"/>
    </row>
    <row r="47" spans="1:52" ht="6.9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8" t="s">
        <v>4</v>
      </c>
      <c r="AG47" s="28"/>
      <c r="AH47" s="28"/>
      <c r="AI47" s="28"/>
      <c r="AJ47" s="28"/>
      <c r="AK47" s="28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8"/>
      <c r="AG48" s="28"/>
      <c r="AH48" s="28"/>
      <c r="AI48" s="28"/>
      <c r="AJ48" s="28"/>
      <c r="AK48" s="2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8"/>
    </row>
    <row r="49" spans="1:52" ht="9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8" t="s">
        <v>5</v>
      </c>
      <c r="AG49" s="28"/>
      <c r="AH49" s="28"/>
      <c r="AI49" s="28"/>
      <c r="AJ49" s="28"/>
      <c r="AK49" s="28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8"/>
      <c r="AG50" s="28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5"/>
    </row>
  </sheetData>
  <mergeCells count="11">
    <mergeCell ref="AL45:AY46"/>
    <mergeCell ref="AF47:AK48"/>
    <mergeCell ref="AL47:AY48"/>
    <mergeCell ref="AF49:AK50"/>
    <mergeCell ref="AL49:AY50"/>
    <mergeCell ref="AF45:AK46"/>
    <mergeCell ref="I9:AR22"/>
    <mergeCell ref="AF41:AK42"/>
    <mergeCell ref="AL41:AY42"/>
    <mergeCell ref="AF43:AK44"/>
    <mergeCell ref="AL43:AY44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120" t="s">
        <v>157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95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167</v>
      </c>
      <c r="D6" s="64"/>
      <c r="E6" s="64"/>
      <c r="F6" s="64"/>
      <c r="G6" s="64"/>
      <c r="H6" s="64"/>
      <c r="I6" s="64"/>
      <c r="J6" s="64"/>
      <c r="K6" s="65"/>
      <c r="L6" s="63" t="s">
        <v>64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168</v>
      </c>
      <c r="D7" s="64"/>
      <c r="E7" s="64"/>
      <c r="F7" s="64"/>
      <c r="G7" s="64"/>
      <c r="H7" s="64"/>
      <c r="I7" s="64"/>
      <c r="J7" s="64"/>
      <c r="K7" s="65"/>
      <c r="L7" s="63" t="s">
        <v>66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0" t="s">
        <v>25</v>
      </c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159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98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169</v>
      </c>
      <c r="D6" s="64"/>
      <c r="E6" s="64"/>
      <c r="F6" s="64"/>
      <c r="G6" s="64"/>
      <c r="H6" s="64"/>
      <c r="I6" s="64"/>
      <c r="J6" s="64"/>
      <c r="K6" s="65"/>
      <c r="L6" s="63" t="s">
        <v>64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170</v>
      </c>
      <c r="D7" s="64"/>
      <c r="E7" s="64"/>
      <c r="F7" s="64"/>
      <c r="G7" s="64"/>
      <c r="H7" s="64"/>
      <c r="I7" s="64"/>
      <c r="J7" s="64"/>
      <c r="K7" s="65"/>
      <c r="L7" s="63" t="s">
        <v>66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0" t="s">
        <v>25</v>
      </c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161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99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171</v>
      </c>
      <c r="D6" s="64"/>
      <c r="E6" s="64"/>
      <c r="F6" s="64"/>
      <c r="G6" s="64"/>
      <c r="H6" s="64"/>
      <c r="I6" s="64"/>
      <c r="J6" s="64"/>
      <c r="K6" s="65"/>
      <c r="L6" s="63" t="s">
        <v>64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172</v>
      </c>
      <c r="D7" s="64"/>
      <c r="E7" s="64"/>
      <c r="F7" s="64"/>
      <c r="G7" s="64"/>
      <c r="H7" s="64"/>
      <c r="I7" s="64"/>
      <c r="J7" s="64"/>
      <c r="K7" s="65"/>
      <c r="L7" s="63" t="s">
        <v>66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0" t="s">
        <v>25</v>
      </c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B24"/>
  <sheetViews>
    <sheetView topLeftCell="A4"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163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101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2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102</v>
      </c>
      <c r="D6" s="64"/>
      <c r="E6" s="64"/>
      <c r="F6" s="64"/>
      <c r="G6" s="64"/>
      <c r="H6" s="64"/>
      <c r="I6" s="64"/>
      <c r="J6" s="64"/>
      <c r="K6" s="65"/>
      <c r="L6" s="63" t="s">
        <v>114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103</v>
      </c>
      <c r="D7" s="64"/>
      <c r="E7" s="64"/>
      <c r="F7" s="64"/>
      <c r="G7" s="64"/>
      <c r="H7" s="64"/>
      <c r="I7" s="64"/>
      <c r="J7" s="64"/>
      <c r="K7" s="65"/>
      <c r="L7" s="63" t="s">
        <v>64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32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>
      <c r="A8" s="62">
        <f t="shared" si="0"/>
        <v>4</v>
      </c>
      <c r="B8" s="62"/>
      <c r="C8" s="63" t="s">
        <v>104</v>
      </c>
      <c r="D8" s="64"/>
      <c r="E8" s="64"/>
      <c r="F8" s="64"/>
      <c r="G8" s="64"/>
      <c r="H8" s="64"/>
      <c r="I8" s="64"/>
      <c r="J8" s="64"/>
      <c r="K8" s="65"/>
      <c r="L8" s="63" t="s">
        <v>115</v>
      </c>
      <c r="M8" s="64"/>
      <c r="N8" s="64"/>
      <c r="O8" s="64"/>
      <c r="P8" s="64"/>
      <c r="Q8" s="64"/>
      <c r="R8" s="64"/>
      <c r="S8" s="64"/>
      <c r="T8" s="65"/>
      <c r="U8" s="66" t="s">
        <v>27</v>
      </c>
      <c r="V8" s="66"/>
      <c r="W8" s="66"/>
      <c r="X8" s="66"/>
      <c r="Y8" s="66"/>
      <c r="Z8" s="66">
        <v>16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>
      <c r="A9" s="62">
        <f t="shared" si="0"/>
        <v>5</v>
      </c>
      <c r="B9" s="62"/>
      <c r="C9" s="63" t="s">
        <v>105</v>
      </c>
      <c r="D9" s="64"/>
      <c r="E9" s="64"/>
      <c r="F9" s="64"/>
      <c r="G9" s="64"/>
      <c r="H9" s="64"/>
      <c r="I9" s="64"/>
      <c r="J9" s="64"/>
      <c r="K9" s="65"/>
      <c r="L9" s="63" t="s">
        <v>116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32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>
      <c r="A10" s="62">
        <f t="shared" si="0"/>
        <v>6</v>
      </c>
      <c r="B10" s="62"/>
      <c r="C10" s="63" t="s">
        <v>106</v>
      </c>
      <c r="D10" s="64"/>
      <c r="E10" s="64"/>
      <c r="F10" s="64"/>
      <c r="G10" s="64"/>
      <c r="H10" s="64"/>
      <c r="I10" s="64"/>
      <c r="J10" s="64"/>
      <c r="K10" s="65"/>
      <c r="L10" s="63" t="s">
        <v>117</v>
      </c>
      <c r="M10" s="64"/>
      <c r="N10" s="64"/>
      <c r="O10" s="64"/>
      <c r="P10" s="64"/>
      <c r="Q10" s="64"/>
      <c r="R10" s="64"/>
      <c r="S10" s="64"/>
      <c r="T10" s="65"/>
      <c r="U10" s="66" t="s">
        <v>27</v>
      </c>
      <c r="V10" s="66"/>
      <c r="W10" s="66"/>
      <c r="X10" s="66"/>
      <c r="Y10" s="66"/>
      <c r="Z10" s="66">
        <v>32</v>
      </c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>
      <c r="A11" s="62">
        <f t="shared" si="0"/>
        <v>7</v>
      </c>
      <c r="B11" s="62"/>
      <c r="C11" s="63" t="s">
        <v>107</v>
      </c>
      <c r="D11" s="64"/>
      <c r="E11" s="64"/>
      <c r="F11" s="64"/>
      <c r="G11" s="64"/>
      <c r="H11" s="64"/>
      <c r="I11" s="64"/>
      <c r="J11" s="64"/>
      <c r="K11" s="65"/>
      <c r="L11" s="63" t="s">
        <v>65</v>
      </c>
      <c r="M11" s="64"/>
      <c r="N11" s="64"/>
      <c r="O11" s="64"/>
      <c r="P11" s="64"/>
      <c r="Q11" s="64"/>
      <c r="R11" s="64"/>
      <c r="S11" s="64"/>
      <c r="T11" s="65"/>
      <c r="U11" s="66" t="s">
        <v>27</v>
      </c>
      <c r="V11" s="66"/>
      <c r="W11" s="66"/>
      <c r="X11" s="66"/>
      <c r="Y11" s="66"/>
      <c r="Z11" s="66">
        <v>32</v>
      </c>
      <c r="AA11" s="66"/>
      <c r="AB11" s="66"/>
      <c r="AC11" s="66"/>
      <c r="AD11" s="66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</row>
    <row r="12" spans="1:54">
      <c r="A12" s="62">
        <f t="shared" si="0"/>
        <v>8</v>
      </c>
      <c r="B12" s="62"/>
      <c r="C12" s="63" t="s">
        <v>108</v>
      </c>
      <c r="D12" s="64"/>
      <c r="E12" s="64"/>
      <c r="F12" s="64"/>
      <c r="G12" s="64"/>
      <c r="H12" s="64"/>
      <c r="I12" s="64"/>
      <c r="J12" s="64"/>
      <c r="K12" s="65"/>
      <c r="L12" s="63" t="s">
        <v>118</v>
      </c>
      <c r="M12" s="64"/>
      <c r="N12" s="64"/>
      <c r="O12" s="64"/>
      <c r="P12" s="64"/>
      <c r="Q12" s="64"/>
      <c r="R12" s="64"/>
      <c r="S12" s="64"/>
      <c r="T12" s="65"/>
      <c r="U12" s="66" t="s">
        <v>27</v>
      </c>
      <c r="V12" s="66"/>
      <c r="W12" s="66"/>
      <c r="X12" s="66"/>
      <c r="Y12" s="66"/>
      <c r="Z12" s="66">
        <v>255</v>
      </c>
      <c r="AA12" s="66"/>
      <c r="AB12" s="66"/>
      <c r="AC12" s="66"/>
      <c r="AD12" s="66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</row>
    <row r="13" spans="1:54">
      <c r="A13" s="62">
        <f t="shared" si="0"/>
        <v>9</v>
      </c>
      <c r="B13" s="62"/>
      <c r="C13" s="63" t="s">
        <v>109</v>
      </c>
      <c r="D13" s="64"/>
      <c r="E13" s="64"/>
      <c r="F13" s="64"/>
      <c r="G13" s="64"/>
      <c r="H13" s="64"/>
      <c r="I13" s="64"/>
      <c r="J13" s="64"/>
      <c r="K13" s="65"/>
      <c r="L13" s="63" t="s">
        <v>119</v>
      </c>
      <c r="M13" s="64"/>
      <c r="N13" s="64"/>
      <c r="O13" s="64"/>
      <c r="P13" s="64"/>
      <c r="Q13" s="64"/>
      <c r="R13" s="64"/>
      <c r="S13" s="64"/>
      <c r="T13" s="65"/>
      <c r="U13" s="66" t="s">
        <v>27</v>
      </c>
      <c r="V13" s="66"/>
      <c r="W13" s="66"/>
      <c r="X13" s="66"/>
      <c r="Y13" s="66"/>
      <c r="Z13" s="66">
        <v>16</v>
      </c>
      <c r="AA13" s="66"/>
      <c r="AB13" s="66"/>
      <c r="AC13" s="66"/>
      <c r="AD13" s="66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</row>
    <row r="14" spans="1:54">
      <c r="A14" s="62">
        <f t="shared" si="0"/>
        <v>10</v>
      </c>
      <c r="B14" s="62"/>
      <c r="C14" s="63" t="s">
        <v>110</v>
      </c>
      <c r="D14" s="64"/>
      <c r="E14" s="64"/>
      <c r="F14" s="64"/>
      <c r="G14" s="64"/>
      <c r="H14" s="64"/>
      <c r="I14" s="64"/>
      <c r="J14" s="64"/>
      <c r="K14" s="65"/>
      <c r="L14" s="63" t="s">
        <v>66</v>
      </c>
      <c r="M14" s="64"/>
      <c r="N14" s="64"/>
      <c r="O14" s="64"/>
      <c r="P14" s="64"/>
      <c r="Q14" s="64"/>
      <c r="R14" s="64"/>
      <c r="S14" s="64"/>
      <c r="T14" s="65"/>
      <c r="U14" s="66" t="s">
        <v>27</v>
      </c>
      <c r="V14" s="66"/>
      <c r="W14" s="66"/>
      <c r="X14" s="66"/>
      <c r="Y14" s="66"/>
      <c r="Z14" s="66">
        <v>255</v>
      </c>
      <c r="AA14" s="66"/>
      <c r="AB14" s="66"/>
      <c r="AC14" s="66"/>
      <c r="AD14" s="66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</row>
    <row r="15" spans="1:54">
      <c r="A15" s="62">
        <f t="shared" si="0"/>
        <v>11</v>
      </c>
      <c r="B15" s="62"/>
      <c r="C15" s="63" t="s">
        <v>111</v>
      </c>
      <c r="D15" s="64"/>
      <c r="E15" s="64"/>
      <c r="F15" s="64"/>
      <c r="G15" s="64"/>
      <c r="H15" s="64"/>
      <c r="I15" s="64"/>
      <c r="J15" s="64"/>
      <c r="K15" s="65"/>
      <c r="L15" s="63" t="s">
        <v>120</v>
      </c>
      <c r="M15" s="64"/>
      <c r="N15" s="64"/>
      <c r="O15" s="64"/>
      <c r="P15" s="64"/>
      <c r="Q15" s="64"/>
      <c r="R15" s="64"/>
      <c r="S15" s="64"/>
      <c r="T15" s="65"/>
      <c r="U15" s="66" t="s">
        <v>27</v>
      </c>
      <c r="V15" s="66"/>
      <c r="W15" s="66"/>
      <c r="X15" s="66"/>
      <c r="Y15" s="66"/>
      <c r="Z15" s="66">
        <v>32</v>
      </c>
      <c r="AA15" s="66"/>
      <c r="AB15" s="66"/>
      <c r="AC15" s="66"/>
      <c r="AD15" s="66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</row>
    <row r="16" spans="1:54">
      <c r="A16" s="62">
        <f t="shared" si="0"/>
        <v>12</v>
      </c>
      <c r="B16" s="62"/>
      <c r="C16" s="63" t="s">
        <v>112</v>
      </c>
      <c r="D16" s="64"/>
      <c r="E16" s="64"/>
      <c r="F16" s="64"/>
      <c r="G16" s="64"/>
      <c r="H16" s="64"/>
      <c r="I16" s="64"/>
      <c r="J16" s="64"/>
      <c r="K16" s="65"/>
      <c r="L16" s="63" t="s">
        <v>121</v>
      </c>
      <c r="M16" s="64"/>
      <c r="N16" s="64"/>
      <c r="O16" s="64"/>
      <c r="P16" s="64"/>
      <c r="Q16" s="64"/>
      <c r="R16" s="64"/>
      <c r="S16" s="64"/>
      <c r="T16" s="65"/>
      <c r="U16" s="66" t="s">
        <v>27</v>
      </c>
      <c r="V16" s="66"/>
      <c r="W16" s="66"/>
      <c r="X16" s="66"/>
      <c r="Y16" s="66"/>
      <c r="Z16" s="66">
        <v>32</v>
      </c>
      <c r="AA16" s="66"/>
      <c r="AB16" s="66"/>
      <c r="AC16" s="66"/>
      <c r="AD16" s="66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</row>
    <row r="17" spans="1:54">
      <c r="A17" s="62">
        <f t="shared" si="0"/>
        <v>13</v>
      </c>
      <c r="B17" s="62"/>
      <c r="C17" s="63" t="s">
        <v>113</v>
      </c>
      <c r="D17" s="64"/>
      <c r="E17" s="64"/>
      <c r="F17" s="64"/>
      <c r="G17" s="64"/>
      <c r="H17" s="64"/>
      <c r="I17" s="64"/>
      <c r="J17" s="64"/>
      <c r="K17" s="65"/>
      <c r="L17" s="63" t="s">
        <v>122</v>
      </c>
      <c r="M17" s="64"/>
      <c r="N17" s="64"/>
      <c r="O17" s="64"/>
      <c r="P17" s="64"/>
      <c r="Q17" s="64"/>
      <c r="R17" s="64"/>
      <c r="S17" s="64"/>
      <c r="T17" s="65"/>
      <c r="U17" s="66" t="s">
        <v>27</v>
      </c>
      <c r="V17" s="66"/>
      <c r="W17" s="66"/>
      <c r="X17" s="66"/>
      <c r="Y17" s="66"/>
      <c r="Z17" s="66">
        <v>32</v>
      </c>
      <c r="AA17" s="66"/>
      <c r="AB17" s="66"/>
      <c r="AC17" s="66"/>
      <c r="AD17" s="66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</row>
    <row r="18" spans="1:54" ht="14.1" customHeight="1">
      <c r="A18" s="74">
        <f t="shared" si="0"/>
        <v>14</v>
      </c>
      <c r="B18" s="74"/>
      <c r="C18" s="76" t="s">
        <v>31</v>
      </c>
      <c r="D18" s="77"/>
      <c r="E18" s="77"/>
      <c r="F18" s="77"/>
      <c r="G18" s="77"/>
      <c r="H18" s="77"/>
      <c r="I18" s="77"/>
      <c r="J18" s="77"/>
      <c r="K18" s="78"/>
      <c r="L18" s="76" t="s">
        <v>32</v>
      </c>
      <c r="M18" s="77"/>
      <c r="N18" s="77"/>
      <c r="O18" s="77"/>
      <c r="P18" s="77"/>
      <c r="Q18" s="77"/>
      <c r="R18" s="77"/>
      <c r="S18" s="77"/>
      <c r="T18" s="78"/>
      <c r="U18" s="70" t="s">
        <v>25</v>
      </c>
      <c r="V18" s="70"/>
      <c r="W18" s="70"/>
      <c r="X18" s="70"/>
      <c r="Y18" s="70"/>
      <c r="Z18" s="70"/>
      <c r="AA18" s="70"/>
      <c r="AB18" s="70"/>
      <c r="AC18" s="70"/>
      <c r="AD18" s="70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</row>
    <row r="19" spans="1:54">
      <c r="A19" s="74">
        <f t="shared" si="0"/>
        <v>15</v>
      </c>
      <c r="B19" s="74"/>
      <c r="C19" s="76" t="s">
        <v>33</v>
      </c>
      <c r="D19" s="77"/>
      <c r="E19" s="77"/>
      <c r="F19" s="77"/>
      <c r="G19" s="77"/>
      <c r="H19" s="77"/>
      <c r="I19" s="77"/>
      <c r="J19" s="77"/>
      <c r="K19" s="78"/>
      <c r="L19" s="76" t="s">
        <v>34</v>
      </c>
      <c r="M19" s="77"/>
      <c r="N19" s="77"/>
      <c r="O19" s="77"/>
      <c r="P19" s="77"/>
      <c r="Q19" s="77"/>
      <c r="R19" s="77"/>
      <c r="S19" s="77"/>
      <c r="T19" s="78"/>
      <c r="U19" s="70" t="s">
        <v>27</v>
      </c>
      <c r="V19" s="70"/>
      <c r="W19" s="70"/>
      <c r="X19" s="70"/>
      <c r="Y19" s="70"/>
      <c r="Z19" s="70">
        <v>32</v>
      </c>
      <c r="AA19" s="70"/>
      <c r="AB19" s="70"/>
      <c r="AC19" s="70"/>
      <c r="AD19" s="70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0" t="s">
        <v>35</v>
      </c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</row>
    <row r="20" spans="1:54">
      <c r="A20" s="74">
        <f t="shared" si="0"/>
        <v>16</v>
      </c>
      <c r="B20" s="74"/>
      <c r="C20" s="76" t="s">
        <v>36</v>
      </c>
      <c r="D20" s="77"/>
      <c r="E20" s="77"/>
      <c r="F20" s="77"/>
      <c r="G20" s="77"/>
      <c r="H20" s="77"/>
      <c r="I20" s="77"/>
      <c r="J20" s="77"/>
      <c r="K20" s="78"/>
      <c r="L20" s="76" t="s">
        <v>37</v>
      </c>
      <c r="M20" s="77"/>
      <c r="N20" s="77"/>
      <c r="O20" s="77"/>
      <c r="P20" s="77"/>
      <c r="Q20" s="77"/>
      <c r="R20" s="77"/>
      <c r="S20" s="77"/>
      <c r="T20" s="78"/>
      <c r="U20" s="70" t="s">
        <v>38</v>
      </c>
      <c r="V20" s="70"/>
      <c r="W20" s="70"/>
      <c r="X20" s="70"/>
      <c r="Y20" s="70"/>
      <c r="Z20" s="70"/>
      <c r="AA20" s="70"/>
      <c r="AB20" s="70"/>
      <c r="AC20" s="70"/>
      <c r="AD20" s="70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70" t="s">
        <v>39</v>
      </c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</row>
    <row r="21" spans="1:54">
      <c r="A21" s="74">
        <f t="shared" si="0"/>
        <v>17</v>
      </c>
      <c r="B21" s="74"/>
      <c r="C21" s="76" t="s">
        <v>40</v>
      </c>
      <c r="D21" s="77"/>
      <c r="E21" s="77"/>
      <c r="F21" s="77"/>
      <c r="G21" s="77"/>
      <c r="H21" s="77"/>
      <c r="I21" s="77"/>
      <c r="J21" s="77"/>
      <c r="K21" s="78"/>
      <c r="L21" s="76" t="s">
        <v>41</v>
      </c>
      <c r="M21" s="77"/>
      <c r="N21" s="77"/>
      <c r="O21" s="77"/>
      <c r="P21" s="77"/>
      <c r="Q21" s="77"/>
      <c r="R21" s="77"/>
      <c r="S21" s="77"/>
      <c r="T21" s="78"/>
      <c r="U21" s="70" t="s">
        <v>27</v>
      </c>
      <c r="V21" s="70"/>
      <c r="W21" s="70"/>
      <c r="X21" s="70"/>
      <c r="Y21" s="70"/>
      <c r="Z21" s="70">
        <v>32</v>
      </c>
      <c r="AA21" s="70"/>
      <c r="AB21" s="70"/>
      <c r="AC21" s="70"/>
      <c r="AD21" s="70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70" t="s">
        <v>35</v>
      </c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</row>
    <row r="22" spans="1:54">
      <c r="A22" s="74">
        <f t="shared" si="0"/>
        <v>18</v>
      </c>
      <c r="B22" s="74"/>
      <c r="C22" s="76" t="s">
        <v>42</v>
      </c>
      <c r="D22" s="77"/>
      <c r="E22" s="77"/>
      <c r="F22" s="77"/>
      <c r="G22" s="77"/>
      <c r="H22" s="77"/>
      <c r="I22" s="77"/>
      <c r="J22" s="77"/>
      <c r="K22" s="78"/>
      <c r="L22" s="76" t="s">
        <v>43</v>
      </c>
      <c r="M22" s="77"/>
      <c r="N22" s="77"/>
      <c r="O22" s="77"/>
      <c r="P22" s="77"/>
      <c r="Q22" s="77"/>
      <c r="R22" s="77"/>
      <c r="S22" s="77"/>
      <c r="T22" s="78"/>
      <c r="U22" s="70" t="s">
        <v>38</v>
      </c>
      <c r="V22" s="70"/>
      <c r="W22" s="70"/>
      <c r="X22" s="70"/>
      <c r="Y22" s="70"/>
      <c r="Z22" s="70"/>
      <c r="AA22" s="70"/>
      <c r="AB22" s="70"/>
      <c r="AC22" s="70"/>
      <c r="AD22" s="70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70" t="s">
        <v>39</v>
      </c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</row>
    <row r="23" spans="1:54">
      <c r="B23" s="19"/>
    </row>
    <row r="24" spans="1:54">
      <c r="B24" s="19"/>
      <c r="U24" s="80"/>
      <c r="V24" s="80"/>
      <c r="W24" s="80"/>
      <c r="X24" s="80"/>
      <c r="Y24" s="80"/>
      <c r="Z24" s="81"/>
      <c r="AA24" s="81"/>
    </row>
  </sheetData>
  <mergeCells count="243">
    <mergeCell ref="AM17:AN17"/>
    <mergeCell ref="AG15:AH15"/>
    <mergeCell ref="AI15:AJ15"/>
    <mergeCell ref="AK15:AL15"/>
    <mergeCell ref="AM15:AN15"/>
    <mergeCell ref="AO15:BB15"/>
    <mergeCell ref="A17:B17"/>
    <mergeCell ref="C17:K17"/>
    <mergeCell ref="L17:T17"/>
    <mergeCell ref="U17:Y17"/>
    <mergeCell ref="Z17:AA17"/>
    <mergeCell ref="AI16:AJ16"/>
    <mergeCell ref="AK16:AL16"/>
    <mergeCell ref="AM16:AN16"/>
    <mergeCell ref="AO16:BB16"/>
    <mergeCell ref="AB16:AD16"/>
    <mergeCell ref="AO17:BB17"/>
    <mergeCell ref="AB17:AD17"/>
    <mergeCell ref="AE17:AF17"/>
    <mergeCell ref="AG17:AH17"/>
    <mergeCell ref="A15:B15"/>
    <mergeCell ref="C15:K15"/>
    <mergeCell ref="L15:T15"/>
    <mergeCell ref="U15:Y15"/>
    <mergeCell ref="Z15:AA15"/>
    <mergeCell ref="AB15:AD15"/>
    <mergeCell ref="AE15:AF15"/>
    <mergeCell ref="AI17:AJ17"/>
    <mergeCell ref="AK17:AL17"/>
    <mergeCell ref="A13:B13"/>
    <mergeCell ref="C13:K13"/>
    <mergeCell ref="L13:T13"/>
    <mergeCell ref="U13:Y13"/>
    <mergeCell ref="Z13:AA13"/>
    <mergeCell ref="AO13:BB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B13:AD13"/>
    <mergeCell ref="AE13:AF13"/>
    <mergeCell ref="AG13:AH13"/>
    <mergeCell ref="AI13:AJ13"/>
    <mergeCell ref="AK13:AL13"/>
    <mergeCell ref="AM13:AN13"/>
    <mergeCell ref="AK14:AL14"/>
    <mergeCell ref="AM14:AN14"/>
    <mergeCell ref="AO14:BB14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N12"/>
    <mergeCell ref="AO12:BB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N9"/>
    <mergeCell ref="AO9:BB9"/>
    <mergeCell ref="A10:B10"/>
    <mergeCell ref="C10:K10"/>
    <mergeCell ref="L10:T10"/>
    <mergeCell ref="U10:Y10"/>
    <mergeCell ref="Z10:AA10"/>
    <mergeCell ref="AO10:BB10"/>
    <mergeCell ref="AB10:AD10"/>
    <mergeCell ref="AE10:AF10"/>
    <mergeCell ref="AG10:AH10"/>
    <mergeCell ref="AI10:AJ10"/>
    <mergeCell ref="AK10:AL10"/>
    <mergeCell ref="AM10:AN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AK8:AL8"/>
    <mergeCell ref="AM8:AN8"/>
    <mergeCell ref="AO8:BB8"/>
    <mergeCell ref="U24:Y24"/>
    <mergeCell ref="Z24:AA24"/>
    <mergeCell ref="A7:B7"/>
    <mergeCell ref="C7:K7"/>
    <mergeCell ref="L7:T7"/>
    <mergeCell ref="U7:Y7"/>
    <mergeCell ref="Z7:AA7"/>
    <mergeCell ref="AE22:AF22"/>
    <mergeCell ref="AG22:AH22"/>
    <mergeCell ref="AE21:AF21"/>
    <mergeCell ref="AG21:AH21"/>
    <mergeCell ref="AE20:AF20"/>
    <mergeCell ref="AG20:AH20"/>
    <mergeCell ref="AE19:AF19"/>
    <mergeCell ref="AG19:AH19"/>
    <mergeCell ref="AE18:AF18"/>
    <mergeCell ref="AG18:AH18"/>
    <mergeCell ref="AE16:AF16"/>
    <mergeCell ref="AG16:AH16"/>
    <mergeCell ref="A16:B16"/>
    <mergeCell ref="C16:K16"/>
    <mergeCell ref="L16:T16"/>
    <mergeCell ref="U16:Y16"/>
    <mergeCell ref="Z16:AA16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B22"/>
  <sheetViews>
    <sheetView topLeftCell="A4" workbookViewId="0">
      <selection activeCell="A6" sqref="A6:XFD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165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124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20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185</v>
      </c>
      <c r="D6" s="64"/>
      <c r="E6" s="64"/>
      <c r="F6" s="64"/>
      <c r="G6" s="64"/>
      <c r="H6" s="64"/>
      <c r="I6" s="64"/>
      <c r="J6" s="64"/>
      <c r="K6" s="65"/>
      <c r="L6" s="63" t="s">
        <v>125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175</v>
      </c>
      <c r="D7" s="64"/>
      <c r="E7" s="64"/>
      <c r="F7" s="64"/>
      <c r="G7" s="64"/>
      <c r="H7" s="64"/>
      <c r="I7" s="64"/>
      <c r="J7" s="64"/>
      <c r="K7" s="65"/>
      <c r="L7" s="63" t="s">
        <v>64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32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>
      <c r="A8" s="62">
        <f t="shared" si="0"/>
        <v>4</v>
      </c>
      <c r="B8" s="62"/>
      <c r="C8" s="63" t="s">
        <v>176</v>
      </c>
      <c r="D8" s="64"/>
      <c r="E8" s="64"/>
      <c r="F8" s="64"/>
      <c r="G8" s="64"/>
      <c r="H8" s="64"/>
      <c r="I8" s="64"/>
      <c r="J8" s="64"/>
      <c r="K8" s="65"/>
      <c r="L8" s="63" t="s">
        <v>126</v>
      </c>
      <c r="M8" s="64"/>
      <c r="N8" s="64"/>
      <c r="O8" s="64"/>
      <c r="P8" s="64"/>
      <c r="Q8" s="64"/>
      <c r="R8" s="64"/>
      <c r="S8" s="64"/>
      <c r="T8" s="65"/>
      <c r="U8" s="63" t="s">
        <v>73</v>
      </c>
      <c r="V8" s="64"/>
      <c r="W8" s="64"/>
      <c r="X8" s="64"/>
      <c r="Y8" s="65"/>
      <c r="Z8" s="66"/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>
      <c r="A9" s="62">
        <f t="shared" si="0"/>
        <v>5</v>
      </c>
      <c r="B9" s="62"/>
      <c r="C9" s="63" t="s">
        <v>177</v>
      </c>
      <c r="D9" s="64"/>
      <c r="E9" s="64"/>
      <c r="F9" s="64"/>
      <c r="G9" s="64"/>
      <c r="H9" s="64"/>
      <c r="I9" s="64"/>
      <c r="J9" s="64"/>
      <c r="K9" s="65"/>
      <c r="L9" s="63" t="s">
        <v>127</v>
      </c>
      <c r="M9" s="64"/>
      <c r="N9" s="64"/>
      <c r="O9" s="64"/>
      <c r="P9" s="64"/>
      <c r="Q9" s="64"/>
      <c r="R9" s="64"/>
      <c r="S9" s="64"/>
      <c r="T9" s="65"/>
      <c r="U9" s="66" t="s">
        <v>73</v>
      </c>
      <c r="V9" s="66"/>
      <c r="W9" s="66"/>
      <c r="X9" s="66"/>
      <c r="Y9" s="66"/>
      <c r="Z9" s="66"/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>
      <c r="A10" s="62">
        <f t="shared" si="0"/>
        <v>6</v>
      </c>
      <c r="B10" s="62"/>
      <c r="C10" s="63" t="s">
        <v>178</v>
      </c>
      <c r="D10" s="64"/>
      <c r="E10" s="64"/>
      <c r="F10" s="64"/>
      <c r="G10" s="64"/>
      <c r="H10" s="64"/>
      <c r="I10" s="64"/>
      <c r="J10" s="64"/>
      <c r="K10" s="65"/>
      <c r="L10" s="63" t="s">
        <v>128</v>
      </c>
      <c r="M10" s="64"/>
      <c r="N10" s="64"/>
      <c r="O10" s="64"/>
      <c r="P10" s="64"/>
      <c r="Q10" s="64"/>
      <c r="R10" s="64"/>
      <c r="S10" s="64"/>
      <c r="T10" s="65"/>
      <c r="U10" s="63" t="s">
        <v>73</v>
      </c>
      <c r="V10" s="64"/>
      <c r="W10" s="64"/>
      <c r="X10" s="64"/>
      <c r="Y10" s="65"/>
      <c r="Z10" s="66"/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>
      <c r="A11" s="62">
        <f t="shared" si="0"/>
        <v>7</v>
      </c>
      <c r="B11" s="62"/>
      <c r="C11" s="63" t="s">
        <v>179</v>
      </c>
      <c r="D11" s="64"/>
      <c r="E11" s="64"/>
      <c r="F11" s="64"/>
      <c r="G11" s="64"/>
      <c r="H11" s="64"/>
      <c r="I11" s="64"/>
      <c r="J11" s="64"/>
      <c r="K11" s="65"/>
      <c r="L11" s="63" t="s">
        <v>129</v>
      </c>
      <c r="M11" s="64"/>
      <c r="N11" s="64"/>
      <c r="O11" s="64"/>
      <c r="P11" s="64"/>
      <c r="Q11" s="64"/>
      <c r="R11" s="64"/>
      <c r="S11" s="64"/>
      <c r="T11" s="65"/>
      <c r="U11" s="63" t="s">
        <v>73</v>
      </c>
      <c r="V11" s="64"/>
      <c r="W11" s="64"/>
      <c r="X11" s="64"/>
      <c r="Y11" s="65"/>
      <c r="Z11" s="66"/>
      <c r="AA11" s="66"/>
      <c r="AB11" s="66"/>
      <c r="AC11" s="66"/>
      <c r="AD11" s="66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</row>
    <row r="12" spans="1:54">
      <c r="A12" s="62">
        <f t="shared" si="0"/>
        <v>8</v>
      </c>
      <c r="B12" s="62"/>
      <c r="C12" s="63" t="s">
        <v>173</v>
      </c>
      <c r="D12" s="64"/>
      <c r="E12" s="64"/>
      <c r="F12" s="64"/>
      <c r="G12" s="64"/>
      <c r="H12" s="64"/>
      <c r="I12" s="64"/>
      <c r="J12" s="64"/>
      <c r="K12" s="65"/>
      <c r="L12" s="63" t="s">
        <v>66</v>
      </c>
      <c r="M12" s="64"/>
      <c r="N12" s="64"/>
      <c r="O12" s="64"/>
      <c r="P12" s="64"/>
      <c r="Q12" s="64"/>
      <c r="R12" s="64"/>
      <c r="S12" s="64"/>
      <c r="T12" s="65"/>
      <c r="U12" s="66" t="s">
        <v>27</v>
      </c>
      <c r="V12" s="66"/>
      <c r="W12" s="66"/>
      <c r="X12" s="66"/>
      <c r="Y12" s="66"/>
      <c r="Z12" s="66">
        <v>255</v>
      </c>
      <c r="AA12" s="66"/>
      <c r="AB12" s="66"/>
      <c r="AC12" s="66"/>
      <c r="AD12" s="66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</row>
    <row r="13" spans="1:54">
      <c r="A13" s="75">
        <f t="shared" si="0"/>
        <v>9</v>
      </c>
      <c r="B13" s="75"/>
      <c r="C13" s="115" t="s">
        <v>180</v>
      </c>
      <c r="D13" s="116"/>
      <c r="E13" s="116"/>
      <c r="F13" s="116"/>
      <c r="G13" s="116"/>
      <c r="H13" s="116"/>
      <c r="I13" s="116"/>
      <c r="J13" s="116"/>
      <c r="K13" s="117"/>
      <c r="L13" s="115" t="s">
        <v>130</v>
      </c>
      <c r="M13" s="116"/>
      <c r="N13" s="116"/>
      <c r="O13" s="116"/>
      <c r="P13" s="116"/>
      <c r="Q13" s="116"/>
      <c r="R13" s="116"/>
      <c r="S13" s="116"/>
      <c r="T13" s="117"/>
      <c r="U13" s="115" t="s">
        <v>73</v>
      </c>
      <c r="V13" s="116"/>
      <c r="W13" s="116"/>
      <c r="X13" s="116"/>
      <c r="Y13" s="117"/>
      <c r="Z13" s="110"/>
      <c r="AA13" s="110"/>
      <c r="AB13" s="110"/>
      <c r="AC13" s="110"/>
      <c r="AD13" s="110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</row>
    <row r="14" spans="1:54">
      <c r="A14" s="111">
        <f t="shared" si="0"/>
        <v>10</v>
      </c>
      <c r="B14" s="111"/>
      <c r="C14" s="112" t="s">
        <v>181</v>
      </c>
      <c r="D14" s="113"/>
      <c r="E14" s="113"/>
      <c r="F14" s="113"/>
      <c r="G14" s="113"/>
      <c r="H14" s="113"/>
      <c r="I14" s="113"/>
      <c r="J14" s="113"/>
      <c r="K14" s="114"/>
      <c r="L14" s="112" t="s">
        <v>131</v>
      </c>
      <c r="M14" s="113"/>
      <c r="N14" s="113"/>
      <c r="O14" s="113"/>
      <c r="P14" s="113"/>
      <c r="Q14" s="113"/>
      <c r="R14" s="113"/>
      <c r="S14" s="113"/>
      <c r="T14" s="114"/>
      <c r="U14" s="72" t="s">
        <v>73</v>
      </c>
      <c r="V14" s="72"/>
      <c r="W14" s="72"/>
      <c r="X14" s="72"/>
      <c r="Y14" s="72"/>
      <c r="Z14" s="72"/>
      <c r="AA14" s="72"/>
      <c r="AB14" s="72"/>
      <c r="AC14" s="72"/>
      <c r="AD14" s="72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</row>
    <row r="15" spans="1:54">
      <c r="A15" s="111">
        <f t="shared" si="0"/>
        <v>11</v>
      </c>
      <c r="B15" s="111"/>
      <c r="C15" s="112" t="s">
        <v>182</v>
      </c>
      <c r="D15" s="113"/>
      <c r="E15" s="113"/>
      <c r="F15" s="113"/>
      <c r="G15" s="113"/>
      <c r="H15" s="113"/>
      <c r="I15" s="113"/>
      <c r="J15" s="113"/>
      <c r="K15" s="114"/>
      <c r="L15" s="112" t="s">
        <v>132</v>
      </c>
      <c r="M15" s="113"/>
      <c r="N15" s="113"/>
      <c r="O15" s="113"/>
      <c r="P15" s="113"/>
      <c r="Q15" s="113"/>
      <c r="R15" s="113"/>
      <c r="S15" s="113"/>
      <c r="T15" s="114"/>
      <c r="U15" s="112" t="s">
        <v>73</v>
      </c>
      <c r="V15" s="113"/>
      <c r="W15" s="113"/>
      <c r="X15" s="113"/>
      <c r="Y15" s="114"/>
      <c r="Z15" s="72"/>
      <c r="AA15" s="72"/>
      <c r="AB15" s="72"/>
      <c r="AC15" s="72"/>
      <c r="AD15" s="72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</row>
    <row r="16" spans="1:54" ht="14.1" customHeight="1">
      <c r="A16" s="74">
        <f t="shared" si="0"/>
        <v>12</v>
      </c>
      <c r="B16" s="74"/>
      <c r="C16" s="76" t="s">
        <v>31</v>
      </c>
      <c r="D16" s="77"/>
      <c r="E16" s="77"/>
      <c r="F16" s="77"/>
      <c r="G16" s="77"/>
      <c r="H16" s="77"/>
      <c r="I16" s="77"/>
      <c r="J16" s="77"/>
      <c r="K16" s="78"/>
      <c r="L16" s="76" t="s">
        <v>32</v>
      </c>
      <c r="M16" s="77"/>
      <c r="N16" s="77"/>
      <c r="O16" s="77"/>
      <c r="P16" s="77"/>
      <c r="Q16" s="77"/>
      <c r="R16" s="77"/>
      <c r="S16" s="77"/>
      <c r="T16" s="78"/>
      <c r="U16" s="70" t="s">
        <v>25</v>
      </c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1:54">
      <c r="A17" s="74">
        <f t="shared" si="0"/>
        <v>13</v>
      </c>
      <c r="B17" s="74"/>
      <c r="C17" s="76" t="s">
        <v>33</v>
      </c>
      <c r="D17" s="77"/>
      <c r="E17" s="77"/>
      <c r="F17" s="77"/>
      <c r="G17" s="77"/>
      <c r="H17" s="77"/>
      <c r="I17" s="77"/>
      <c r="J17" s="77"/>
      <c r="K17" s="78"/>
      <c r="L17" s="76" t="s">
        <v>34</v>
      </c>
      <c r="M17" s="77"/>
      <c r="N17" s="77"/>
      <c r="O17" s="77"/>
      <c r="P17" s="77"/>
      <c r="Q17" s="77"/>
      <c r="R17" s="77"/>
      <c r="S17" s="77"/>
      <c r="T17" s="78"/>
      <c r="U17" s="70" t="s">
        <v>27</v>
      </c>
      <c r="V17" s="70"/>
      <c r="W17" s="70"/>
      <c r="X17" s="70"/>
      <c r="Y17" s="70"/>
      <c r="Z17" s="70">
        <v>32</v>
      </c>
      <c r="AA17" s="70"/>
      <c r="AB17" s="70"/>
      <c r="AC17" s="70"/>
      <c r="AD17" s="70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70" t="s">
        <v>35</v>
      </c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1:54">
      <c r="A18" s="74">
        <f t="shared" si="0"/>
        <v>14</v>
      </c>
      <c r="B18" s="74"/>
      <c r="C18" s="76" t="s">
        <v>36</v>
      </c>
      <c r="D18" s="77"/>
      <c r="E18" s="77"/>
      <c r="F18" s="77"/>
      <c r="G18" s="77"/>
      <c r="H18" s="77"/>
      <c r="I18" s="77"/>
      <c r="J18" s="77"/>
      <c r="K18" s="78"/>
      <c r="L18" s="76" t="s">
        <v>37</v>
      </c>
      <c r="M18" s="77"/>
      <c r="N18" s="77"/>
      <c r="O18" s="77"/>
      <c r="P18" s="77"/>
      <c r="Q18" s="77"/>
      <c r="R18" s="77"/>
      <c r="S18" s="77"/>
      <c r="T18" s="78"/>
      <c r="U18" s="70" t="s">
        <v>38</v>
      </c>
      <c r="V18" s="70"/>
      <c r="W18" s="70"/>
      <c r="X18" s="70"/>
      <c r="Y18" s="70"/>
      <c r="Z18" s="70"/>
      <c r="AA18" s="70"/>
      <c r="AB18" s="70"/>
      <c r="AC18" s="70"/>
      <c r="AD18" s="70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70" t="s">
        <v>39</v>
      </c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</row>
    <row r="19" spans="1:54">
      <c r="A19" s="74">
        <f t="shared" si="0"/>
        <v>15</v>
      </c>
      <c r="B19" s="74"/>
      <c r="C19" s="76" t="s">
        <v>40</v>
      </c>
      <c r="D19" s="77"/>
      <c r="E19" s="77"/>
      <c r="F19" s="77"/>
      <c r="G19" s="77"/>
      <c r="H19" s="77"/>
      <c r="I19" s="77"/>
      <c r="J19" s="77"/>
      <c r="K19" s="78"/>
      <c r="L19" s="76" t="s">
        <v>41</v>
      </c>
      <c r="M19" s="77"/>
      <c r="N19" s="77"/>
      <c r="O19" s="77"/>
      <c r="P19" s="77"/>
      <c r="Q19" s="77"/>
      <c r="R19" s="77"/>
      <c r="S19" s="77"/>
      <c r="T19" s="78"/>
      <c r="U19" s="70" t="s">
        <v>27</v>
      </c>
      <c r="V19" s="70"/>
      <c r="W19" s="70"/>
      <c r="X19" s="70"/>
      <c r="Y19" s="70"/>
      <c r="Z19" s="70">
        <v>32</v>
      </c>
      <c r="AA19" s="70"/>
      <c r="AB19" s="70"/>
      <c r="AC19" s="70"/>
      <c r="AD19" s="70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0" t="s">
        <v>35</v>
      </c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</row>
    <row r="20" spans="1:54">
      <c r="A20" s="74">
        <f t="shared" si="0"/>
        <v>16</v>
      </c>
      <c r="B20" s="74"/>
      <c r="C20" s="76" t="s">
        <v>42</v>
      </c>
      <c r="D20" s="77"/>
      <c r="E20" s="77"/>
      <c r="F20" s="77"/>
      <c r="G20" s="77"/>
      <c r="H20" s="77"/>
      <c r="I20" s="77"/>
      <c r="J20" s="77"/>
      <c r="K20" s="78"/>
      <c r="L20" s="76" t="s">
        <v>43</v>
      </c>
      <c r="M20" s="77"/>
      <c r="N20" s="77"/>
      <c r="O20" s="77"/>
      <c r="P20" s="77"/>
      <c r="Q20" s="77"/>
      <c r="R20" s="77"/>
      <c r="S20" s="77"/>
      <c r="T20" s="78"/>
      <c r="U20" s="70" t="s">
        <v>38</v>
      </c>
      <c r="V20" s="70"/>
      <c r="W20" s="70"/>
      <c r="X20" s="70"/>
      <c r="Y20" s="70"/>
      <c r="Z20" s="70"/>
      <c r="AA20" s="70"/>
      <c r="AB20" s="70"/>
      <c r="AC20" s="70"/>
      <c r="AD20" s="70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70" t="s">
        <v>39</v>
      </c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</row>
    <row r="21" spans="1:54">
      <c r="B21" s="19"/>
    </row>
    <row r="22" spans="1:54">
      <c r="B22" s="19"/>
      <c r="U22" s="80"/>
      <c r="V22" s="80"/>
      <c r="W22" s="80"/>
      <c r="X22" s="80"/>
      <c r="Y22" s="80"/>
      <c r="Z22" s="81"/>
      <c r="AA22" s="81"/>
    </row>
  </sheetData>
  <mergeCells count="219">
    <mergeCell ref="AO12:BB12"/>
    <mergeCell ref="AB12:AD12"/>
    <mergeCell ref="AE12:AF12"/>
    <mergeCell ref="AG12:AH12"/>
    <mergeCell ref="AI12:AJ12"/>
    <mergeCell ref="AK12:AL12"/>
    <mergeCell ref="AM12:AN12"/>
    <mergeCell ref="U22:Y22"/>
    <mergeCell ref="Z22:AA22"/>
    <mergeCell ref="AM20:AN20"/>
    <mergeCell ref="AO20:BB20"/>
    <mergeCell ref="AM19:AN19"/>
    <mergeCell ref="AO19:BB19"/>
    <mergeCell ref="AB19:AD19"/>
    <mergeCell ref="AE18:AF18"/>
    <mergeCell ref="AG18:AH18"/>
    <mergeCell ref="AI18:AJ18"/>
    <mergeCell ref="AK18:AL18"/>
    <mergeCell ref="AM18:AN18"/>
    <mergeCell ref="AO18:BB18"/>
    <mergeCell ref="AK17:AL17"/>
    <mergeCell ref="AM17:AN17"/>
    <mergeCell ref="AO17:BB17"/>
    <mergeCell ref="AE16:AF16"/>
    <mergeCell ref="A12:B12"/>
    <mergeCell ref="C12:K12"/>
    <mergeCell ref="L12:T12"/>
    <mergeCell ref="U12:Y12"/>
    <mergeCell ref="Z12:AA12"/>
    <mergeCell ref="AE20:AF20"/>
    <mergeCell ref="AG20:AH20"/>
    <mergeCell ref="AI20:AJ20"/>
    <mergeCell ref="AK20:AL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E17:AF17"/>
    <mergeCell ref="AG17:AH17"/>
    <mergeCell ref="AI17:AJ17"/>
    <mergeCell ref="A17:B17"/>
    <mergeCell ref="C17:K17"/>
    <mergeCell ref="L17:T17"/>
    <mergeCell ref="U17:Y17"/>
    <mergeCell ref="Z17:AA17"/>
    <mergeCell ref="AB17:AD17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U15:Y15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B14"/>
  <sheetViews>
    <sheetView workbookViewId="0">
      <selection activeCell="O2" sqref="O2:X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134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156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135</v>
      </c>
      <c r="D6" s="64"/>
      <c r="E6" s="64"/>
      <c r="F6" s="64"/>
      <c r="G6" s="64"/>
      <c r="H6" s="64"/>
      <c r="I6" s="64"/>
      <c r="J6" s="64"/>
      <c r="K6" s="65"/>
      <c r="L6" s="63" t="s">
        <v>64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136</v>
      </c>
      <c r="D7" s="64"/>
      <c r="E7" s="64"/>
      <c r="F7" s="64"/>
      <c r="G7" s="64"/>
      <c r="H7" s="64"/>
      <c r="I7" s="64"/>
      <c r="J7" s="64"/>
      <c r="K7" s="65"/>
      <c r="L7" s="63" t="s">
        <v>66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0" t="s">
        <v>25</v>
      </c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U14:Y14"/>
    <mergeCell ref="Z14:AA14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B19"/>
  <sheetViews>
    <sheetView workbookViewId="0">
      <selection activeCell="L20" sqref="L20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139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138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7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140</v>
      </c>
      <c r="D6" s="64"/>
      <c r="E6" s="64"/>
      <c r="F6" s="64"/>
      <c r="G6" s="64"/>
      <c r="H6" s="64"/>
      <c r="I6" s="64"/>
      <c r="J6" s="64"/>
      <c r="K6" s="65"/>
      <c r="L6" s="63" t="s">
        <v>114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>ROW()-4</f>
        <v>3</v>
      </c>
      <c r="B7" s="62"/>
      <c r="C7" s="63" t="s">
        <v>141</v>
      </c>
      <c r="D7" s="64"/>
      <c r="E7" s="64"/>
      <c r="F7" s="64"/>
      <c r="G7" s="64"/>
      <c r="H7" s="64"/>
      <c r="I7" s="64"/>
      <c r="J7" s="64"/>
      <c r="K7" s="65"/>
      <c r="L7" s="63" t="s">
        <v>64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32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>
      <c r="A8" s="62">
        <f t="shared" si="0"/>
        <v>4</v>
      </c>
      <c r="B8" s="62"/>
      <c r="C8" s="63" t="s">
        <v>142</v>
      </c>
      <c r="D8" s="64"/>
      <c r="E8" s="64"/>
      <c r="F8" s="64"/>
      <c r="G8" s="64"/>
      <c r="H8" s="64"/>
      <c r="I8" s="64"/>
      <c r="J8" s="64"/>
      <c r="K8" s="65"/>
      <c r="L8" s="63" t="s">
        <v>116</v>
      </c>
      <c r="M8" s="64"/>
      <c r="N8" s="64"/>
      <c r="O8" s="64"/>
      <c r="P8" s="64"/>
      <c r="Q8" s="64"/>
      <c r="R8" s="64"/>
      <c r="S8" s="64"/>
      <c r="T8" s="65"/>
      <c r="U8" s="66" t="s">
        <v>27</v>
      </c>
      <c r="V8" s="66"/>
      <c r="W8" s="66"/>
      <c r="X8" s="66"/>
      <c r="Y8" s="66"/>
      <c r="Z8" s="66">
        <v>32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>
      <c r="A9" s="62">
        <f t="shared" si="0"/>
        <v>5</v>
      </c>
      <c r="B9" s="62"/>
      <c r="C9" s="63" t="s">
        <v>143</v>
      </c>
      <c r="D9" s="64"/>
      <c r="E9" s="64"/>
      <c r="F9" s="64"/>
      <c r="G9" s="64"/>
      <c r="H9" s="64"/>
      <c r="I9" s="64"/>
      <c r="J9" s="64"/>
      <c r="K9" s="65"/>
      <c r="L9" s="63" t="s">
        <v>118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255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>
      <c r="A10" s="62">
        <f t="shared" si="0"/>
        <v>6</v>
      </c>
      <c r="B10" s="62"/>
      <c r="C10" s="63" t="s">
        <v>145</v>
      </c>
      <c r="D10" s="64"/>
      <c r="E10" s="64"/>
      <c r="F10" s="64"/>
      <c r="G10" s="64"/>
      <c r="H10" s="64"/>
      <c r="I10" s="64"/>
      <c r="J10" s="64"/>
      <c r="K10" s="65"/>
      <c r="L10" s="63" t="s">
        <v>66</v>
      </c>
      <c r="M10" s="64"/>
      <c r="N10" s="64"/>
      <c r="O10" s="64"/>
      <c r="P10" s="64"/>
      <c r="Q10" s="64"/>
      <c r="R10" s="64"/>
      <c r="S10" s="64"/>
      <c r="T10" s="65"/>
      <c r="U10" s="66" t="s">
        <v>27</v>
      </c>
      <c r="V10" s="66"/>
      <c r="W10" s="66"/>
      <c r="X10" s="66"/>
      <c r="Y10" s="66"/>
      <c r="Z10" s="66">
        <v>255</v>
      </c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>
      <c r="A11" s="75">
        <f t="shared" si="0"/>
        <v>7</v>
      </c>
      <c r="B11" s="75"/>
      <c r="C11" s="115" t="s">
        <v>144</v>
      </c>
      <c r="D11" s="116"/>
      <c r="E11" s="116"/>
      <c r="F11" s="116"/>
      <c r="G11" s="116"/>
      <c r="H11" s="116"/>
      <c r="I11" s="116"/>
      <c r="J11" s="116"/>
      <c r="K11" s="117"/>
      <c r="L11" s="115" t="s">
        <v>146</v>
      </c>
      <c r="M11" s="116"/>
      <c r="N11" s="116"/>
      <c r="O11" s="116"/>
      <c r="P11" s="116"/>
      <c r="Q11" s="116"/>
      <c r="R11" s="116"/>
      <c r="S11" s="116"/>
      <c r="T11" s="117"/>
      <c r="U11" s="115" t="s">
        <v>73</v>
      </c>
      <c r="V11" s="116"/>
      <c r="W11" s="116"/>
      <c r="X11" s="116"/>
      <c r="Y11" s="117"/>
      <c r="Z11" s="110"/>
      <c r="AA11" s="110"/>
      <c r="AB11" s="110"/>
      <c r="AC11" s="110"/>
      <c r="AD11" s="110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</row>
    <row r="12" spans="1:54">
      <c r="A12" s="75">
        <f t="shared" si="0"/>
        <v>8</v>
      </c>
      <c r="B12" s="75"/>
      <c r="C12" s="115" t="s">
        <v>183</v>
      </c>
      <c r="D12" s="116"/>
      <c r="E12" s="116"/>
      <c r="F12" s="116"/>
      <c r="G12" s="116"/>
      <c r="H12" s="116"/>
      <c r="I12" s="116"/>
      <c r="J12" s="116"/>
      <c r="K12" s="117"/>
      <c r="L12" s="115" t="s">
        <v>184</v>
      </c>
      <c r="M12" s="116"/>
      <c r="N12" s="116"/>
      <c r="O12" s="116"/>
      <c r="P12" s="116"/>
      <c r="Q12" s="116"/>
      <c r="R12" s="116"/>
      <c r="S12" s="116"/>
      <c r="T12" s="117"/>
      <c r="U12" s="115" t="s">
        <v>73</v>
      </c>
      <c r="V12" s="116"/>
      <c r="W12" s="116"/>
      <c r="X12" s="116"/>
      <c r="Y12" s="117"/>
      <c r="Z12" s="110"/>
      <c r="AA12" s="110"/>
      <c r="AB12" s="110"/>
      <c r="AC12" s="110"/>
      <c r="AD12" s="110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</row>
    <row r="13" spans="1:54" ht="14.1" customHeight="1">
      <c r="A13" s="74">
        <f t="shared" si="0"/>
        <v>9</v>
      </c>
      <c r="B13" s="74"/>
      <c r="C13" s="76" t="s">
        <v>31</v>
      </c>
      <c r="D13" s="77"/>
      <c r="E13" s="77"/>
      <c r="F13" s="77"/>
      <c r="G13" s="77"/>
      <c r="H13" s="77"/>
      <c r="I13" s="77"/>
      <c r="J13" s="77"/>
      <c r="K13" s="78"/>
      <c r="L13" s="76" t="s">
        <v>32</v>
      </c>
      <c r="M13" s="77"/>
      <c r="N13" s="77"/>
      <c r="O13" s="77"/>
      <c r="P13" s="77"/>
      <c r="Q13" s="77"/>
      <c r="R13" s="77"/>
      <c r="S13" s="77"/>
      <c r="T13" s="78"/>
      <c r="U13" s="70" t="s">
        <v>25</v>
      </c>
      <c r="V13" s="70"/>
      <c r="W13" s="70"/>
      <c r="X13" s="70"/>
      <c r="Y13" s="70"/>
      <c r="Z13" s="70"/>
      <c r="AA13" s="70"/>
      <c r="AB13" s="70"/>
      <c r="AC13" s="70"/>
      <c r="AD13" s="70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>
      <c r="A14" s="74">
        <f t="shared" si="0"/>
        <v>10</v>
      </c>
      <c r="B14" s="74"/>
      <c r="C14" s="76" t="s">
        <v>33</v>
      </c>
      <c r="D14" s="77"/>
      <c r="E14" s="77"/>
      <c r="F14" s="77"/>
      <c r="G14" s="77"/>
      <c r="H14" s="77"/>
      <c r="I14" s="77"/>
      <c r="J14" s="77"/>
      <c r="K14" s="78"/>
      <c r="L14" s="76" t="s">
        <v>34</v>
      </c>
      <c r="M14" s="77"/>
      <c r="N14" s="77"/>
      <c r="O14" s="77"/>
      <c r="P14" s="77"/>
      <c r="Q14" s="77"/>
      <c r="R14" s="77"/>
      <c r="S14" s="77"/>
      <c r="T14" s="78"/>
      <c r="U14" s="70" t="s">
        <v>27</v>
      </c>
      <c r="V14" s="70"/>
      <c r="W14" s="70"/>
      <c r="X14" s="70"/>
      <c r="Y14" s="70"/>
      <c r="Z14" s="70">
        <v>32</v>
      </c>
      <c r="AA14" s="70"/>
      <c r="AB14" s="70"/>
      <c r="AC14" s="70"/>
      <c r="AD14" s="70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0" t="s">
        <v>35</v>
      </c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4">
      <c r="A15" s="74">
        <f t="shared" si="0"/>
        <v>11</v>
      </c>
      <c r="B15" s="74"/>
      <c r="C15" s="76" t="s">
        <v>36</v>
      </c>
      <c r="D15" s="77"/>
      <c r="E15" s="77"/>
      <c r="F15" s="77"/>
      <c r="G15" s="77"/>
      <c r="H15" s="77"/>
      <c r="I15" s="77"/>
      <c r="J15" s="77"/>
      <c r="K15" s="78"/>
      <c r="L15" s="76" t="s">
        <v>37</v>
      </c>
      <c r="M15" s="77"/>
      <c r="N15" s="77"/>
      <c r="O15" s="77"/>
      <c r="P15" s="77"/>
      <c r="Q15" s="77"/>
      <c r="R15" s="77"/>
      <c r="S15" s="77"/>
      <c r="T15" s="78"/>
      <c r="U15" s="70" t="s">
        <v>38</v>
      </c>
      <c r="V15" s="70"/>
      <c r="W15" s="70"/>
      <c r="X15" s="70"/>
      <c r="Y15" s="70"/>
      <c r="Z15" s="70"/>
      <c r="AA15" s="70"/>
      <c r="AB15" s="70"/>
      <c r="AC15" s="70"/>
      <c r="AD15" s="70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70" t="s">
        <v>39</v>
      </c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>
      <c r="A16" s="74">
        <f t="shared" si="0"/>
        <v>12</v>
      </c>
      <c r="B16" s="74"/>
      <c r="C16" s="76" t="s">
        <v>40</v>
      </c>
      <c r="D16" s="77"/>
      <c r="E16" s="77"/>
      <c r="F16" s="77"/>
      <c r="G16" s="77"/>
      <c r="H16" s="77"/>
      <c r="I16" s="77"/>
      <c r="J16" s="77"/>
      <c r="K16" s="78"/>
      <c r="L16" s="76" t="s">
        <v>41</v>
      </c>
      <c r="M16" s="77"/>
      <c r="N16" s="77"/>
      <c r="O16" s="77"/>
      <c r="P16" s="77"/>
      <c r="Q16" s="77"/>
      <c r="R16" s="77"/>
      <c r="S16" s="77"/>
      <c r="T16" s="78"/>
      <c r="U16" s="70" t="s">
        <v>27</v>
      </c>
      <c r="V16" s="70"/>
      <c r="W16" s="70"/>
      <c r="X16" s="70"/>
      <c r="Y16" s="70"/>
      <c r="Z16" s="70">
        <v>32</v>
      </c>
      <c r="AA16" s="70"/>
      <c r="AB16" s="70"/>
      <c r="AC16" s="70"/>
      <c r="AD16" s="70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0" t="s">
        <v>35</v>
      </c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1:54">
      <c r="A17" s="74">
        <f t="shared" si="0"/>
        <v>13</v>
      </c>
      <c r="B17" s="74"/>
      <c r="C17" s="76" t="s">
        <v>42</v>
      </c>
      <c r="D17" s="77"/>
      <c r="E17" s="77"/>
      <c r="F17" s="77"/>
      <c r="G17" s="77"/>
      <c r="H17" s="77"/>
      <c r="I17" s="77"/>
      <c r="J17" s="77"/>
      <c r="K17" s="78"/>
      <c r="L17" s="76" t="s">
        <v>43</v>
      </c>
      <c r="M17" s="77"/>
      <c r="N17" s="77"/>
      <c r="O17" s="77"/>
      <c r="P17" s="77"/>
      <c r="Q17" s="77"/>
      <c r="R17" s="77"/>
      <c r="S17" s="77"/>
      <c r="T17" s="78"/>
      <c r="U17" s="70" t="s">
        <v>38</v>
      </c>
      <c r="V17" s="70"/>
      <c r="W17" s="70"/>
      <c r="X17" s="70"/>
      <c r="Y17" s="70"/>
      <c r="Z17" s="70"/>
      <c r="AA17" s="70"/>
      <c r="AB17" s="70"/>
      <c r="AC17" s="70"/>
      <c r="AD17" s="70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70" t="s">
        <v>39</v>
      </c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</row>
    <row r="18" spans="1:54">
      <c r="B18" s="19"/>
    </row>
    <row r="19" spans="1:54">
      <c r="B19" s="19"/>
      <c r="U19" s="80"/>
      <c r="V19" s="80"/>
      <c r="W19" s="80"/>
      <c r="X19" s="80"/>
      <c r="Y19" s="80"/>
      <c r="Z19" s="81"/>
      <c r="AA19" s="81"/>
    </row>
  </sheetData>
  <mergeCells count="183">
    <mergeCell ref="U19:Y19"/>
    <mergeCell ref="Z19:AA19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B18"/>
  <sheetViews>
    <sheetView workbookViewId="0">
      <selection activeCell="F18" sqref="F18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96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183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148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6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150</v>
      </c>
      <c r="D6" s="64"/>
      <c r="E6" s="64"/>
      <c r="F6" s="64"/>
      <c r="G6" s="64"/>
      <c r="H6" s="64"/>
      <c r="I6" s="64"/>
      <c r="J6" s="64"/>
      <c r="K6" s="65"/>
      <c r="L6" s="63" t="s">
        <v>114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>ROW()-4</f>
        <v>3</v>
      </c>
      <c r="B7" s="62"/>
      <c r="C7" s="63" t="s">
        <v>151</v>
      </c>
      <c r="D7" s="64"/>
      <c r="E7" s="64"/>
      <c r="F7" s="64"/>
      <c r="G7" s="64"/>
      <c r="H7" s="64"/>
      <c r="I7" s="64"/>
      <c r="J7" s="64"/>
      <c r="K7" s="65"/>
      <c r="L7" s="63" t="s">
        <v>64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32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>
      <c r="A8" s="62">
        <f t="shared" si="0"/>
        <v>4</v>
      </c>
      <c r="B8" s="62"/>
      <c r="C8" s="63" t="s">
        <v>152</v>
      </c>
      <c r="D8" s="64"/>
      <c r="E8" s="64"/>
      <c r="F8" s="64"/>
      <c r="G8" s="64"/>
      <c r="H8" s="64"/>
      <c r="I8" s="64"/>
      <c r="J8" s="64"/>
      <c r="K8" s="65"/>
      <c r="L8" s="63" t="s">
        <v>116</v>
      </c>
      <c r="M8" s="64"/>
      <c r="N8" s="64"/>
      <c r="O8" s="64"/>
      <c r="P8" s="64"/>
      <c r="Q8" s="64"/>
      <c r="R8" s="64"/>
      <c r="S8" s="64"/>
      <c r="T8" s="65"/>
      <c r="U8" s="66" t="s">
        <v>27</v>
      </c>
      <c r="V8" s="66"/>
      <c r="W8" s="66"/>
      <c r="X8" s="66"/>
      <c r="Y8" s="66"/>
      <c r="Z8" s="66">
        <v>32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>
      <c r="A9" s="62">
        <f t="shared" si="0"/>
        <v>5</v>
      </c>
      <c r="B9" s="62"/>
      <c r="C9" s="63" t="s">
        <v>153</v>
      </c>
      <c r="D9" s="64"/>
      <c r="E9" s="64"/>
      <c r="F9" s="64"/>
      <c r="G9" s="64"/>
      <c r="H9" s="64"/>
      <c r="I9" s="64"/>
      <c r="J9" s="64"/>
      <c r="K9" s="65"/>
      <c r="L9" s="63" t="s">
        <v>118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255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>
      <c r="A10" s="62">
        <f t="shared" si="0"/>
        <v>6</v>
      </c>
      <c r="B10" s="62"/>
      <c r="C10" s="63" t="s">
        <v>154</v>
      </c>
      <c r="D10" s="64"/>
      <c r="E10" s="64"/>
      <c r="F10" s="64"/>
      <c r="G10" s="64"/>
      <c r="H10" s="64"/>
      <c r="I10" s="64"/>
      <c r="J10" s="64"/>
      <c r="K10" s="65"/>
      <c r="L10" s="63" t="s">
        <v>117</v>
      </c>
      <c r="M10" s="64"/>
      <c r="N10" s="64"/>
      <c r="O10" s="64"/>
      <c r="P10" s="64"/>
      <c r="Q10" s="64"/>
      <c r="R10" s="64"/>
      <c r="S10" s="64"/>
      <c r="T10" s="65"/>
      <c r="U10" s="66" t="s">
        <v>27</v>
      </c>
      <c r="V10" s="66"/>
      <c r="W10" s="66"/>
      <c r="X10" s="66"/>
      <c r="Y10" s="66"/>
      <c r="Z10" s="66">
        <v>32</v>
      </c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>
      <c r="A11" s="62">
        <f t="shared" si="0"/>
        <v>7</v>
      </c>
      <c r="B11" s="62"/>
      <c r="C11" s="63" t="s">
        <v>155</v>
      </c>
      <c r="D11" s="64"/>
      <c r="E11" s="64"/>
      <c r="F11" s="64"/>
      <c r="G11" s="64"/>
      <c r="H11" s="64"/>
      <c r="I11" s="64"/>
      <c r="J11" s="64"/>
      <c r="K11" s="65"/>
      <c r="L11" s="63" t="s">
        <v>66</v>
      </c>
      <c r="M11" s="64"/>
      <c r="N11" s="64"/>
      <c r="O11" s="64"/>
      <c r="P11" s="64"/>
      <c r="Q11" s="64"/>
      <c r="R11" s="64"/>
      <c r="S11" s="64"/>
      <c r="T11" s="65"/>
      <c r="U11" s="66" t="s">
        <v>27</v>
      </c>
      <c r="V11" s="66"/>
      <c r="W11" s="66"/>
      <c r="X11" s="66"/>
      <c r="Y11" s="66"/>
      <c r="Z11" s="66">
        <v>255</v>
      </c>
      <c r="AA11" s="66"/>
      <c r="AB11" s="66"/>
      <c r="AC11" s="66"/>
      <c r="AD11" s="66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</row>
    <row r="12" spans="1:54" ht="14.1" customHeight="1">
      <c r="A12" s="74">
        <f t="shared" si="0"/>
        <v>8</v>
      </c>
      <c r="B12" s="74"/>
      <c r="C12" s="76" t="s">
        <v>31</v>
      </c>
      <c r="D12" s="77"/>
      <c r="E12" s="77"/>
      <c r="F12" s="77"/>
      <c r="G12" s="77"/>
      <c r="H12" s="77"/>
      <c r="I12" s="77"/>
      <c r="J12" s="77"/>
      <c r="K12" s="78"/>
      <c r="L12" s="76" t="s">
        <v>32</v>
      </c>
      <c r="M12" s="77"/>
      <c r="N12" s="77"/>
      <c r="O12" s="77"/>
      <c r="P12" s="77"/>
      <c r="Q12" s="77"/>
      <c r="R12" s="77"/>
      <c r="S12" s="77"/>
      <c r="T12" s="78"/>
      <c r="U12" s="70" t="s">
        <v>25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A13" s="74">
        <f t="shared" si="0"/>
        <v>9</v>
      </c>
      <c r="B13" s="74"/>
      <c r="C13" s="76" t="s">
        <v>33</v>
      </c>
      <c r="D13" s="77"/>
      <c r="E13" s="77"/>
      <c r="F13" s="77"/>
      <c r="G13" s="77"/>
      <c r="H13" s="77"/>
      <c r="I13" s="77"/>
      <c r="J13" s="77"/>
      <c r="K13" s="78"/>
      <c r="L13" s="76" t="s">
        <v>34</v>
      </c>
      <c r="M13" s="77"/>
      <c r="N13" s="77"/>
      <c r="O13" s="77"/>
      <c r="P13" s="77"/>
      <c r="Q13" s="77"/>
      <c r="R13" s="77"/>
      <c r="S13" s="77"/>
      <c r="T13" s="78"/>
      <c r="U13" s="70" t="s">
        <v>27</v>
      </c>
      <c r="V13" s="70"/>
      <c r="W13" s="70"/>
      <c r="X13" s="70"/>
      <c r="Y13" s="70"/>
      <c r="Z13" s="70">
        <v>32</v>
      </c>
      <c r="AA13" s="70"/>
      <c r="AB13" s="70"/>
      <c r="AC13" s="70"/>
      <c r="AD13" s="70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70" t="s">
        <v>35</v>
      </c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>
      <c r="A14" s="74">
        <f t="shared" si="0"/>
        <v>10</v>
      </c>
      <c r="B14" s="74"/>
      <c r="C14" s="76" t="s">
        <v>36</v>
      </c>
      <c r="D14" s="77"/>
      <c r="E14" s="77"/>
      <c r="F14" s="77"/>
      <c r="G14" s="77"/>
      <c r="H14" s="77"/>
      <c r="I14" s="77"/>
      <c r="J14" s="77"/>
      <c r="K14" s="78"/>
      <c r="L14" s="76" t="s">
        <v>37</v>
      </c>
      <c r="M14" s="77"/>
      <c r="N14" s="77"/>
      <c r="O14" s="77"/>
      <c r="P14" s="77"/>
      <c r="Q14" s="77"/>
      <c r="R14" s="77"/>
      <c r="S14" s="77"/>
      <c r="T14" s="78"/>
      <c r="U14" s="70" t="s">
        <v>38</v>
      </c>
      <c r="V14" s="70"/>
      <c r="W14" s="70"/>
      <c r="X14" s="70"/>
      <c r="Y14" s="70"/>
      <c r="Z14" s="70"/>
      <c r="AA14" s="70"/>
      <c r="AB14" s="70"/>
      <c r="AC14" s="70"/>
      <c r="AD14" s="70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0" t="s">
        <v>39</v>
      </c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4">
      <c r="A15" s="74">
        <f t="shared" si="0"/>
        <v>11</v>
      </c>
      <c r="B15" s="74"/>
      <c r="C15" s="76" t="s">
        <v>40</v>
      </c>
      <c r="D15" s="77"/>
      <c r="E15" s="77"/>
      <c r="F15" s="77"/>
      <c r="G15" s="77"/>
      <c r="H15" s="77"/>
      <c r="I15" s="77"/>
      <c r="J15" s="77"/>
      <c r="K15" s="78"/>
      <c r="L15" s="76" t="s">
        <v>41</v>
      </c>
      <c r="M15" s="77"/>
      <c r="N15" s="77"/>
      <c r="O15" s="77"/>
      <c r="P15" s="77"/>
      <c r="Q15" s="77"/>
      <c r="R15" s="77"/>
      <c r="S15" s="77"/>
      <c r="T15" s="78"/>
      <c r="U15" s="70" t="s">
        <v>27</v>
      </c>
      <c r="V15" s="70"/>
      <c r="W15" s="70"/>
      <c r="X15" s="70"/>
      <c r="Y15" s="70"/>
      <c r="Z15" s="70">
        <v>32</v>
      </c>
      <c r="AA15" s="70"/>
      <c r="AB15" s="70"/>
      <c r="AC15" s="70"/>
      <c r="AD15" s="70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70" t="s">
        <v>35</v>
      </c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>
      <c r="A16" s="74">
        <f t="shared" si="0"/>
        <v>12</v>
      </c>
      <c r="B16" s="74"/>
      <c r="C16" s="76" t="s">
        <v>42</v>
      </c>
      <c r="D16" s="77"/>
      <c r="E16" s="77"/>
      <c r="F16" s="77"/>
      <c r="G16" s="77"/>
      <c r="H16" s="77"/>
      <c r="I16" s="77"/>
      <c r="J16" s="77"/>
      <c r="K16" s="78"/>
      <c r="L16" s="76" t="s">
        <v>43</v>
      </c>
      <c r="M16" s="77"/>
      <c r="N16" s="77"/>
      <c r="O16" s="77"/>
      <c r="P16" s="77"/>
      <c r="Q16" s="77"/>
      <c r="R16" s="77"/>
      <c r="S16" s="77"/>
      <c r="T16" s="78"/>
      <c r="U16" s="70" t="s">
        <v>38</v>
      </c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0" t="s">
        <v>39</v>
      </c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</row>
    <row r="17" spans="2:27">
      <c r="B17" s="19"/>
    </row>
    <row r="18" spans="2:27">
      <c r="B18" s="19"/>
      <c r="U18" s="80"/>
      <c r="V18" s="80"/>
      <c r="W18" s="80"/>
      <c r="X18" s="80"/>
      <c r="Y18" s="80"/>
      <c r="Z18" s="81"/>
      <c r="AA18" s="81"/>
    </row>
  </sheetData>
  <mergeCells count="171">
    <mergeCell ref="AK11:AL11"/>
    <mergeCell ref="AM11:AN11"/>
    <mergeCell ref="AO11:BB11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18:Y18"/>
    <mergeCell ref="Z18:AA18"/>
    <mergeCell ref="A10:B10"/>
    <mergeCell ref="C10:K10"/>
    <mergeCell ref="L10:T10"/>
    <mergeCell ref="U10:Y10"/>
    <mergeCell ref="Z10:AA10"/>
    <mergeCell ref="AE16:AF16"/>
    <mergeCell ref="AG16:AH16"/>
    <mergeCell ref="AE15:AF15"/>
    <mergeCell ref="AG15:AH15"/>
    <mergeCell ref="AE14:AF14"/>
    <mergeCell ref="AG14:AH14"/>
    <mergeCell ref="AE13:AF13"/>
    <mergeCell ref="AG13:AH13"/>
    <mergeCell ref="AE12:AF12"/>
    <mergeCell ref="AG12:AH12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view="pageBreakPreview" zoomScaleNormal="100" workbookViewId="0">
      <selection activeCell="G10" sqref="G10:J10"/>
    </sheetView>
  </sheetViews>
  <sheetFormatPr defaultColWidth="2.59765625" defaultRowHeight="12"/>
  <cols>
    <col min="1" max="16384" width="2.59765625" style="1"/>
  </cols>
  <sheetData>
    <row r="1" spans="1:52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2</v>
      </c>
      <c r="AN1" s="41"/>
      <c r="AO1" s="41"/>
      <c r="AP1" s="41"/>
      <c r="AQ1" s="42" t="str">
        <f>IF(ISBLANK(封面!AL43),"",(封面!AL43))</f>
        <v/>
      </c>
      <c r="AR1" s="42"/>
      <c r="AS1" s="42"/>
      <c r="AT1" s="42"/>
      <c r="AU1" s="42"/>
      <c r="AV1" s="42"/>
      <c r="AW1" s="42"/>
      <c r="AX1" s="42"/>
      <c r="AY1" s="42"/>
      <c r="AZ1" s="43"/>
    </row>
    <row r="2" spans="1:52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4" t="s">
        <v>3</v>
      </c>
      <c r="AN2" s="44"/>
      <c r="AO2" s="44"/>
      <c r="AP2" s="44"/>
      <c r="AQ2" s="45" t="str">
        <f>IF(ISBLANK(封面!AL45),"",(封面!AL45))</f>
        <v/>
      </c>
      <c r="AR2" s="45"/>
      <c r="AS2" s="45"/>
      <c r="AT2" s="45"/>
      <c r="AU2" s="45"/>
      <c r="AV2" s="45"/>
      <c r="AW2" s="45"/>
      <c r="AX2" s="45"/>
      <c r="AY2" s="45"/>
      <c r="AZ2" s="46"/>
    </row>
    <row r="4" spans="1:52">
      <c r="A4" s="47" t="s">
        <v>7</v>
      </c>
      <c r="B4" s="48"/>
      <c r="C4" s="47" t="s">
        <v>4</v>
      </c>
      <c r="D4" s="49"/>
      <c r="E4" s="49"/>
      <c r="F4" s="48"/>
      <c r="G4" s="47" t="s">
        <v>5</v>
      </c>
      <c r="H4" s="49"/>
      <c r="I4" s="49"/>
      <c r="J4" s="48"/>
      <c r="K4" s="47" t="s">
        <v>8</v>
      </c>
      <c r="L4" s="49"/>
      <c r="M4" s="49"/>
      <c r="N4" s="49"/>
      <c r="O4" s="49"/>
      <c r="P4" s="49"/>
      <c r="Q4" s="49"/>
      <c r="R4" s="49"/>
      <c r="S4" s="49"/>
      <c r="T4" s="48"/>
      <c r="U4" s="47" t="s">
        <v>9</v>
      </c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>
      <c r="A5" s="35">
        <f t="shared" ref="A5:A52" si="0">ROW()-4</f>
        <v>1</v>
      </c>
      <c r="B5" s="35"/>
      <c r="C5" s="36"/>
      <c r="D5" s="36"/>
      <c r="E5" s="36"/>
      <c r="F5" s="36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31">
        <f t="shared" si="0"/>
        <v>2</v>
      </c>
      <c r="B6" s="31"/>
      <c r="C6" s="32"/>
      <c r="D6" s="32"/>
      <c r="E6" s="32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>
      <c r="A7" s="31">
        <f t="shared" si="0"/>
        <v>3</v>
      </c>
      <c r="B7" s="31"/>
      <c r="C7" s="32"/>
      <c r="D7" s="32"/>
      <c r="E7" s="32"/>
      <c r="F7" s="32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>
      <c r="A8" s="31">
        <f t="shared" si="0"/>
        <v>4</v>
      </c>
      <c r="B8" s="31"/>
      <c r="C8" s="32"/>
      <c r="D8" s="32"/>
      <c r="E8" s="32"/>
      <c r="F8" s="32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</row>
    <row r="9" spans="1:52">
      <c r="A9" s="31">
        <f t="shared" si="0"/>
        <v>5</v>
      </c>
      <c r="B9" s="31"/>
      <c r="C9" s="32"/>
      <c r="D9" s="32"/>
      <c r="E9" s="32"/>
      <c r="F9" s="32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>
      <c r="A10" s="31">
        <f t="shared" si="0"/>
        <v>6</v>
      </c>
      <c r="B10" s="31"/>
      <c r="C10" s="32"/>
      <c r="D10" s="32"/>
      <c r="E10" s="32"/>
      <c r="F10" s="32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>
      <c r="A11" s="31">
        <f t="shared" si="0"/>
        <v>7</v>
      </c>
      <c r="B11" s="31"/>
      <c r="C11" s="32"/>
      <c r="D11" s="32"/>
      <c r="E11" s="32"/>
      <c r="F11" s="32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>
      <c r="A12" s="31">
        <f t="shared" si="0"/>
        <v>8</v>
      </c>
      <c r="B12" s="31"/>
      <c r="C12" s="32"/>
      <c r="D12" s="32"/>
      <c r="E12" s="32"/>
      <c r="F12" s="3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>
      <c r="A13" s="31">
        <f t="shared" si="0"/>
        <v>9</v>
      </c>
      <c r="B13" s="31"/>
      <c r="C13" s="32"/>
      <c r="D13" s="32"/>
      <c r="E13" s="32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2">
      <c r="A14" s="31">
        <f t="shared" si="0"/>
        <v>10</v>
      </c>
      <c r="B14" s="31"/>
      <c r="C14" s="32"/>
      <c r="D14" s="32"/>
      <c r="E14" s="32"/>
      <c r="F14" s="32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>
      <c r="A15" s="31">
        <f t="shared" si="0"/>
        <v>11</v>
      </c>
      <c r="B15" s="31"/>
      <c r="C15" s="32"/>
      <c r="D15" s="32"/>
      <c r="E15" s="32"/>
      <c r="F15" s="32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>
      <c r="A16" s="31">
        <f t="shared" si="0"/>
        <v>12</v>
      </c>
      <c r="B16" s="31"/>
      <c r="C16" s="32"/>
      <c r="D16" s="32"/>
      <c r="E16" s="32"/>
      <c r="F16" s="32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>
      <c r="A17" s="31">
        <f t="shared" si="0"/>
        <v>13</v>
      </c>
      <c r="B17" s="31"/>
      <c r="C17" s="32"/>
      <c r="D17" s="32"/>
      <c r="E17" s="32"/>
      <c r="F17" s="32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>
      <c r="A18" s="31">
        <f t="shared" si="0"/>
        <v>14</v>
      </c>
      <c r="B18" s="31"/>
      <c r="C18" s="32"/>
      <c r="D18" s="32"/>
      <c r="E18" s="32"/>
      <c r="F18" s="32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2">
      <c r="A19" s="31">
        <f t="shared" si="0"/>
        <v>15</v>
      </c>
      <c r="B19" s="31"/>
      <c r="C19" s="32"/>
      <c r="D19" s="32"/>
      <c r="E19" s="32"/>
      <c r="F19" s="32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2">
      <c r="A20" s="31">
        <f t="shared" si="0"/>
        <v>16</v>
      </c>
      <c r="B20" s="31"/>
      <c r="C20" s="32"/>
      <c r="D20" s="32"/>
      <c r="E20" s="32"/>
      <c r="F20" s="3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>
      <c r="A21" s="31">
        <f t="shared" si="0"/>
        <v>17</v>
      </c>
      <c r="B21" s="31"/>
      <c r="C21" s="32"/>
      <c r="D21" s="32"/>
      <c r="E21" s="32"/>
      <c r="F21" s="3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>
      <c r="A22" s="31">
        <f t="shared" si="0"/>
        <v>18</v>
      </c>
      <c r="B22" s="31"/>
      <c r="C22" s="32"/>
      <c r="D22" s="32"/>
      <c r="E22" s="32"/>
      <c r="F22" s="32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>
      <c r="A23" s="31">
        <f t="shared" si="0"/>
        <v>19</v>
      </c>
      <c r="B23" s="31"/>
      <c r="C23" s="32"/>
      <c r="D23" s="32"/>
      <c r="E23" s="32"/>
      <c r="F23" s="3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>
      <c r="A24" s="31">
        <f t="shared" si="0"/>
        <v>20</v>
      </c>
      <c r="B24" s="31"/>
      <c r="C24" s="32"/>
      <c r="D24" s="32"/>
      <c r="E24" s="32"/>
      <c r="F24" s="32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>
      <c r="A25" s="31">
        <f t="shared" si="0"/>
        <v>21</v>
      </c>
      <c r="B25" s="31"/>
      <c r="C25" s="32"/>
      <c r="D25" s="32"/>
      <c r="E25" s="32"/>
      <c r="F25" s="32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>
      <c r="A26" s="31">
        <f t="shared" si="0"/>
        <v>22</v>
      </c>
      <c r="B26" s="31"/>
      <c r="C26" s="32"/>
      <c r="D26" s="32"/>
      <c r="E26" s="32"/>
      <c r="F26" s="32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>
      <c r="A27" s="31">
        <f t="shared" si="0"/>
        <v>23</v>
      </c>
      <c r="B27" s="31"/>
      <c r="C27" s="32"/>
      <c r="D27" s="32"/>
      <c r="E27" s="32"/>
      <c r="F27" s="32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>
      <c r="A28" s="31">
        <f t="shared" si="0"/>
        <v>24</v>
      </c>
      <c r="B28" s="31"/>
      <c r="C28" s="32"/>
      <c r="D28" s="32"/>
      <c r="E28" s="32"/>
      <c r="F28" s="3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>
      <c r="A29" s="31">
        <f t="shared" si="0"/>
        <v>25</v>
      </c>
      <c r="B29" s="31"/>
      <c r="C29" s="32"/>
      <c r="D29" s="32"/>
      <c r="E29" s="32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>
      <c r="A30" s="31">
        <f t="shared" si="0"/>
        <v>26</v>
      </c>
      <c r="B30" s="31"/>
      <c r="C30" s="32"/>
      <c r="D30" s="32"/>
      <c r="E30" s="32"/>
      <c r="F30" s="32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>
      <c r="A31" s="31">
        <f t="shared" si="0"/>
        <v>27</v>
      </c>
      <c r="B31" s="31"/>
      <c r="C31" s="32"/>
      <c r="D31" s="32"/>
      <c r="E31" s="32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>
      <c r="A32" s="31">
        <f t="shared" si="0"/>
        <v>28</v>
      </c>
      <c r="B32" s="31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>
      <c r="A33" s="31">
        <f t="shared" si="0"/>
        <v>29</v>
      </c>
      <c r="B33" s="31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>
      <c r="A34" s="31">
        <f t="shared" si="0"/>
        <v>30</v>
      </c>
      <c r="B34" s="31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>
      <c r="A35" s="31">
        <f t="shared" si="0"/>
        <v>31</v>
      </c>
      <c r="B35" s="31"/>
      <c r="C35" s="32"/>
      <c r="D35" s="32"/>
      <c r="E35" s="32"/>
      <c r="F35" s="32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>
      <c r="A36" s="31">
        <f t="shared" si="0"/>
        <v>32</v>
      </c>
      <c r="B36" s="31"/>
      <c r="C36" s="32"/>
      <c r="D36" s="32"/>
      <c r="E36" s="32"/>
      <c r="F36" s="32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>
      <c r="A37" s="31">
        <f t="shared" si="0"/>
        <v>33</v>
      </c>
      <c r="B37" s="31"/>
      <c r="C37" s="32"/>
      <c r="D37" s="32"/>
      <c r="E37" s="32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>
      <c r="A38" s="31">
        <f t="shared" si="0"/>
        <v>34</v>
      </c>
      <c r="B38" s="31"/>
      <c r="C38" s="32"/>
      <c r="D38" s="32"/>
      <c r="E38" s="32"/>
      <c r="F38" s="32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>
      <c r="A39" s="31">
        <f t="shared" si="0"/>
        <v>35</v>
      </c>
      <c r="B39" s="31"/>
      <c r="C39" s="32"/>
      <c r="D39" s="32"/>
      <c r="E39" s="32"/>
      <c r="F39" s="32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>
      <c r="A40" s="31">
        <f t="shared" si="0"/>
        <v>36</v>
      </c>
      <c r="B40" s="31"/>
      <c r="C40" s="32"/>
      <c r="D40" s="32"/>
      <c r="E40" s="32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>
      <c r="A41" s="31">
        <f t="shared" si="0"/>
        <v>37</v>
      </c>
      <c r="B41" s="31"/>
      <c r="C41" s="32"/>
      <c r="D41" s="32"/>
      <c r="E41" s="32"/>
      <c r="F41" s="32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>
      <c r="A42" s="31">
        <f t="shared" si="0"/>
        <v>38</v>
      </c>
      <c r="B42" s="31"/>
      <c r="C42" s="32"/>
      <c r="D42" s="32"/>
      <c r="E42" s="32"/>
      <c r="F42" s="32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>
      <c r="A43" s="31">
        <f t="shared" si="0"/>
        <v>39</v>
      </c>
      <c r="B43" s="31"/>
      <c r="C43" s="32"/>
      <c r="D43" s="32"/>
      <c r="E43" s="32"/>
      <c r="F43" s="32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>
      <c r="A44" s="31">
        <f t="shared" si="0"/>
        <v>40</v>
      </c>
      <c r="B44" s="31"/>
      <c r="C44" s="32"/>
      <c r="D44" s="32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>
      <c r="A45" s="31">
        <f t="shared" si="0"/>
        <v>41</v>
      </c>
      <c r="B45" s="31"/>
      <c r="C45" s="32"/>
      <c r="D45" s="32"/>
      <c r="E45" s="32"/>
      <c r="F45" s="32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>
      <c r="A46" s="31">
        <f t="shared" si="0"/>
        <v>42</v>
      </c>
      <c r="B46" s="31"/>
      <c r="C46" s="32"/>
      <c r="D46" s="32"/>
      <c r="E46" s="32"/>
      <c r="F46" s="32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>
      <c r="A47" s="31">
        <f t="shared" si="0"/>
        <v>43</v>
      </c>
      <c r="B47" s="31"/>
      <c r="C47" s="32"/>
      <c r="D47" s="32"/>
      <c r="E47" s="32"/>
      <c r="F47" s="32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>
      <c r="A48" s="31">
        <f t="shared" si="0"/>
        <v>44</v>
      </c>
      <c r="B48" s="31"/>
      <c r="C48" s="32"/>
      <c r="D48" s="32"/>
      <c r="E48" s="32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>
      <c r="A49" s="31">
        <f t="shared" si="0"/>
        <v>45</v>
      </c>
      <c r="B49" s="31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>
      <c r="A50" s="31">
        <f t="shared" si="0"/>
        <v>46</v>
      </c>
      <c r="B50" s="31"/>
      <c r="C50" s="32"/>
      <c r="D50" s="32"/>
      <c r="E50" s="32"/>
      <c r="F50" s="32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>
      <c r="A51" s="31">
        <f t="shared" si="0"/>
        <v>47</v>
      </c>
      <c r="B51" s="31"/>
      <c r="C51" s="32"/>
      <c r="D51" s="32"/>
      <c r="E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>
      <c r="A52" s="33">
        <f t="shared" si="0"/>
        <v>48</v>
      </c>
      <c r="B52" s="33"/>
      <c r="C52" s="34"/>
      <c r="D52" s="34"/>
      <c r="E52" s="34"/>
      <c r="F52" s="3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K6:T6"/>
    <mergeCell ref="U6:AZ6"/>
    <mergeCell ref="G6:J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 type="noConversion"/>
  <pageMargins left="0.75" right="0.75" top="1" bottom="1" header="0.51180555555555562" footer="0.51180555555555562"/>
  <pageSetup paperSize="9" scale="5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50"/>
  <sheetViews>
    <sheetView view="pageBreakPreview" zoomScaleNormal="100" workbookViewId="0">
      <selection activeCell="W4" sqref="W4:AZ4"/>
    </sheetView>
  </sheetViews>
  <sheetFormatPr defaultColWidth="2.59765625" defaultRowHeight="12"/>
  <cols>
    <col min="1" max="16384" width="2.59765625" style="17"/>
  </cols>
  <sheetData>
    <row r="1" spans="1:52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4" t="s">
        <v>2</v>
      </c>
      <c r="Z1" s="54"/>
      <c r="AA1" s="54"/>
      <c r="AB1" s="54"/>
      <c r="AC1" s="55" t="str">
        <f>IF(ISBLANK(封面!AL43),"",(封面!AL43))</f>
        <v/>
      </c>
      <c r="AD1" s="55"/>
      <c r="AE1" s="55"/>
      <c r="AF1" s="55"/>
      <c r="AG1" s="55"/>
      <c r="AH1" s="55"/>
      <c r="AI1" s="55"/>
      <c r="AJ1" s="55"/>
      <c r="AK1" s="55"/>
      <c r="AL1" s="55"/>
      <c r="AM1" s="54" t="s">
        <v>4</v>
      </c>
      <c r="AN1" s="54"/>
      <c r="AO1" s="54"/>
      <c r="AP1" s="54"/>
      <c r="AQ1" s="56" t="str">
        <f>IF(ISBLANK(封面!AL47),"",(封面!AL47))</f>
        <v/>
      </c>
      <c r="AR1" s="56"/>
      <c r="AS1" s="56"/>
      <c r="AT1" s="56"/>
      <c r="AU1" s="56"/>
      <c r="AV1" s="56"/>
      <c r="AW1" s="56"/>
      <c r="AX1" s="56"/>
      <c r="AY1" s="56"/>
      <c r="AZ1" s="57"/>
    </row>
    <row r="2" spans="1:52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8" t="s">
        <v>3</v>
      </c>
      <c r="Z2" s="58"/>
      <c r="AA2" s="58"/>
      <c r="AB2" s="58"/>
      <c r="AC2" s="59" t="str">
        <f>IF(ISBLANK(封面!AL45),"",(封面!AL45))</f>
        <v/>
      </c>
      <c r="AD2" s="59"/>
      <c r="AE2" s="59"/>
      <c r="AF2" s="59"/>
      <c r="AG2" s="59"/>
      <c r="AH2" s="59"/>
      <c r="AI2" s="59"/>
      <c r="AJ2" s="59"/>
      <c r="AK2" s="59"/>
      <c r="AL2" s="59"/>
      <c r="AM2" s="58" t="s">
        <v>5</v>
      </c>
      <c r="AN2" s="58"/>
      <c r="AO2" s="58"/>
      <c r="AP2" s="58"/>
      <c r="AQ2" s="60" t="str">
        <f>IF(ISBLANK(封面!AL49),"",(封面!AL49))</f>
        <v/>
      </c>
      <c r="AR2" s="60"/>
      <c r="AS2" s="60"/>
      <c r="AT2" s="60"/>
      <c r="AU2" s="60"/>
      <c r="AV2" s="60"/>
      <c r="AW2" s="60"/>
      <c r="AX2" s="60"/>
      <c r="AY2" s="60"/>
      <c r="AZ2" s="61"/>
    </row>
    <row r="4" spans="1:52">
      <c r="A4" s="133" t="s">
        <v>11</v>
      </c>
      <c r="B4" s="133"/>
      <c r="C4" s="134" t="s">
        <v>12</v>
      </c>
      <c r="D4" s="135"/>
      <c r="E4" s="135"/>
      <c r="F4" s="135"/>
      <c r="G4" s="135"/>
      <c r="H4" s="135"/>
      <c r="I4" s="135"/>
      <c r="J4" s="135"/>
      <c r="K4" s="135"/>
      <c r="L4" s="136"/>
      <c r="M4" s="134" t="s">
        <v>13</v>
      </c>
      <c r="N4" s="135"/>
      <c r="O4" s="135"/>
      <c r="P4" s="135"/>
      <c r="Q4" s="135"/>
      <c r="R4" s="135"/>
      <c r="S4" s="135"/>
      <c r="T4" s="135"/>
      <c r="U4" s="135"/>
      <c r="V4" s="136"/>
      <c r="W4" s="134" t="s">
        <v>14</v>
      </c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6"/>
    </row>
    <row r="5" spans="1:52" ht="15.6">
      <c r="A5" s="137">
        <f t="shared" ref="A5:A50" si="0">ROW()-4</f>
        <v>1</v>
      </c>
      <c r="B5" s="137"/>
      <c r="C5" s="121" t="s">
        <v>46</v>
      </c>
      <c r="D5" s="122"/>
      <c r="E5" s="122"/>
      <c r="F5" s="122"/>
      <c r="G5" s="122"/>
      <c r="H5" s="122"/>
      <c r="I5" s="122"/>
      <c r="J5" s="122"/>
      <c r="K5" s="122"/>
      <c r="L5" s="123"/>
      <c r="M5" s="124" t="s">
        <v>60</v>
      </c>
      <c r="N5" s="125"/>
      <c r="O5" s="125"/>
      <c r="P5" s="125"/>
      <c r="Q5" s="125"/>
      <c r="R5" s="125"/>
      <c r="S5" s="125"/>
      <c r="T5" s="125"/>
      <c r="U5" s="125"/>
      <c r="V5" s="126"/>
      <c r="W5" s="138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40"/>
    </row>
    <row r="6" spans="1:52" ht="15.6">
      <c r="A6" s="137">
        <f t="shared" si="0"/>
        <v>2</v>
      </c>
      <c r="B6" s="137"/>
      <c r="C6" s="121" t="s">
        <v>91</v>
      </c>
      <c r="D6" s="122"/>
      <c r="E6" s="122"/>
      <c r="F6" s="122"/>
      <c r="G6" s="122"/>
      <c r="H6" s="122"/>
      <c r="I6" s="122"/>
      <c r="J6" s="122"/>
      <c r="K6" s="122"/>
      <c r="L6" s="123"/>
      <c r="M6" s="124" t="s">
        <v>74</v>
      </c>
      <c r="N6" s="125"/>
      <c r="O6" s="125"/>
      <c r="P6" s="125"/>
      <c r="Q6" s="125"/>
      <c r="R6" s="125"/>
      <c r="S6" s="125"/>
      <c r="T6" s="125"/>
      <c r="U6" s="125"/>
      <c r="V6" s="126"/>
      <c r="W6" s="138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40"/>
    </row>
    <row r="7" spans="1:52" ht="15.6">
      <c r="A7" s="137">
        <f t="shared" si="0"/>
        <v>3</v>
      </c>
      <c r="B7" s="137"/>
      <c r="C7" s="121" t="s">
        <v>92</v>
      </c>
      <c r="D7" s="122"/>
      <c r="E7" s="122"/>
      <c r="F7" s="122"/>
      <c r="G7" s="122"/>
      <c r="H7" s="122"/>
      <c r="I7" s="122"/>
      <c r="J7" s="122"/>
      <c r="K7" s="122"/>
      <c r="L7" s="123"/>
      <c r="M7" s="124" t="s">
        <v>76</v>
      </c>
      <c r="N7" s="125"/>
      <c r="O7" s="125"/>
      <c r="P7" s="125"/>
      <c r="Q7" s="125"/>
      <c r="R7" s="125"/>
      <c r="S7" s="125"/>
      <c r="T7" s="125"/>
      <c r="U7" s="125"/>
      <c r="V7" s="126"/>
      <c r="W7" s="138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40"/>
    </row>
    <row r="8" spans="1:52" ht="15.6">
      <c r="A8" s="137">
        <f t="shared" si="0"/>
        <v>4</v>
      </c>
      <c r="B8" s="137"/>
      <c r="C8" s="121" t="s">
        <v>82</v>
      </c>
      <c r="D8" s="122"/>
      <c r="E8" s="122"/>
      <c r="F8" s="122"/>
      <c r="G8" s="122"/>
      <c r="H8" s="122"/>
      <c r="I8" s="122"/>
      <c r="J8" s="122"/>
      <c r="K8" s="122"/>
      <c r="L8" s="123"/>
      <c r="M8" s="124" t="s">
        <v>80</v>
      </c>
      <c r="N8" s="125"/>
      <c r="O8" s="125"/>
      <c r="P8" s="125"/>
      <c r="Q8" s="125"/>
      <c r="R8" s="125"/>
      <c r="S8" s="125"/>
      <c r="T8" s="125"/>
      <c r="U8" s="125"/>
      <c r="V8" s="126"/>
      <c r="W8" s="138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40"/>
    </row>
    <row r="9" spans="1:52" ht="15.6">
      <c r="A9" s="137">
        <f t="shared" si="0"/>
        <v>5</v>
      </c>
      <c r="B9" s="137"/>
      <c r="C9" s="127" t="s">
        <v>158</v>
      </c>
      <c r="D9" s="128"/>
      <c r="E9" s="128"/>
      <c r="F9" s="128"/>
      <c r="G9" s="128"/>
      <c r="H9" s="128"/>
      <c r="I9" s="128"/>
      <c r="J9" s="128"/>
      <c r="K9" s="128"/>
      <c r="L9" s="129"/>
      <c r="M9" s="130" t="s">
        <v>94</v>
      </c>
      <c r="N9" s="131"/>
      <c r="O9" s="131"/>
      <c r="P9" s="131"/>
      <c r="Q9" s="131"/>
      <c r="R9" s="131"/>
      <c r="S9" s="131"/>
      <c r="T9" s="131"/>
      <c r="U9" s="131"/>
      <c r="V9" s="132"/>
      <c r="W9" s="138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40"/>
    </row>
    <row r="10" spans="1:52" ht="15.6">
      <c r="A10" s="137">
        <f t="shared" si="0"/>
        <v>6</v>
      </c>
      <c r="B10" s="137"/>
      <c r="C10" s="127" t="s">
        <v>160</v>
      </c>
      <c r="D10" s="128"/>
      <c r="E10" s="128"/>
      <c r="F10" s="128"/>
      <c r="G10" s="128"/>
      <c r="H10" s="128"/>
      <c r="I10" s="128"/>
      <c r="J10" s="128"/>
      <c r="K10" s="128"/>
      <c r="L10" s="129"/>
      <c r="M10" s="130" t="s">
        <v>97</v>
      </c>
      <c r="N10" s="131"/>
      <c r="O10" s="131"/>
      <c r="P10" s="131"/>
      <c r="Q10" s="131"/>
      <c r="R10" s="131"/>
      <c r="S10" s="131"/>
      <c r="T10" s="131"/>
      <c r="U10" s="131"/>
      <c r="V10" s="132"/>
      <c r="W10" s="138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40"/>
    </row>
    <row r="11" spans="1:52" ht="15.6">
      <c r="A11" s="137">
        <f t="shared" si="0"/>
        <v>7</v>
      </c>
      <c r="B11" s="137"/>
      <c r="C11" s="127" t="s">
        <v>162</v>
      </c>
      <c r="D11" s="128"/>
      <c r="E11" s="128"/>
      <c r="F11" s="128"/>
      <c r="G11" s="128"/>
      <c r="H11" s="128"/>
      <c r="I11" s="128"/>
      <c r="J11" s="128"/>
      <c r="K11" s="128"/>
      <c r="L11" s="129"/>
      <c r="M11" s="130" t="s">
        <v>99</v>
      </c>
      <c r="N11" s="131"/>
      <c r="O11" s="131"/>
      <c r="P11" s="131"/>
      <c r="Q11" s="131"/>
      <c r="R11" s="131"/>
      <c r="S11" s="131"/>
      <c r="T11" s="131"/>
      <c r="U11" s="131"/>
      <c r="V11" s="132"/>
      <c r="W11" s="138" t="s">
        <v>186</v>
      </c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40"/>
    </row>
    <row r="12" spans="1:52" ht="15.6">
      <c r="A12" s="137">
        <f t="shared" si="0"/>
        <v>8</v>
      </c>
      <c r="B12" s="137"/>
      <c r="C12" s="127" t="s">
        <v>164</v>
      </c>
      <c r="D12" s="128"/>
      <c r="E12" s="128"/>
      <c r="F12" s="128"/>
      <c r="G12" s="128"/>
      <c r="H12" s="128"/>
      <c r="I12" s="128"/>
      <c r="J12" s="128"/>
      <c r="K12" s="128"/>
      <c r="L12" s="129"/>
      <c r="M12" s="130" t="s">
        <v>100</v>
      </c>
      <c r="N12" s="131"/>
      <c r="O12" s="131"/>
      <c r="P12" s="131"/>
      <c r="Q12" s="131"/>
      <c r="R12" s="131"/>
      <c r="S12" s="131"/>
      <c r="T12" s="131"/>
      <c r="U12" s="131"/>
      <c r="V12" s="132"/>
      <c r="W12" s="138" t="s">
        <v>186</v>
      </c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40"/>
    </row>
    <row r="13" spans="1:52" ht="15.6">
      <c r="A13" s="137">
        <f t="shared" si="0"/>
        <v>9</v>
      </c>
      <c r="B13" s="137"/>
      <c r="C13" s="127" t="s">
        <v>166</v>
      </c>
      <c r="D13" s="128"/>
      <c r="E13" s="128"/>
      <c r="F13" s="128"/>
      <c r="G13" s="128"/>
      <c r="H13" s="128"/>
      <c r="I13" s="128"/>
      <c r="J13" s="128"/>
      <c r="K13" s="128"/>
      <c r="L13" s="129"/>
      <c r="M13" s="130" t="s">
        <v>123</v>
      </c>
      <c r="N13" s="131"/>
      <c r="O13" s="131"/>
      <c r="P13" s="131"/>
      <c r="Q13" s="131"/>
      <c r="R13" s="131"/>
      <c r="S13" s="131"/>
      <c r="T13" s="131"/>
      <c r="U13" s="131"/>
      <c r="V13" s="132"/>
      <c r="W13" s="138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40"/>
    </row>
    <row r="14" spans="1:52" ht="15.6">
      <c r="A14" s="137">
        <f t="shared" si="0"/>
        <v>10</v>
      </c>
      <c r="B14" s="137"/>
      <c r="C14" s="121" t="s">
        <v>134</v>
      </c>
      <c r="D14" s="122"/>
      <c r="E14" s="122"/>
      <c r="F14" s="122"/>
      <c r="G14" s="122"/>
      <c r="H14" s="122"/>
      <c r="I14" s="122"/>
      <c r="J14" s="122"/>
      <c r="K14" s="122"/>
      <c r="L14" s="123"/>
      <c r="M14" s="124" t="s">
        <v>133</v>
      </c>
      <c r="N14" s="125"/>
      <c r="O14" s="125"/>
      <c r="P14" s="125"/>
      <c r="Q14" s="125"/>
      <c r="R14" s="125"/>
      <c r="S14" s="125"/>
      <c r="T14" s="125"/>
      <c r="U14" s="125"/>
      <c r="V14" s="126"/>
      <c r="W14" s="138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40"/>
    </row>
    <row r="15" spans="1:52" ht="15.6">
      <c r="A15" s="137">
        <f t="shared" si="0"/>
        <v>11</v>
      </c>
      <c r="B15" s="137"/>
      <c r="C15" s="121" t="s">
        <v>139</v>
      </c>
      <c r="D15" s="122"/>
      <c r="E15" s="122"/>
      <c r="F15" s="122"/>
      <c r="G15" s="122"/>
      <c r="H15" s="122"/>
      <c r="I15" s="122"/>
      <c r="J15" s="122"/>
      <c r="K15" s="122"/>
      <c r="L15" s="123"/>
      <c r="M15" s="124" t="s">
        <v>137</v>
      </c>
      <c r="N15" s="125"/>
      <c r="O15" s="125"/>
      <c r="P15" s="125"/>
      <c r="Q15" s="125"/>
      <c r="R15" s="125"/>
      <c r="S15" s="125"/>
      <c r="T15" s="125"/>
      <c r="U15" s="125"/>
      <c r="V15" s="126"/>
      <c r="W15" s="138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40"/>
    </row>
    <row r="16" spans="1:52" ht="15.6">
      <c r="A16" s="137">
        <f t="shared" si="0"/>
        <v>12</v>
      </c>
      <c r="B16" s="137"/>
      <c r="C16" s="121" t="s">
        <v>149</v>
      </c>
      <c r="D16" s="122"/>
      <c r="E16" s="122"/>
      <c r="F16" s="122"/>
      <c r="G16" s="122"/>
      <c r="H16" s="122"/>
      <c r="I16" s="122"/>
      <c r="J16" s="122"/>
      <c r="K16" s="122"/>
      <c r="L16" s="123"/>
      <c r="M16" s="124" t="s">
        <v>147</v>
      </c>
      <c r="N16" s="125"/>
      <c r="O16" s="125"/>
      <c r="P16" s="125"/>
      <c r="Q16" s="125"/>
      <c r="R16" s="125"/>
      <c r="S16" s="125"/>
      <c r="T16" s="125"/>
      <c r="U16" s="125"/>
      <c r="V16" s="126"/>
      <c r="W16" s="138" t="s">
        <v>186</v>
      </c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40"/>
    </row>
    <row r="17" spans="1:52" ht="15.6">
      <c r="A17" s="137">
        <f t="shared" si="0"/>
        <v>13</v>
      </c>
      <c r="B17" s="137"/>
      <c r="C17" s="127" t="s">
        <v>187</v>
      </c>
      <c r="D17" s="128"/>
      <c r="E17" s="128"/>
      <c r="F17" s="128"/>
      <c r="G17" s="128"/>
      <c r="H17" s="128"/>
      <c r="I17" s="128"/>
      <c r="J17" s="128"/>
      <c r="K17" s="128"/>
      <c r="L17" s="129"/>
      <c r="M17" s="130" t="s">
        <v>189</v>
      </c>
      <c r="N17" s="131"/>
      <c r="O17" s="131"/>
      <c r="P17" s="131"/>
      <c r="Q17" s="131"/>
      <c r="R17" s="131"/>
      <c r="S17" s="131"/>
      <c r="T17" s="131"/>
      <c r="U17" s="131"/>
      <c r="V17" s="132"/>
      <c r="W17" s="138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40"/>
    </row>
    <row r="18" spans="1:52" ht="15.6">
      <c r="A18" s="137">
        <f t="shared" si="0"/>
        <v>14</v>
      </c>
      <c r="B18" s="137"/>
      <c r="C18" s="127" t="s">
        <v>202</v>
      </c>
      <c r="D18" s="128"/>
      <c r="E18" s="128"/>
      <c r="F18" s="128"/>
      <c r="G18" s="128"/>
      <c r="H18" s="128"/>
      <c r="I18" s="128"/>
      <c r="J18" s="128"/>
      <c r="K18" s="128"/>
      <c r="L18" s="129"/>
      <c r="M18" s="130" t="s">
        <v>188</v>
      </c>
      <c r="N18" s="131"/>
      <c r="O18" s="131"/>
      <c r="P18" s="131"/>
      <c r="Q18" s="131"/>
      <c r="R18" s="131"/>
      <c r="S18" s="131"/>
      <c r="T18" s="131"/>
      <c r="U18" s="131"/>
      <c r="V18" s="132"/>
      <c r="W18" s="138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40"/>
    </row>
    <row r="19" spans="1:52">
      <c r="A19" s="137">
        <f t="shared" si="0"/>
        <v>15</v>
      </c>
      <c r="B19" s="137"/>
      <c r="C19" s="138"/>
      <c r="D19" s="139"/>
      <c r="E19" s="139"/>
      <c r="F19" s="139"/>
      <c r="G19" s="139"/>
      <c r="H19" s="139"/>
      <c r="I19" s="139"/>
      <c r="J19" s="139"/>
      <c r="K19" s="139"/>
      <c r="L19" s="140"/>
      <c r="M19" s="138"/>
      <c r="N19" s="139"/>
      <c r="O19" s="139"/>
      <c r="P19" s="139"/>
      <c r="Q19" s="139"/>
      <c r="R19" s="139"/>
      <c r="S19" s="139"/>
      <c r="T19" s="139"/>
      <c r="U19" s="139"/>
      <c r="V19" s="140"/>
      <c r="W19" s="138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40"/>
    </row>
    <row r="20" spans="1:52">
      <c r="A20" s="137">
        <f t="shared" si="0"/>
        <v>16</v>
      </c>
      <c r="B20" s="137"/>
      <c r="C20" s="138"/>
      <c r="D20" s="139"/>
      <c r="E20" s="139"/>
      <c r="F20" s="139"/>
      <c r="G20" s="139"/>
      <c r="H20" s="139"/>
      <c r="I20" s="139"/>
      <c r="J20" s="139"/>
      <c r="K20" s="139"/>
      <c r="L20" s="140"/>
      <c r="M20" s="138"/>
      <c r="N20" s="139"/>
      <c r="O20" s="139"/>
      <c r="P20" s="139"/>
      <c r="Q20" s="139"/>
      <c r="R20" s="139"/>
      <c r="S20" s="139"/>
      <c r="T20" s="139"/>
      <c r="U20" s="139"/>
      <c r="V20" s="140"/>
      <c r="W20" s="138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40"/>
    </row>
    <row r="21" spans="1:52">
      <c r="A21" s="137">
        <f t="shared" si="0"/>
        <v>17</v>
      </c>
      <c r="B21" s="137"/>
      <c r="C21" s="138"/>
      <c r="D21" s="139"/>
      <c r="E21" s="139"/>
      <c r="F21" s="139"/>
      <c r="G21" s="139"/>
      <c r="H21" s="139"/>
      <c r="I21" s="139"/>
      <c r="J21" s="139"/>
      <c r="K21" s="139"/>
      <c r="L21" s="140"/>
      <c r="M21" s="138"/>
      <c r="N21" s="139"/>
      <c r="O21" s="139"/>
      <c r="P21" s="139"/>
      <c r="Q21" s="139"/>
      <c r="R21" s="139"/>
      <c r="S21" s="139"/>
      <c r="T21" s="139"/>
      <c r="U21" s="139"/>
      <c r="V21" s="140"/>
      <c r="W21" s="138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40"/>
    </row>
    <row r="22" spans="1:52">
      <c r="A22" s="137">
        <f t="shared" si="0"/>
        <v>18</v>
      </c>
      <c r="B22" s="137"/>
      <c r="C22" s="138"/>
      <c r="D22" s="139"/>
      <c r="E22" s="139"/>
      <c r="F22" s="139"/>
      <c r="G22" s="139"/>
      <c r="H22" s="139"/>
      <c r="I22" s="139"/>
      <c r="J22" s="139"/>
      <c r="K22" s="139"/>
      <c r="L22" s="140"/>
      <c r="M22" s="138"/>
      <c r="N22" s="139"/>
      <c r="O22" s="139"/>
      <c r="P22" s="139"/>
      <c r="Q22" s="139"/>
      <c r="R22" s="139"/>
      <c r="S22" s="139"/>
      <c r="T22" s="139"/>
      <c r="U22" s="139"/>
      <c r="V22" s="140"/>
      <c r="W22" s="138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40"/>
    </row>
    <row r="23" spans="1:52">
      <c r="A23" s="137">
        <f t="shared" si="0"/>
        <v>19</v>
      </c>
      <c r="B23" s="137"/>
      <c r="C23" s="138"/>
      <c r="D23" s="139"/>
      <c r="E23" s="139"/>
      <c r="F23" s="139"/>
      <c r="G23" s="139"/>
      <c r="H23" s="139"/>
      <c r="I23" s="139"/>
      <c r="J23" s="139"/>
      <c r="K23" s="139"/>
      <c r="L23" s="140"/>
      <c r="M23" s="138"/>
      <c r="N23" s="139"/>
      <c r="O23" s="139"/>
      <c r="P23" s="139"/>
      <c r="Q23" s="139"/>
      <c r="R23" s="139"/>
      <c r="S23" s="139"/>
      <c r="T23" s="139"/>
      <c r="U23" s="139"/>
      <c r="V23" s="140"/>
      <c r="W23" s="138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40"/>
    </row>
    <row r="24" spans="1:52">
      <c r="A24" s="137">
        <f t="shared" si="0"/>
        <v>20</v>
      </c>
      <c r="B24" s="137"/>
      <c r="C24" s="138"/>
      <c r="D24" s="139"/>
      <c r="E24" s="139"/>
      <c r="F24" s="139"/>
      <c r="G24" s="139"/>
      <c r="H24" s="139"/>
      <c r="I24" s="139"/>
      <c r="J24" s="139"/>
      <c r="K24" s="139"/>
      <c r="L24" s="140"/>
      <c r="M24" s="138"/>
      <c r="N24" s="139"/>
      <c r="O24" s="139"/>
      <c r="P24" s="139"/>
      <c r="Q24" s="139"/>
      <c r="R24" s="139"/>
      <c r="S24" s="139"/>
      <c r="T24" s="139"/>
      <c r="U24" s="139"/>
      <c r="V24" s="140"/>
      <c r="W24" s="138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40"/>
    </row>
    <row r="25" spans="1:52">
      <c r="A25" s="137">
        <f t="shared" si="0"/>
        <v>21</v>
      </c>
      <c r="B25" s="137"/>
      <c r="C25" s="138"/>
      <c r="D25" s="139"/>
      <c r="E25" s="139"/>
      <c r="F25" s="139"/>
      <c r="G25" s="139"/>
      <c r="H25" s="139"/>
      <c r="I25" s="139"/>
      <c r="J25" s="139"/>
      <c r="K25" s="139"/>
      <c r="L25" s="140"/>
      <c r="M25" s="138"/>
      <c r="N25" s="139"/>
      <c r="O25" s="139"/>
      <c r="P25" s="139"/>
      <c r="Q25" s="139"/>
      <c r="R25" s="139"/>
      <c r="S25" s="139"/>
      <c r="T25" s="139"/>
      <c r="U25" s="139"/>
      <c r="V25" s="140"/>
      <c r="W25" s="138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40"/>
    </row>
    <row r="26" spans="1:52">
      <c r="A26" s="137">
        <f t="shared" si="0"/>
        <v>22</v>
      </c>
      <c r="B26" s="137"/>
      <c r="C26" s="138"/>
      <c r="D26" s="139"/>
      <c r="E26" s="139"/>
      <c r="F26" s="139"/>
      <c r="G26" s="139"/>
      <c r="H26" s="139"/>
      <c r="I26" s="139"/>
      <c r="J26" s="139"/>
      <c r="K26" s="139"/>
      <c r="L26" s="140"/>
      <c r="M26" s="138"/>
      <c r="N26" s="139"/>
      <c r="O26" s="139"/>
      <c r="P26" s="139"/>
      <c r="Q26" s="139"/>
      <c r="R26" s="139"/>
      <c r="S26" s="139"/>
      <c r="T26" s="139"/>
      <c r="U26" s="139"/>
      <c r="V26" s="140"/>
      <c r="W26" s="138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40"/>
    </row>
    <row r="27" spans="1:52">
      <c r="A27" s="137">
        <f t="shared" si="0"/>
        <v>23</v>
      </c>
      <c r="B27" s="137"/>
      <c r="C27" s="138"/>
      <c r="D27" s="139"/>
      <c r="E27" s="139"/>
      <c r="F27" s="139"/>
      <c r="G27" s="139"/>
      <c r="H27" s="139"/>
      <c r="I27" s="139"/>
      <c r="J27" s="139"/>
      <c r="K27" s="139"/>
      <c r="L27" s="140"/>
      <c r="M27" s="138"/>
      <c r="N27" s="139"/>
      <c r="O27" s="139"/>
      <c r="P27" s="139"/>
      <c r="Q27" s="139"/>
      <c r="R27" s="139"/>
      <c r="S27" s="139"/>
      <c r="T27" s="139"/>
      <c r="U27" s="139"/>
      <c r="V27" s="140"/>
      <c r="W27" s="138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40"/>
    </row>
    <row r="28" spans="1:52">
      <c r="A28" s="137">
        <f t="shared" si="0"/>
        <v>24</v>
      </c>
      <c r="B28" s="137"/>
      <c r="C28" s="138"/>
      <c r="D28" s="139"/>
      <c r="E28" s="139"/>
      <c r="F28" s="139"/>
      <c r="G28" s="139"/>
      <c r="H28" s="139"/>
      <c r="I28" s="139"/>
      <c r="J28" s="139"/>
      <c r="K28" s="139"/>
      <c r="L28" s="140"/>
      <c r="M28" s="138"/>
      <c r="N28" s="139"/>
      <c r="O28" s="139"/>
      <c r="P28" s="139"/>
      <c r="Q28" s="139"/>
      <c r="R28" s="139"/>
      <c r="S28" s="139"/>
      <c r="T28" s="139"/>
      <c r="U28" s="139"/>
      <c r="V28" s="140"/>
      <c r="W28" s="138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40"/>
    </row>
    <row r="29" spans="1:52">
      <c r="A29" s="137">
        <f t="shared" si="0"/>
        <v>25</v>
      </c>
      <c r="B29" s="137"/>
      <c r="C29" s="138"/>
      <c r="D29" s="139"/>
      <c r="E29" s="139"/>
      <c r="F29" s="139"/>
      <c r="G29" s="139"/>
      <c r="H29" s="139"/>
      <c r="I29" s="139"/>
      <c r="J29" s="139"/>
      <c r="K29" s="139"/>
      <c r="L29" s="140"/>
      <c r="M29" s="138"/>
      <c r="N29" s="139"/>
      <c r="O29" s="139"/>
      <c r="P29" s="139"/>
      <c r="Q29" s="139"/>
      <c r="R29" s="139"/>
      <c r="S29" s="139"/>
      <c r="T29" s="139"/>
      <c r="U29" s="139"/>
      <c r="V29" s="140"/>
      <c r="W29" s="138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40"/>
    </row>
    <row r="30" spans="1:52">
      <c r="A30" s="137">
        <f t="shared" si="0"/>
        <v>26</v>
      </c>
      <c r="B30" s="137"/>
      <c r="C30" s="138"/>
      <c r="D30" s="139"/>
      <c r="E30" s="139"/>
      <c r="F30" s="139"/>
      <c r="G30" s="139"/>
      <c r="H30" s="139"/>
      <c r="I30" s="139"/>
      <c r="J30" s="139"/>
      <c r="K30" s="139"/>
      <c r="L30" s="140"/>
      <c r="M30" s="138"/>
      <c r="N30" s="139"/>
      <c r="O30" s="139"/>
      <c r="P30" s="139"/>
      <c r="Q30" s="139"/>
      <c r="R30" s="139"/>
      <c r="S30" s="139"/>
      <c r="T30" s="139"/>
      <c r="U30" s="139"/>
      <c r="V30" s="140"/>
      <c r="W30" s="138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40"/>
    </row>
    <row r="31" spans="1:52">
      <c r="A31" s="137">
        <f t="shared" si="0"/>
        <v>27</v>
      </c>
      <c r="B31" s="137"/>
      <c r="C31" s="138"/>
      <c r="D31" s="139"/>
      <c r="E31" s="139"/>
      <c r="F31" s="139"/>
      <c r="G31" s="139"/>
      <c r="H31" s="139"/>
      <c r="I31" s="139"/>
      <c r="J31" s="139"/>
      <c r="K31" s="139"/>
      <c r="L31" s="140"/>
      <c r="M31" s="138"/>
      <c r="N31" s="139"/>
      <c r="O31" s="139"/>
      <c r="P31" s="139"/>
      <c r="Q31" s="139"/>
      <c r="R31" s="139"/>
      <c r="S31" s="139"/>
      <c r="T31" s="139"/>
      <c r="U31" s="139"/>
      <c r="V31" s="140"/>
      <c r="W31" s="138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40"/>
    </row>
    <row r="32" spans="1:52">
      <c r="A32" s="137">
        <f t="shared" si="0"/>
        <v>28</v>
      </c>
      <c r="B32" s="137"/>
      <c r="C32" s="138"/>
      <c r="D32" s="139"/>
      <c r="E32" s="139"/>
      <c r="F32" s="139"/>
      <c r="G32" s="139"/>
      <c r="H32" s="139"/>
      <c r="I32" s="139"/>
      <c r="J32" s="139"/>
      <c r="K32" s="139"/>
      <c r="L32" s="140"/>
      <c r="M32" s="138"/>
      <c r="N32" s="139"/>
      <c r="O32" s="139"/>
      <c r="P32" s="139"/>
      <c r="Q32" s="139"/>
      <c r="R32" s="139"/>
      <c r="S32" s="139"/>
      <c r="T32" s="139"/>
      <c r="U32" s="139"/>
      <c r="V32" s="140"/>
      <c r="W32" s="138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40"/>
    </row>
    <row r="33" spans="1:52">
      <c r="A33" s="137">
        <f t="shared" si="0"/>
        <v>29</v>
      </c>
      <c r="B33" s="137"/>
      <c r="C33" s="138"/>
      <c r="D33" s="139"/>
      <c r="E33" s="139"/>
      <c r="F33" s="139"/>
      <c r="G33" s="139"/>
      <c r="H33" s="139"/>
      <c r="I33" s="139"/>
      <c r="J33" s="139"/>
      <c r="K33" s="139"/>
      <c r="L33" s="140"/>
      <c r="M33" s="138"/>
      <c r="N33" s="139"/>
      <c r="O33" s="139"/>
      <c r="P33" s="139"/>
      <c r="Q33" s="139"/>
      <c r="R33" s="139"/>
      <c r="S33" s="139"/>
      <c r="T33" s="139"/>
      <c r="U33" s="139"/>
      <c r="V33" s="140"/>
      <c r="W33" s="138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40"/>
    </row>
    <row r="34" spans="1:52">
      <c r="A34" s="137">
        <f t="shared" si="0"/>
        <v>30</v>
      </c>
      <c r="B34" s="137"/>
      <c r="C34" s="138"/>
      <c r="D34" s="139"/>
      <c r="E34" s="139"/>
      <c r="F34" s="139"/>
      <c r="G34" s="139"/>
      <c r="H34" s="139"/>
      <c r="I34" s="139"/>
      <c r="J34" s="139"/>
      <c r="K34" s="139"/>
      <c r="L34" s="140"/>
      <c r="M34" s="138"/>
      <c r="N34" s="139"/>
      <c r="O34" s="139"/>
      <c r="P34" s="139"/>
      <c r="Q34" s="139"/>
      <c r="R34" s="139"/>
      <c r="S34" s="139"/>
      <c r="T34" s="139"/>
      <c r="U34" s="139"/>
      <c r="V34" s="140"/>
      <c r="W34" s="138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40"/>
    </row>
    <row r="35" spans="1:52">
      <c r="A35" s="137">
        <f t="shared" si="0"/>
        <v>31</v>
      </c>
      <c r="B35" s="137"/>
      <c r="C35" s="138"/>
      <c r="D35" s="139"/>
      <c r="E35" s="139"/>
      <c r="F35" s="139"/>
      <c r="G35" s="139"/>
      <c r="H35" s="139"/>
      <c r="I35" s="139"/>
      <c r="J35" s="139"/>
      <c r="K35" s="139"/>
      <c r="L35" s="140"/>
      <c r="M35" s="138"/>
      <c r="N35" s="139"/>
      <c r="O35" s="139"/>
      <c r="P35" s="139"/>
      <c r="Q35" s="139"/>
      <c r="R35" s="139"/>
      <c r="S35" s="139"/>
      <c r="T35" s="139"/>
      <c r="U35" s="139"/>
      <c r="V35" s="140"/>
      <c r="W35" s="138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40"/>
    </row>
    <row r="36" spans="1:52">
      <c r="A36" s="137">
        <f t="shared" si="0"/>
        <v>32</v>
      </c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40"/>
      <c r="M36" s="138"/>
      <c r="N36" s="139"/>
      <c r="O36" s="139"/>
      <c r="P36" s="139"/>
      <c r="Q36" s="139"/>
      <c r="R36" s="139"/>
      <c r="S36" s="139"/>
      <c r="T36" s="139"/>
      <c r="U36" s="139"/>
      <c r="V36" s="140"/>
      <c r="W36" s="138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40"/>
    </row>
    <row r="37" spans="1:52">
      <c r="A37" s="137">
        <f t="shared" si="0"/>
        <v>33</v>
      </c>
      <c r="B37" s="137"/>
      <c r="C37" s="138"/>
      <c r="D37" s="139"/>
      <c r="E37" s="139"/>
      <c r="F37" s="139"/>
      <c r="G37" s="139"/>
      <c r="H37" s="139"/>
      <c r="I37" s="139"/>
      <c r="J37" s="139"/>
      <c r="K37" s="139"/>
      <c r="L37" s="140"/>
      <c r="M37" s="138"/>
      <c r="N37" s="139"/>
      <c r="O37" s="139"/>
      <c r="P37" s="139"/>
      <c r="Q37" s="139"/>
      <c r="R37" s="139"/>
      <c r="S37" s="139"/>
      <c r="T37" s="139"/>
      <c r="U37" s="139"/>
      <c r="V37" s="140"/>
      <c r="W37" s="138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40"/>
    </row>
    <row r="38" spans="1:52">
      <c r="A38" s="137">
        <f t="shared" si="0"/>
        <v>34</v>
      </c>
      <c r="B38" s="137"/>
      <c r="C38" s="138"/>
      <c r="D38" s="139"/>
      <c r="E38" s="139"/>
      <c r="F38" s="139"/>
      <c r="G38" s="139"/>
      <c r="H38" s="139"/>
      <c r="I38" s="139"/>
      <c r="J38" s="139"/>
      <c r="K38" s="139"/>
      <c r="L38" s="140"/>
      <c r="M38" s="138"/>
      <c r="N38" s="139"/>
      <c r="O38" s="139"/>
      <c r="P38" s="139"/>
      <c r="Q38" s="139"/>
      <c r="R38" s="139"/>
      <c r="S38" s="139"/>
      <c r="T38" s="139"/>
      <c r="U38" s="139"/>
      <c r="V38" s="140"/>
      <c r="W38" s="138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40"/>
    </row>
    <row r="39" spans="1:52">
      <c r="A39" s="137">
        <f t="shared" si="0"/>
        <v>35</v>
      </c>
      <c r="B39" s="137"/>
      <c r="C39" s="138"/>
      <c r="D39" s="139"/>
      <c r="E39" s="139"/>
      <c r="F39" s="139"/>
      <c r="G39" s="139"/>
      <c r="H39" s="139"/>
      <c r="I39" s="139"/>
      <c r="J39" s="139"/>
      <c r="K39" s="139"/>
      <c r="L39" s="140"/>
      <c r="M39" s="138"/>
      <c r="N39" s="139"/>
      <c r="O39" s="139"/>
      <c r="P39" s="139"/>
      <c r="Q39" s="139"/>
      <c r="R39" s="139"/>
      <c r="S39" s="139"/>
      <c r="T39" s="139"/>
      <c r="U39" s="139"/>
      <c r="V39" s="140"/>
      <c r="W39" s="138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40"/>
    </row>
    <row r="40" spans="1:52">
      <c r="A40" s="137">
        <f t="shared" si="0"/>
        <v>36</v>
      </c>
      <c r="B40" s="137"/>
      <c r="C40" s="138"/>
      <c r="D40" s="139"/>
      <c r="E40" s="139"/>
      <c r="F40" s="139"/>
      <c r="G40" s="139"/>
      <c r="H40" s="139"/>
      <c r="I40" s="139"/>
      <c r="J40" s="139"/>
      <c r="K40" s="139"/>
      <c r="L40" s="140"/>
      <c r="M40" s="138"/>
      <c r="N40" s="139"/>
      <c r="O40" s="139"/>
      <c r="P40" s="139"/>
      <c r="Q40" s="139"/>
      <c r="R40" s="139"/>
      <c r="S40" s="139"/>
      <c r="T40" s="139"/>
      <c r="U40" s="139"/>
      <c r="V40" s="140"/>
      <c r="W40" s="138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40"/>
    </row>
    <row r="41" spans="1:52">
      <c r="A41" s="137">
        <f t="shared" si="0"/>
        <v>37</v>
      </c>
      <c r="B41" s="137"/>
      <c r="C41" s="138"/>
      <c r="D41" s="139"/>
      <c r="E41" s="139"/>
      <c r="F41" s="139"/>
      <c r="G41" s="139"/>
      <c r="H41" s="139"/>
      <c r="I41" s="139"/>
      <c r="J41" s="139"/>
      <c r="K41" s="139"/>
      <c r="L41" s="140"/>
      <c r="M41" s="138"/>
      <c r="N41" s="139"/>
      <c r="O41" s="139"/>
      <c r="P41" s="139"/>
      <c r="Q41" s="139"/>
      <c r="R41" s="139"/>
      <c r="S41" s="139"/>
      <c r="T41" s="139"/>
      <c r="U41" s="139"/>
      <c r="V41" s="140"/>
      <c r="W41" s="138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40"/>
    </row>
    <row r="42" spans="1:52">
      <c r="A42" s="137">
        <f t="shared" si="0"/>
        <v>38</v>
      </c>
      <c r="B42" s="137"/>
      <c r="C42" s="138"/>
      <c r="D42" s="139"/>
      <c r="E42" s="139"/>
      <c r="F42" s="139"/>
      <c r="G42" s="139"/>
      <c r="H42" s="139"/>
      <c r="I42" s="139"/>
      <c r="J42" s="139"/>
      <c r="K42" s="139"/>
      <c r="L42" s="140"/>
      <c r="M42" s="138"/>
      <c r="N42" s="139"/>
      <c r="O42" s="139"/>
      <c r="P42" s="139"/>
      <c r="Q42" s="139"/>
      <c r="R42" s="139"/>
      <c r="S42" s="139"/>
      <c r="T42" s="139"/>
      <c r="U42" s="139"/>
      <c r="V42" s="140"/>
      <c r="W42" s="138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40"/>
    </row>
    <row r="43" spans="1:52">
      <c r="A43" s="137">
        <f t="shared" si="0"/>
        <v>39</v>
      </c>
      <c r="B43" s="137"/>
      <c r="C43" s="138"/>
      <c r="D43" s="139"/>
      <c r="E43" s="139"/>
      <c r="F43" s="139"/>
      <c r="G43" s="139"/>
      <c r="H43" s="139"/>
      <c r="I43" s="139"/>
      <c r="J43" s="139"/>
      <c r="K43" s="139"/>
      <c r="L43" s="140"/>
      <c r="M43" s="138"/>
      <c r="N43" s="139"/>
      <c r="O43" s="139"/>
      <c r="P43" s="139"/>
      <c r="Q43" s="139"/>
      <c r="R43" s="139"/>
      <c r="S43" s="139"/>
      <c r="T43" s="139"/>
      <c r="U43" s="139"/>
      <c r="V43" s="140"/>
      <c r="W43" s="138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40"/>
    </row>
    <row r="44" spans="1:52">
      <c r="A44" s="137">
        <f t="shared" si="0"/>
        <v>40</v>
      </c>
      <c r="B44" s="137"/>
      <c r="C44" s="138"/>
      <c r="D44" s="139"/>
      <c r="E44" s="139"/>
      <c r="F44" s="139"/>
      <c r="G44" s="139"/>
      <c r="H44" s="139"/>
      <c r="I44" s="139"/>
      <c r="J44" s="139"/>
      <c r="K44" s="139"/>
      <c r="L44" s="140"/>
      <c r="M44" s="138"/>
      <c r="N44" s="139"/>
      <c r="O44" s="139"/>
      <c r="P44" s="139"/>
      <c r="Q44" s="139"/>
      <c r="R44" s="139"/>
      <c r="S44" s="139"/>
      <c r="T44" s="139"/>
      <c r="U44" s="139"/>
      <c r="V44" s="140"/>
      <c r="W44" s="138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40"/>
    </row>
    <row r="45" spans="1:52">
      <c r="A45" s="137">
        <f t="shared" si="0"/>
        <v>41</v>
      </c>
      <c r="B45" s="137"/>
      <c r="C45" s="138"/>
      <c r="D45" s="139"/>
      <c r="E45" s="139"/>
      <c r="F45" s="139"/>
      <c r="G45" s="139"/>
      <c r="H45" s="139"/>
      <c r="I45" s="139"/>
      <c r="J45" s="139"/>
      <c r="K45" s="139"/>
      <c r="L45" s="140"/>
      <c r="M45" s="138"/>
      <c r="N45" s="139"/>
      <c r="O45" s="139"/>
      <c r="P45" s="139"/>
      <c r="Q45" s="139"/>
      <c r="R45" s="139"/>
      <c r="S45" s="139"/>
      <c r="T45" s="139"/>
      <c r="U45" s="139"/>
      <c r="V45" s="140"/>
      <c r="W45" s="138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40"/>
    </row>
    <row r="46" spans="1:52">
      <c r="A46" s="137">
        <f t="shared" si="0"/>
        <v>42</v>
      </c>
      <c r="B46" s="137"/>
      <c r="C46" s="138"/>
      <c r="D46" s="139"/>
      <c r="E46" s="139"/>
      <c r="F46" s="139"/>
      <c r="G46" s="139"/>
      <c r="H46" s="139"/>
      <c r="I46" s="139"/>
      <c r="J46" s="139"/>
      <c r="K46" s="139"/>
      <c r="L46" s="140"/>
      <c r="M46" s="138"/>
      <c r="N46" s="139"/>
      <c r="O46" s="139"/>
      <c r="P46" s="139"/>
      <c r="Q46" s="139"/>
      <c r="R46" s="139"/>
      <c r="S46" s="139"/>
      <c r="T46" s="139"/>
      <c r="U46" s="139"/>
      <c r="V46" s="140"/>
      <c r="W46" s="138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40"/>
    </row>
    <row r="47" spans="1:52">
      <c r="A47" s="137">
        <f t="shared" si="0"/>
        <v>43</v>
      </c>
      <c r="B47" s="137"/>
      <c r="C47" s="138"/>
      <c r="D47" s="139"/>
      <c r="E47" s="139"/>
      <c r="F47" s="139"/>
      <c r="G47" s="139"/>
      <c r="H47" s="139"/>
      <c r="I47" s="139"/>
      <c r="J47" s="139"/>
      <c r="K47" s="139"/>
      <c r="L47" s="140"/>
      <c r="M47" s="138"/>
      <c r="N47" s="139"/>
      <c r="O47" s="139"/>
      <c r="P47" s="139"/>
      <c r="Q47" s="139"/>
      <c r="R47" s="139"/>
      <c r="S47" s="139"/>
      <c r="T47" s="139"/>
      <c r="U47" s="139"/>
      <c r="V47" s="140"/>
      <c r="W47" s="138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40"/>
    </row>
    <row r="48" spans="1:52">
      <c r="A48" s="137">
        <f t="shared" si="0"/>
        <v>44</v>
      </c>
      <c r="B48" s="137"/>
      <c r="C48" s="138"/>
      <c r="D48" s="139"/>
      <c r="E48" s="139"/>
      <c r="F48" s="139"/>
      <c r="G48" s="139"/>
      <c r="H48" s="139"/>
      <c r="I48" s="139"/>
      <c r="J48" s="139"/>
      <c r="K48" s="139"/>
      <c r="L48" s="140"/>
      <c r="M48" s="138"/>
      <c r="N48" s="139"/>
      <c r="O48" s="139"/>
      <c r="P48" s="139"/>
      <c r="Q48" s="139"/>
      <c r="R48" s="139"/>
      <c r="S48" s="139"/>
      <c r="T48" s="139"/>
      <c r="U48" s="139"/>
      <c r="V48" s="140"/>
      <c r="W48" s="138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40"/>
    </row>
    <row r="49" spans="1:52">
      <c r="A49" s="137">
        <f t="shared" si="0"/>
        <v>45</v>
      </c>
      <c r="B49" s="137"/>
      <c r="C49" s="138"/>
      <c r="D49" s="139"/>
      <c r="E49" s="139"/>
      <c r="F49" s="139"/>
      <c r="G49" s="139"/>
      <c r="H49" s="139"/>
      <c r="I49" s="139"/>
      <c r="J49" s="139"/>
      <c r="K49" s="139"/>
      <c r="L49" s="140"/>
      <c r="M49" s="138"/>
      <c r="N49" s="139"/>
      <c r="O49" s="139"/>
      <c r="P49" s="139"/>
      <c r="Q49" s="139"/>
      <c r="R49" s="139"/>
      <c r="S49" s="139"/>
      <c r="T49" s="139"/>
      <c r="U49" s="139"/>
      <c r="V49" s="140"/>
      <c r="W49" s="138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40"/>
    </row>
    <row r="50" spans="1:52">
      <c r="A50" s="137">
        <f t="shared" si="0"/>
        <v>46</v>
      </c>
      <c r="B50" s="137"/>
      <c r="C50" s="138"/>
      <c r="D50" s="139"/>
      <c r="E50" s="139"/>
      <c r="F50" s="139"/>
      <c r="G50" s="139"/>
      <c r="H50" s="139"/>
      <c r="I50" s="139"/>
      <c r="J50" s="139"/>
      <c r="K50" s="139"/>
      <c r="L50" s="140"/>
      <c r="M50" s="138"/>
      <c r="N50" s="139"/>
      <c r="O50" s="139"/>
      <c r="P50" s="139"/>
      <c r="Q50" s="139"/>
      <c r="R50" s="139"/>
      <c r="S50" s="139"/>
      <c r="T50" s="139"/>
      <c r="U50" s="139"/>
      <c r="V50" s="140"/>
      <c r="W50" s="138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40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7:B7"/>
    <mergeCell ref="C7:L7"/>
    <mergeCell ref="M7:V7"/>
    <mergeCell ref="W7:AZ7"/>
    <mergeCell ref="A6:B6"/>
    <mergeCell ref="C6:L6"/>
    <mergeCell ref="M6:V6"/>
    <mergeCell ref="W6:AZ6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M49:V49"/>
    <mergeCell ref="W49:AZ49"/>
    <mergeCell ref="A46:B46"/>
    <mergeCell ref="C46:L46"/>
    <mergeCell ref="M46:V46"/>
    <mergeCell ref="W46:AZ46"/>
    <mergeCell ref="A47:B47"/>
    <mergeCell ref="C47:L47"/>
    <mergeCell ref="M47:V47"/>
    <mergeCell ref="W47:AZ47"/>
    <mergeCell ref="A50:B50"/>
    <mergeCell ref="C50:L50"/>
    <mergeCell ref="M50:V50"/>
    <mergeCell ref="W50:AZ50"/>
    <mergeCell ref="A48:B48"/>
    <mergeCell ref="C48:L48"/>
    <mergeCell ref="M48:V48"/>
    <mergeCell ref="W48:AZ48"/>
    <mergeCell ref="A49:B49"/>
    <mergeCell ref="C49:L49"/>
  </mergeCells>
  <phoneticPr fontId="1" type="noConversion"/>
  <hyperlinks>
    <hyperlink ref="M5:V5" location="T_USER!A1" display="T_USER"/>
    <hyperlink ref="M6:V6" location="T_ROLE!A1" display="T_ROLE"/>
    <hyperlink ref="M7:V7" location="T_ROLE_FUN_PERM!A1" display="T_ROLE_FUN_PERM"/>
    <hyperlink ref="M8:V8" location="T_FUNCTION!A1" display="T_FUNCTION"/>
    <hyperlink ref="M9:V9" location="T_PRODUCT_TYPE!A1" display="T_PRODUCT_TYPE"/>
    <hyperlink ref="M10:V10" location="T_PRODUCT_TAG!A1" display="T_PRODUCT_TAG"/>
    <hyperlink ref="M11:V11" location="T_PRODUCT_BRAND!A1" display="T_PRODUCT_BRAND"/>
    <hyperlink ref="M12:V12" location="T_PRODUCT_SUPPLIER!A1" display="T_PRODUCT_SUPPLIER"/>
    <hyperlink ref="M13:V13" location="T_PRODUCT!A1" display="T_PRODUCT"/>
    <hyperlink ref="M14:V14" location="T_STORE_TYPE!A1" display="T_STORE_TYPE"/>
    <hyperlink ref="M15:V15" location="T_STORE!A1" display="T_STORE"/>
    <hyperlink ref="M16:V16" location="T_SHOP!A1" display="T_SHOP"/>
    <hyperlink ref="M17:V17" location="T_ORDER!A1" display="T_ORDER"/>
    <hyperlink ref="M18:V18" location="T_ORDER_ITEM!A1" display="T_ORDER_ITEM"/>
  </hyperlinks>
  <pageMargins left="0.75" right="0.75" top="1" bottom="1" header="0.51180555555555562" footer="0.51180555555555562"/>
  <pageSetup paperSize="9" scale="58" firstPageNumber="4294963191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S959"/>
  <sheetViews>
    <sheetView workbookViewId="0">
      <selection activeCell="O1" sqref="O1:X1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120" t="s">
        <v>190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/>
      <c r="AR1" s="98"/>
      <c r="AS1" s="98"/>
      <c r="AT1" s="98"/>
      <c r="AU1" s="98"/>
      <c r="AV1" s="98"/>
      <c r="AW1" s="98"/>
      <c r="AX1" s="98"/>
      <c r="AY1" s="98"/>
      <c r="AZ1" s="99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41" t="s">
        <v>191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123" ht="12.6" thickTop="1">
      <c r="B3" s="19"/>
    </row>
    <row r="4" spans="1:123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M4" s="20" t="s">
        <v>53</v>
      </c>
      <c r="BN4" s="21"/>
      <c r="BO4" s="21"/>
      <c r="BP4" s="21"/>
      <c r="BQ4" s="21"/>
      <c r="BR4" s="21"/>
      <c r="BS4" s="21" t="str">
        <f>O2</f>
        <v>T_ORDER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74">
        <f t="shared" ref="A5:A14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T_ORDER.UUID is 'UUID';</v>
      </c>
    </row>
    <row r="6" spans="1:123">
      <c r="A6" s="62">
        <f t="shared" si="0"/>
        <v>2</v>
      </c>
      <c r="B6" s="62"/>
      <c r="C6" s="142" t="s">
        <v>192</v>
      </c>
      <c r="D6" s="64"/>
      <c r="E6" s="64"/>
      <c r="F6" s="64"/>
      <c r="G6" s="64"/>
      <c r="H6" s="64"/>
      <c r="I6" s="64"/>
      <c r="J6" s="64"/>
      <c r="K6" s="65"/>
      <c r="L6" s="142" t="s">
        <v>196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N6" s="24" t="str">
        <f t="shared" ref="BN6:BN32" si="1">IF(L6="",IF(AND(L7="",L5&lt;&gt;""),");",""),L6)</f>
        <v>ORDER_SERIAL</v>
      </c>
      <c r="BT6" s="24" t="str">
        <f t="shared" ref="BT6:BT67" si="2">IF(U6="","",U6)</f>
        <v>VARCHAR2</v>
      </c>
      <c r="BY6" s="24" t="str">
        <f t="shared" ref="BY6:BY67" si="3">IF(Z6="","","(")</f>
        <v>(</v>
      </c>
      <c r="BZ6" s="24">
        <f t="shared" ref="BZ6:BZ67" si="4">IF(Z6="","",IF(U6="","",IF(U6="CLOB","",IF(U6="BLOB","",IF(U6="DATE","",IF(U6="TIMESTAMP","",Z6))))))</f>
        <v>16</v>
      </c>
      <c r="CC6" s="24" t="str">
        <f t="shared" ref="CC6:CC67" si="5">IF(Z6="","",")")</f>
        <v>)</v>
      </c>
      <c r="CE6" s="24" t="str">
        <f t="shared" ref="CE6:CE67" si="6">IF(AI6="","","NOT NULL")</f>
        <v/>
      </c>
      <c r="CJ6" s="24" t="str">
        <f t="shared" ref="CJ6:CJ67" si="7">IF(AE6="○","primary key","")</f>
        <v/>
      </c>
      <c r="CS6" s="25" t="str">
        <f t="shared" ref="CS6:CS67" si="8">IF(L7="","",",")</f>
        <v>,</v>
      </c>
      <c r="CW6" s="23" t="str">
        <f t="shared" ref="CW6:CW67" si="9">IF(C6="","","comment on column " &amp; $O$2 &amp; "." &amp; L6 &amp; " is " &amp; "'" &amp; C6 &amp;"';")</f>
        <v>comment on column T_ORDER.ORDER_SERIAL is '购物单流水号';</v>
      </c>
    </row>
    <row r="7" spans="1:123">
      <c r="A7" s="62">
        <f t="shared" si="0"/>
        <v>3</v>
      </c>
      <c r="B7" s="62"/>
      <c r="C7" s="142" t="s">
        <v>193</v>
      </c>
      <c r="D7" s="64"/>
      <c r="E7" s="64"/>
      <c r="F7" s="64"/>
      <c r="G7" s="64"/>
      <c r="H7" s="64"/>
      <c r="I7" s="64"/>
      <c r="J7" s="64"/>
      <c r="K7" s="65"/>
      <c r="L7" s="142" t="s">
        <v>197</v>
      </c>
      <c r="M7" s="64"/>
      <c r="N7" s="64"/>
      <c r="O7" s="64"/>
      <c r="P7" s="64"/>
      <c r="Q7" s="64"/>
      <c r="R7" s="64"/>
      <c r="S7" s="64"/>
      <c r="T7" s="65"/>
      <c r="U7" s="142" t="s">
        <v>200</v>
      </c>
      <c r="V7" s="64"/>
      <c r="W7" s="64"/>
      <c r="X7" s="64"/>
      <c r="Y7" s="65"/>
      <c r="Z7" s="66"/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N7" s="24" t="str">
        <f t="shared" si="1"/>
        <v>ITEM_NUM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T_ORDER.ITEM_NUM is '购物单-子项(数量)';</v>
      </c>
    </row>
    <row r="8" spans="1:123">
      <c r="A8" s="62">
        <f t="shared" si="0"/>
        <v>4</v>
      </c>
      <c r="B8" s="62"/>
      <c r="C8" s="142" t="s">
        <v>194</v>
      </c>
      <c r="D8" s="64"/>
      <c r="E8" s="64"/>
      <c r="F8" s="64"/>
      <c r="G8" s="64"/>
      <c r="H8" s="64"/>
      <c r="I8" s="64"/>
      <c r="J8" s="64"/>
      <c r="K8" s="65"/>
      <c r="L8" s="142" t="s">
        <v>198</v>
      </c>
      <c r="M8" s="64"/>
      <c r="N8" s="64"/>
      <c r="O8" s="64"/>
      <c r="P8" s="64"/>
      <c r="Q8" s="64"/>
      <c r="R8" s="64"/>
      <c r="S8" s="64"/>
      <c r="T8" s="65"/>
      <c r="U8" s="144" t="s">
        <v>201</v>
      </c>
      <c r="V8" s="66"/>
      <c r="W8" s="66"/>
      <c r="X8" s="66"/>
      <c r="Y8" s="66"/>
      <c r="Z8" s="66"/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N8" s="24" t="str">
        <f>IF(L8="",IF(AND(#REF!="",L7&lt;&gt;""),");",""),L8)</f>
        <v>SALES</v>
      </c>
      <c r="BT8" s="24" t="str">
        <f t="shared" si="2"/>
        <v>NUMBER</v>
      </c>
      <c r="BY8" s="24" t="str">
        <f t="shared" si="3"/>
        <v/>
      </c>
      <c r="BZ8" s="24" t="str">
        <f t="shared" si="4"/>
        <v/>
      </c>
      <c r="CC8" s="24" t="str">
        <f t="shared" si="5"/>
        <v/>
      </c>
      <c r="CE8" s="24" t="str">
        <f t="shared" si="6"/>
        <v/>
      </c>
      <c r="CJ8" s="24" t="str">
        <f t="shared" si="7"/>
        <v/>
      </c>
      <c r="CS8" s="25" t="e">
        <f>IF(#REF!="","",",")</f>
        <v>#REF!</v>
      </c>
      <c r="CW8" s="23" t="str">
        <f t="shared" si="9"/>
        <v>comment on column T_ORDER.SALES is '销售额';</v>
      </c>
    </row>
    <row r="9" spans="1:123">
      <c r="A9" s="62">
        <f t="shared" si="0"/>
        <v>5</v>
      </c>
      <c r="B9" s="62"/>
      <c r="C9" s="142" t="s">
        <v>195</v>
      </c>
      <c r="D9" s="64"/>
      <c r="E9" s="64"/>
      <c r="F9" s="64"/>
      <c r="G9" s="64"/>
      <c r="H9" s="64"/>
      <c r="I9" s="64"/>
      <c r="J9" s="64"/>
      <c r="K9" s="65"/>
      <c r="L9" s="142" t="s">
        <v>199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1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 ht="14.1" customHeight="1">
      <c r="A10" s="74">
        <f t="shared" si="0"/>
        <v>6</v>
      </c>
      <c r="B10" s="74"/>
      <c r="C10" s="76" t="s">
        <v>31</v>
      </c>
      <c r="D10" s="77"/>
      <c r="E10" s="77"/>
      <c r="F10" s="77"/>
      <c r="G10" s="77"/>
      <c r="H10" s="77"/>
      <c r="I10" s="77"/>
      <c r="J10" s="77"/>
      <c r="K10" s="78"/>
      <c r="L10" s="76" t="s">
        <v>32</v>
      </c>
      <c r="M10" s="77"/>
      <c r="N10" s="77"/>
      <c r="O10" s="77"/>
      <c r="P10" s="77"/>
      <c r="Q10" s="77"/>
      <c r="R10" s="77"/>
      <c r="S10" s="77"/>
      <c r="T10" s="78"/>
      <c r="U10" s="143" t="s">
        <v>200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N10" s="24" t="str">
        <f>IF(L10="",IF(AND(L11="",#REF!&lt;&gt;""),");",""),L10)</f>
        <v>VERSION</v>
      </c>
      <c r="BT10" s="24" t="str">
        <f t="shared" si="2"/>
        <v>NUMBER</v>
      </c>
      <c r="BY10" s="24" t="str">
        <f t="shared" si="3"/>
        <v/>
      </c>
      <c r="BZ10" s="24" t="str">
        <f t="shared" si="4"/>
        <v/>
      </c>
      <c r="CC10" s="24" t="str">
        <f t="shared" si="5"/>
        <v/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T_ORDER.VERSION is '版本';</v>
      </c>
    </row>
    <row r="11" spans="1:123">
      <c r="A11" s="74">
        <f t="shared" si="0"/>
        <v>7</v>
      </c>
      <c r="B11" s="74"/>
      <c r="C11" s="76" t="s">
        <v>33</v>
      </c>
      <c r="D11" s="77"/>
      <c r="E11" s="77"/>
      <c r="F11" s="77"/>
      <c r="G11" s="77"/>
      <c r="H11" s="77"/>
      <c r="I11" s="77"/>
      <c r="J11" s="77"/>
      <c r="K11" s="78"/>
      <c r="L11" s="76" t="s">
        <v>34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N11" s="24" t="str">
        <f t="shared" si="1"/>
        <v>CREATE_USER_ID</v>
      </c>
      <c r="BT11" s="24" t="str">
        <f t="shared" si="2"/>
        <v>VARCHAR2</v>
      </c>
      <c r="BY11" s="24" t="str">
        <f t="shared" si="3"/>
        <v>(</v>
      </c>
      <c r="BZ11" s="24">
        <f t="shared" si="4"/>
        <v>32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 t="shared" si="8"/>
        <v>,</v>
      </c>
      <c r="CW11" s="23" t="str">
        <f t="shared" si="9"/>
        <v>comment on column T_ORDER.CREATE_USER_ID is '创建者';</v>
      </c>
    </row>
    <row r="12" spans="1:123">
      <c r="A12" s="74">
        <f t="shared" si="0"/>
        <v>8</v>
      </c>
      <c r="B12" s="74"/>
      <c r="C12" s="76" t="s">
        <v>36</v>
      </c>
      <c r="D12" s="77"/>
      <c r="E12" s="77"/>
      <c r="F12" s="77"/>
      <c r="G12" s="77"/>
      <c r="H12" s="77"/>
      <c r="I12" s="77"/>
      <c r="J12" s="77"/>
      <c r="K12" s="78"/>
      <c r="L12" s="76" t="s">
        <v>37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N12" s="24" t="str">
        <f t="shared" si="1"/>
        <v>CREATE_DATETIME</v>
      </c>
      <c r="BT12" s="24" t="str">
        <f t="shared" si="2"/>
        <v>TIMESTAMP</v>
      </c>
      <c r="BY12" s="24" t="str">
        <f t="shared" si="3"/>
        <v/>
      </c>
      <c r="BZ12" s="24" t="str">
        <f t="shared" si="4"/>
        <v/>
      </c>
      <c r="CC12" s="24" t="str">
        <f t="shared" si="5"/>
        <v/>
      </c>
      <c r="CE12" s="24" t="str">
        <f t="shared" si="6"/>
        <v/>
      </c>
      <c r="CJ12" s="24" t="str">
        <f t="shared" si="7"/>
        <v/>
      </c>
      <c r="CS12" s="25" t="str">
        <f t="shared" si="8"/>
        <v>,</v>
      </c>
      <c r="CW12" s="23" t="str">
        <f t="shared" si="9"/>
        <v>comment on column T_ORDER.CREATE_DATETIME is '创建日期';</v>
      </c>
    </row>
    <row r="13" spans="1:123">
      <c r="A13" s="74">
        <f t="shared" si="0"/>
        <v>9</v>
      </c>
      <c r="B13" s="74"/>
      <c r="C13" s="76" t="s">
        <v>40</v>
      </c>
      <c r="D13" s="77"/>
      <c r="E13" s="77"/>
      <c r="F13" s="77"/>
      <c r="G13" s="77"/>
      <c r="H13" s="77"/>
      <c r="I13" s="77"/>
      <c r="J13" s="77"/>
      <c r="K13" s="78"/>
      <c r="L13" s="76" t="s">
        <v>41</v>
      </c>
      <c r="M13" s="77"/>
      <c r="N13" s="77"/>
      <c r="O13" s="77"/>
      <c r="P13" s="77"/>
      <c r="Q13" s="77"/>
      <c r="R13" s="77"/>
      <c r="S13" s="77"/>
      <c r="T13" s="78"/>
      <c r="U13" s="70" t="s">
        <v>27</v>
      </c>
      <c r="V13" s="70"/>
      <c r="W13" s="70"/>
      <c r="X13" s="70"/>
      <c r="Y13" s="70"/>
      <c r="Z13" s="70">
        <v>32</v>
      </c>
      <c r="AA13" s="70"/>
      <c r="AB13" s="70"/>
      <c r="AC13" s="70"/>
      <c r="AD13" s="70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70" t="s">
        <v>35</v>
      </c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N13" s="24" t="str">
        <f t="shared" si="1"/>
        <v>UPDATE_USER_ID</v>
      </c>
      <c r="BT13" s="24" t="str">
        <f t="shared" si="2"/>
        <v>VARCHAR2</v>
      </c>
      <c r="BY13" s="24" t="str">
        <f t="shared" si="3"/>
        <v>(</v>
      </c>
      <c r="BZ13" s="24">
        <f t="shared" si="4"/>
        <v>32</v>
      </c>
      <c r="CC13" s="24" t="str">
        <f t="shared" si="5"/>
        <v>)</v>
      </c>
      <c r="CE13" s="24" t="str">
        <f t="shared" si="6"/>
        <v/>
      </c>
      <c r="CJ13" s="24" t="str">
        <f t="shared" si="7"/>
        <v/>
      </c>
      <c r="CS13" s="25" t="str">
        <f t="shared" si="8"/>
        <v>,</v>
      </c>
      <c r="CW13" s="23" t="str">
        <f t="shared" si="9"/>
        <v>comment on column T_ORDER.UPDATE_USER_ID is '更新者';</v>
      </c>
    </row>
    <row r="14" spans="1:123">
      <c r="A14" s="74">
        <f t="shared" si="0"/>
        <v>10</v>
      </c>
      <c r="B14" s="74"/>
      <c r="C14" s="76" t="s">
        <v>42</v>
      </c>
      <c r="D14" s="77"/>
      <c r="E14" s="77"/>
      <c r="F14" s="77"/>
      <c r="G14" s="77"/>
      <c r="H14" s="77"/>
      <c r="I14" s="77"/>
      <c r="J14" s="77"/>
      <c r="K14" s="78"/>
      <c r="L14" s="76" t="s">
        <v>43</v>
      </c>
      <c r="M14" s="77"/>
      <c r="N14" s="77"/>
      <c r="O14" s="77"/>
      <c r="P14" s="77"/>
      <c r="Q14" s="77"/>
      <c r="R14" s="77"/>
      <c r="S14" s="77"/>
      <c r="T14" s="78"/>
      <c r="U14" s="70" t="s">
        <v>38</v>
      </c>
      <c r="V14" s="70"/>
      <c r="W14" s="70"/>
      <c r="X14" s="70"/>
      <c r="Y14" s="70"/>
      <c r="Z14" s="70"/>
      <c r="AA14" s="70"/>
      <c r="AB14" s="70"/>
      <c r="AC14" s="70"/>
      <c r="AD14" s="70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0" t="s">
        <v>39</v>
      </c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N14" s="24" t="str">
        <f t="shared" si="1"/>
        <v>UPDATE_DATETIME</v>
      </c>
      <c r="BT14" s="24" t="str">
        <f t="shared" si="2"/>
        <v>TIMESTAMP</v>
      </c>
      <c r="BY14" s="24" t="str">
        <f t="shared" si="3"/>
        <v/>
      </c>
      <c r="BZ14" s="24" t="str">
        <f t="shared" si="4"/>
        <v/>
      </c>
      <c r="CC14" s="24" t="str">
        <f t="shared" si="5"/>
        <v/>
      </c>
      <c r="CE14" s="24" t="str">
        <f t="shared" si="6"/>
        <v/>
      </c>
      <c r="CJ14" s="24" t="str">
        <f t="shared" si="7"/>
        <v/>
      </c>
      <c r="CS14" s="25" t="str">
        <f t="shared" si="8"/>
        <v/>
      </c>
      <c r="CW14" s="23" t="str">
        <f t="shared" si="9"/>
        <v>comment on column T_ORDER.UPDATE_DATETIME is '更新日期';</v>
      </c>
    </row>
    <row r="15" spans="1:123">
      <c r="B15" s="19"/>
      <c r="BN15" s="24" t="str">
        <f t="shared" si="1"/>
        <v>);</v>
      </c>
      <c r="BT15" s="24" t="str">
        <f t="shared" si="2"/>
        <v/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/>
      </c>
      <c r="CW15" s="23" t="str">
        <f t="shared" si="9"/>
        <v/>
      </c>
    </row>
    <row r="16" spans="1:123">
      <c r="B16" s="19"/>
      <c r="U16" s="80"/>
      <c r="V16" s="80"/>
      <c r="W16" s="80"/>
      <c r="X16" s="80"/>
      <c r="Y16" s="80"/>
      <c r="Z16" s="81"/>
      <c r="AA16" s="81"/>
      <c r="BN16" s="24" t="str">
        <f t="shared" si="1"/>
        <v/>
      </c>
      <c r="BT16" s="24" t="str">
        <f t="shared" si="2"/>
        <v/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/>
      </c>
      <c r="CW16" s="23" t="str">
        <f t="shared" si="9"/>
        <v/>
      </c>
    </row>
    <row r="17" spans="65:101">
      <c r="BN17" s="24" t="str">
        <f t="shared" si="1"/>
        <v/>
      </c>
      <c r="BT17" s="24" t="str">
        <f t="shared" si="2"/>
        <v/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/>
      </c>
      <c r="CW17" s="23" t="str">
        <f t="shared" si="9"/>
        <v/>
      </c>
    </row>
    <row r="18" spans="65:101">
      <c r="BN18" s="24" t="str">
        <f t="shared" si="1"/>
        <v/>
      </c>
      <c r="BT18" s="24" t="str">
        <f t="shared" si="2"/>
        <v/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/>
      </c>
    </row>
    <row r="19" spans="65:101">
      <c r="BN19" s="24" t="str">
        <f t="shared" si="1"/>
        <v/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65:101"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65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65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65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65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65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65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65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65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65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65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65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65:101">
      <c r="BM32" s="26"/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6:101">
      <c r="BN33" s="24" t="str">
        <f t="shared" ref="BN33:BN96" si="10">IF(L33="",IF(AND(L34="",L32&lt;&gt;""),");",""),""""&amp;L33&amp;"""")</f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6:101">
      <c r="BN34" s="24" t="str">
        <f t="shared" si="10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6:101">
      <c r="BN35" s="24" t="str">
        <f t="shared" si="10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6:101">
      <c r="BN36" s="24" t="str">
        <f t="shared" si="10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6:101">
      <c r="BN37" s="24" t="str">
        <f t="shared" si="10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6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6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6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6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6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6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6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6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6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6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6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ref="BT68:BT131" si="11">IF(U68="","",U68)</f>
        <v/>
      </c>
      <c r="BY68" s="24" t="str">
        <f t="shared" ref="BY68:BY131" si="12">IF(Z68="","","(")</f>
        <v/>
      </c>
      <c r="BZ68" s="24" t="str">
        <f t="shared" ref="BZ68:BZ131" si="13">IF(Z68="","",IF(U68="","",IF(U68="CLOB","",IF(U68="BLOB","",IF(U68="DATE","",IF(U68="TIMESTAMP","",Z68))))))</f>
        <v/>
      </c>
      <c r="CC68" s="24" t="str">
        <f t="shared" ref="CC68:CC131" si="14">IF(Z68="","",")")</f>
        <v/>
      </c>
      <c r="CE68" s="24" t="str">
        <f t="shared" ref="CE68:CE131" si="15">IF(AI68="","","NOT NULL")</f>
        <v/>
      </c>
      <c r="CJ68" s="24" t="str">
        <f t="shared" ref="CJ68:CJ131" si="16">IF(AE68="○","primary key","")</f>
        <v/>
      </c>
      <c r="CS68" s="25" t="str">
        <f t="shared" ref="CS68:CS131" si="17">IF(L69="","",",")</f>
        <v/>
      </c>
      <c r="CW68" s="23" t="str">
        <f t="shared" ref="CW68:CW131" si="18">IF(C68="","","comment on column " &amp; $O$2 &amp; "." &amp; L68 &amp; " is " &amp; "'" &amp; C68 &amp;"';")</f>
        <v/>
      </c>
    </row>
    <row r="69" spans="66:101">
      <c r="BN69" s="24" t="str">
        <f t="shared" si="10"/>
        <v/>
      </c>
      <c r="BT69" s="24" t="str">
        <f t="shared" si="11"/>
        <v/>
      </c>
      <c r="BY69" s="24" t="str">
        <f t="shared" si="12"/>
        <v/>
      </c>
      <c r="BZ69" s="24" t="str">
        <f t="shared" si="13"/>
        <v/>
      </c>
      <c r="CC69" s="24" t="str">
        <f t="shared" si="14"/>
        <v/>
      </c>
      <c r="CE69" s="24" t="str">
        <f t="shared" si="15"/>
        <v/>
      </c>
      <c r="CJ69" s="24" t="str">
        <f t="shared" si="16"/>
        <v/>
      </c>
      <c r="CS69" s="25" t="str">
        <f t="shared" si="17"/>
        <v/>
      </c>
      <c r="CW69" s="23" t="str">
        <f t="shared" si="18"/>
        <v/>
      </c>
    </row>
    <row r="70" spans="66:101">
      <c r="BN70" s="24" t="str">
        <f t="shared" si="10"/>
        <v/>
      </c>
      <c r="BT70" s="24" t="str">
        <f t="shared" si="11"/>
        <v/>
      </c>
      <c r="BY70" s="24" t="str">
        <f t="shared" si="12"/>
        <v/>
      </c>
      <c r="BZ70" s="24" t="str">
        <f t="shared" si="13"/>
        <v/>
      </c>
      <c r="CC70" s="24" t="str">
        <f t="shared" si="14"/>
        <v/>
      </c>
      <c r="CE70" s="24" t="str">
        <f t="shared" si="15"/>
        <v/>
      </c>
      <c r="CJ70" s="24" t="str">
        <f t="shared" si="16"/>
        <v/>
      </c>
      <c r="CS70" s="25" t="str">
        <f t="shared" si="17"/>
        <v/>
      </c>
      <c r="CW70" s="23" t="str">
        <f t="shared" si="18"/>
        <v/>
      </c>
    </row>
    <row r="71" spans="66:101">
      <c r="BN71" s="24" t="str">
        <f t="shared" si="10"/>
        <v/>
      </c>
      <c r="BT71" s="24" t="str">
        <f t="shared" si="11"/>
        <v/>
      </c>
      <c r="BY71" s="24" t="str">
        <f t="shared" si="12"/>
        <v/>
      </c>
      <c r="BZ71" s="24" t="str">
        <f t="shared" si="13"/>
        <v/>
      </c>
      <c r="CC71" s="24" t="str">
        <f t="shared" si="14"/>
        <v/>
      </c>
      <c r="CE71" s="24" t="str">
        <f t="shared" si="15"/>
        <v/>
      </c>
      <c r="CJ71" s="24" t="str">
        <f t="shared" si="16"/>
        <v/>
      </c>
      <c r="CS71" s="25" t="str">
        <f t="shared" si="17"/>
        <v/>
      </c>
      <c r="CW71" s="23" t="str">
        <f t="shared" si="18"/>
        <v/>
      </c>
    </row>
    <row r="72" spans="66:101">
      <c r="BN72" s="24" t="str">
        <f t="shared" si="10"/>
        <v/>
      </c>
      <c r="BT72" s="24" t="str">
        <f t="shared" si="11"/>
        <v/>
      </c>
      <c r="BY72" s="24" t="str">
        <f t="shared" si="12"/>
        <v/>
      </c>
      <c r="BZ72" s="24" t="str">
        <f t="shared" si="13"/>
        <v/>
      </c>
      <c r="CC72" s="24" t="str">
        <f t="shared" si="14"/>
        <v/>
      </c>
      <c r="CE72" s="24" t="str">
        <f t="shared" si="15"/>
        <v/>
      </c>
      <c r="CJ72" s="24" t="str">
        <f t="shared" si="16"/>
        <v/>
      </c>
      <c r="CS72" s="25" t="str">
        <f t="shared" si="17"/>
        <v/>
      </c>
      <c r="CW72" s="23" t="str">
        <f t="shared" si="18"/>
        <v/>
      </c>
    </row>
    <row r="73" spans="66:101">
      <c r="BN73" s="24" t="str">
        <f t="shared" si="10"/>
        <v/>
      </c>
      <c r="BT73" s="24" t="str">
        <f t="shared" si="11"/>
        <v/>
      </c>
      <c r="BY73" s="24" t="str">
        <f t="shared" si="12"/>
        <v/>
      </c>
      <c r="BZ73" s="24" t="str">
        <f t="shared" si="13"/>
        <v/>
      </c>
      <c r="CC73" s="24" t="str">
        <f t="shared" si="14"/>
        <v/>
      </c>
      <c r="CE73" s="24" t="str">
        <f t="shared" si="15"/>
        <v/>
      </c>
      <c r="CJ73" s="24" t="str">
        <f t="shared" si="16"/>
        <v/>
      </c>
      <c r="CS73" s="25" t="str">
        <f t="shared" si="17"/>
        <v/>
      </c>
      <c r="CW73" s="23" t="str">
        <f t="shared" si="18"/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ref="BN97:BN160" si="19">IF(L97="",IF(AND(L98="",L96&lt;&gt;""),");",""),""""&amp;L97&amp;"""")</f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si="19"/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9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si="19"/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si="19"/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ref="BT132:BT195" si="20">IF(U132="","",U132)</f>
        <v/>
      </c>
      <c r="BY132" s="24" t="str">
        <f t="shared" ref="BY132:BY195" si="21">IF(Z132="","","(")</f>
        <v/>
      </c>
      <c r="BZ132" s="24" t="str">
        <f t="shared" ref="BZ132:BZ195" si="22">IF(Z132="","",IF(U132="","",IF(U132="CLOB","",IF(U132="BLOB","",IF(U132="DATE","",IF(U132="TIMESTAMP","",Z132))))))</f>
        <v/>
      </c>
      <c r="CC132" s="24" t="str">
        <f t="shared" ref="CC132:CC195" si="23">IF(Z132="","",")")</f>
        <v/>
      </c>
      <c r="CE132" s="24" t="str">
        <f t="shared" ref="CE132:CE195" si="24">IF(AI132="","","NOT NULL")</f>
        <v/>
      </c>
      <c r="CJ132" s="24" t="str">
        <f t="shared" ref="CJ132:CJ195" si="25">IF(AE132="○","primary key","")</f>
        <v/>
      </c>
      <c r="CS132" s="25" t="str">
        <f t="shared" ref="CS132:CS195" si="26">IF(L133="","",",")</f>
        <v/>
      </c>
      <c r="CW132" s="23" t="str">
        <f t="shared" ref="CW132:CW195" si="27">IF(C132="","","comment on column " &amp; $O$2 &amp; "." &amp; L132 &amp; " is " &amp; "'" &amp; C132 &amp;"';")</f>
        <v/>
      </c>
    </row>
    <row r="133" spans="66:101">
      <c r="BN133" s="24" t="str">
        <f t="shared" si="19"/>
        <v/>
      </c>
      <c r="BT133" s="24" t="str">
        <f t="shared" si="20"/>
        <v/>
      </c>
      <c r="BY133" s="24" t="str">
        <f t="shared" si="21"/>
        <v/>
      </c>
      <c r="BZ133" s="24" t="str">
        <f t="shared" si="22"/>
        <v/>
      </c>
      <c r="CC133" s="24" t="str">
        <f t="shared" si="23"/>
        <v/>
      </c>
      <c r="CE133" s="24" t="str">
        <f t="shared" si="24"/>
        <v/>
      </c>
      <c r="CJ133" s="24" t="str">
        <f t="shared" si="25"/>
        <v/>
      </c>
      <c r="CS133" s="25" t="str">
        <f t="shared" si="26"/>
        <v/>
      </c>
      <c r="CW133" s="23" t="str">
        <f t="shared" si="27"/>
        <v/>
      </c>
    </row>
    <row r="134" spans="66:101">
      <c r="BN134" s="24" t="str">
        <f t="shared" si="19"/>
        <v/>
      </c>
      <c r="BT134" s="24" t="str">
        <f t="shared" si="20"/>
        <v/>
      </c>
      <c r="BY134" s="24" t="str">
        <f t="shared" si="21"/>
        <v/>
      </c>
      <c r="BZ134" s="24" t="str">
        <f t="shared" si="22"/>
        <v/>
      </c>
      <c r="CC134" s="24" t="str">
        <f t="shared" si="23"/>
        <v/>
      </c>
      <c r="CE134" s="24" t="str">
        <f t="shared" si="24"/>
        <v/>
      </c>
      <c r="CJ134" s="24" t="str">
        <f t="shared" si="25"/>
        <v/>
      </c>
      <c r="CS134" s="25" t="str">
        <f t="shared" si="26"/>
        <v/>
      </c>
      <c r="CW134" s="23" t="str">
        <f t="shared" si="27"/>
        <v/>
      </c>
    </row>
    <row r="135" spans="66:101">
      <c r="BN135" s="24" t="str">
        <f t="shared" si="19"/>
        <v/>
      </c>
      <c r="BT135" s="24" t="str">
        <f t="shared" si="20"/>
        <v/>
      </c>
      <c r="BY135" s="24" t="str">
        <f t="shared" si="21"/>
        <v/>
      </c>
      <c r="BZ135" s="24" t="str">
        <f t="shared" si="22"/>
        <v/>
      </c>
      <c r="CC135" s="24" t="str">
        <f t="shared" si="23"/>
        <v/>
      </c>
      <c r="CE135" s="24" t="str">
        <f t="shared" si="24"/>
        <v/>
      </c>
      <c r="CJ135" s="24" t="str">
        <f t="shared" si="25"/>
        <v/>
      </c>
      <c r="CS135" s="25" t="str">
        <f t="shared" si="26"/>
        <v/>
      </c>
      <c r="CW135" s="23" t="str">
        <f t="shared" si="27"/>
        <v/>
      </c>
    </row>
    <row r="136" spans="66:101">
      <c r="BN136" s="24" t="str">
        <f t="shared" si="19"/>
        <v/>
      </c>
      <c r="BT136" s="24" t="str">
        <f t="shared" si="20"/>
        <v/>
      </c>
      <c r="BY136" s="24" t="str">
        <f t="shared" si="21"/>
        <v/>
      </c>
      <c r="BZ136" s="24" t="str">
        <f t="shared" si="22"/>
        <v/>
      </c>
      <c r="CC136" s="24" t="str">
        <f t="shared" si="23"/>
        <v/>
      </c>
      <c r="CE136" s="24" t="str">
        <f t="shared" si="24"/>
        <v/>
      </c>
      <c r="CJ136" s="24" t="str">
        <f t="shared" si="25"/>
        <v/>
      </c>
      <c r="CS136" s="25" t="str">
        <f t="shared" si="26"/>
        <v/>
      </c>
      <c r="CW136" s="23" t="str">
        <f t="shared" si="27"/>
        <v/>
      </c>
    </row>
    <row r="137" spans="66:101">
      <c r="BN137" s="24" t="str">
        <f t="shared" si="19"/>
        <v/>
      </c>
      <c r="BT137" s="24" t="str">
        <f t="shared" si="20"/>
        <v/>
      </c>
      <c r="BY137" s="24" t="str">
        <f t="shared" si="21"/>
        <v/>
      </c>
      <c r="BZ137" s="24" t="str">
        <f t="shared" si="22"/>
        <v/>
      </c>
      <c r="CC137" s="24" t="str">
        <f t="shared" si="23"/>
        <v/>
      </c>
      <c r="CE137" s="24" t="str">
        <f t="shared" si="24"/>
        <v/>
      </c>
      <c r="CJ137" s="24" t="str">
        <f t="shared" si="25"/>
        <v/>
      </c>
      <c r="CS137" s="25" t="str">
        <f t="shared" si="26"/>
        <v/>
      </c>
      <c r="CW137" s="23" t="str">
        <f t="shared" si="27"/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ref="BN161:BN224" si="28">IF(L161="",IF(AND(L162="",L160&lt;&gt;""),");",""),""""&amp;L161&amp;"""")</f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si="28"/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28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si="28"/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si="28"/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ref="BT196:BT259" si="29">IF(U196="","",U196)</f>
        <v/>
      </c>
      <c r="BY196" s="24" t="str">
        <f t="shared" ref="BY196:BY259" si="30">IF(Z196="","","(")</f>
        <v/>
      </c>
      <c r="BZ196" s="24" t="str">
        <f t="shared" ref="BZ196:BZ259" si="31">IF(Z196="","",IF(U196="","",IF(U196="CLOB","",IF(U196="BLOB","",IF(U196="DATE","",IF(U196="TIMESTAMP","",Z196))))))</f>
        <v/>
      </c>
      <c r="CC196" s="24" t="str">
        <f t="shared" ref="CC196:CC259" si="32">IF(Z196="","",")")</f>
        <v/>
      </c>
      <c r="CE196" s="24" t="str">
        <f t="shared" ref="CE196:CE259" si="33">IF(AI196="","","NOT NULL")</f>
        <v/>
      </c>
      <c r="CJ196" s="24" t="str">
        <f t="shared" ref="CJ196:CJ259" si="34">IF(AE196="○","primary key","")</f>
        <v/>
      </c>
      <c r="CS196" s="25" t="str">
        <f t="shared" ref="CS196:CS259" si="35">IF(L197="","",",")</f>
        <v/>
      </c>
      <c r="CW196" s="23" t="str">
        <f t="shared" ref="CW196:CW259" si="36">IF(C196="","","comment on column " &amp; $O$2 &amp; "." &amp; L196 &amp; " is " &amp; "'" &amp; C196 &amp;"';")</f>
        <v/>
      </c>
    </row>
    <row r="197" spans="66:101">
      <c r="BN197" s="24" t="str">
        <f t="shared" si="28"/>
        <v/>
      </c>
      <c r="BT197" s="24" t="str">
        <f t="shared" si="29"/>
        <v/>
      </c>
      <c r="BY197" s="24" t="str">
        <f t="shared" si="30"/>
        <v/>
      </c>
      <c r="BZ197" s="24" t="str">
        <f t="shared" si="31"/>
        <v/>
      </c>
      <c r="CC197" s="24" t="str">
        <f t="shared" si="32"/>
        <v/>
      </c>
      <c r="CE197" s="24" t="str">
        <f t="shared" si="33"/>
        <v/>
      </c>
      <c r="CJ197" s="24" t="str">
        <f t="shared" si="34"/>
        <v/>
      </c>
      <c r="CS197" s="25" t="str">
        <f t="shared" si="35"/>
        <v/>
      </c>
      <c r="CW197" s="23" t="str">
        <f t="shared" si="36"/>
        <v/>
      </c>
    </row>
    <row r="198" spans="66:101">
      <c r="BN198" s="24" t="str">
        <f t="shared" si="28"/>
        <v/>
      </c>
      <c r="BT198" s="24" t="str">
        <f t="shared" si="29"/>
        <v/>
      </c>
      <c r="BY198" s="24" t="str">
        <f t="shared" si="30"/>
        <v/>
      </c>
      <c r="BZ198" s="24" t="str">
        <f t="shared" si="31"/>
        <v/>
      </c>
      <c r="CC198" s="24" t="str">
        <f t="shared" si="32"/>
        <v/>
      </c>
      <c r="CE198" s="24" t="str">
        <f t="shared" si="33"/>
        <v/>
      </c>
      <c r="CJ198" s="24" t="str">
        <f t="shared" si="34"/>
        <v/>
      </c>
      <c r="CS198" s="25" t="str">
        <f t="shared" si="35"/>
        <v/>
      </c>
      <c r="CW198" s="23" t="str">
        <f t="shared" si="36"/>
        <v/>
      </c>
    </row>
    <row r="199" spans="66:101">
      <c r="BN199" s="24" t="str">
        <f t="shared" si="28"/>
        <v/>
      </c>
      <c r="BT199" s="24" t="str">
        <f t="shared" si="29"/>
        <v/>
      </c>
      <c r="BY199" s="24" t="str">
        <f t="shared" si="30"/>
        <v/>
      </c>
      <c r="BZ199" s="24" t="str">
        <f t="shared" si="31"/>
        <v/>
      </c>
      <c r="CC199" s="24" t="str">
        <f t="shared" si="32"/>
        <v/>
      </c>
      <c r="CE199" s="24" t="str">
        <f t="shared" si="33"/>
        <v/>
      </c>
      <c r="CJ199" s="24" t="str">
        <f t="shared" si="34"/>
        <v/>
      </c>
      <c r="CS199" s="25" t="str">
        <f t="shared" si="35"/>
        <v/>
      </c>
      <c r="CW199" s="23" t="str">
        <f t="shared" si="36"/>
        <v/>
      </c>
    </row>
    <row r="200" spans="66:101">
      <c r="BN200" s="24" t="str">
        <f t="shared" si="28"/>
        <v/>
      </c>
      <c r="BT200" s="24" t="str">
        <f t="shared" si="29"/>
        <v/>
      </c>
      <c r="BY200" s="24" t="str">
        <f t="shared" si="30"/>
        <v/>
      </c>
      <c r="BZ200" s="24" t="str">
        <f t="shared" si="31"/>
        <v/>
      </c>
      <c r="CC200" s="24" t="str">
        <f t="shared" si="32"/>
        <v/>
      </c>
      <c r="CE200" s="24" t="str">
        <f t="shared" si="33"/>
        <v/>
      </c>
      <c r="CJ200" s="24" t="str">
        <f t="shared" si="34"/>
        <v/>
      </c>
      <c r="CS200" s="25" t="str">
        <f t="shared" si="35"/>
        <v/>
      </c>
      <c r="CW200" s="23" t="str">
        <f t="shared" si="36"/>
        <v/>
      </c>
    </row>
    <row r="201" spans="66:101">
      <c r="BN201" s="24" t="str">
        <f t="shared" si="28"/>
        <v/>
      </c>
      <c r="BT201" s="24" t="str">
        <f t="shared" si="29"/>
        <v/>
      </c>
      <c r="BY201" s="24" t="str">
        <f t="shared" si="30"/>
        <v/>
      </c>
      <c r="BZ201" s="24" t="str">
        <f t="shared" si="31"/>
        <v/>
      </c>
      <c r="CC201" s="24" t="str">
        <f t="shared" si="32"/>
        <v/>
      </c>
      <c r="CE201" s="24" t="str">
        <f t="shared" si="33"/>
        <v/>
      </c>
      <c r="CJ201" s="24" t="str">
        <f t="shared" si="34"/>
        <v/>
      </c>
      <c r="CS201" s="25" t="str">
        <f t="shared" si="35"/>
        <v/>
      </c>
      <c r="CW201" s="23" t="str">
        <f t="shared" si="36"/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ref="BN225:BN288" si="37">IF(L225="",IF(AND(L226="",L224&lt;&gt;""),");",""),""""&amp;L225&amp;"""")</f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si="37"/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37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si="37"/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si="37"/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ref="BT260:BT323" si="38">IF(U260="","",U260)</f>
        <v/>
      </c>
      <c r="BY260" s="24" t="str">
        <f t="shared" ref="BY260:BY323" si="39">IF(Z260="","","(")</f>
        <v/>
      </c>
      <c r="BZ260" s="24" t="str">
        <f t="shared" ref="BZ260:BZ323" si="40">IF(Z260="","",IF(U260="","",IF(U260="CLOB","",IF(U260="BLOB","",IF(U260="DATE","",IF(U260="TIMESTAMP","",Z260))))))</f>
        <v/>
      </c>
      <c r="CC260" s="24" t="str">
        <f t="shared" ref="CC260:CC323" si="41">IF(Z260="","",")")</f>
        <v/>
      </c>
      <c r="CE260" s="24" t="str">
        <f t="shared" ref="CE260:CE323" si="42">IF(AI260="","","NOT NULL")</f>
        <v/>
      </c>
      <c r="CJ260" s="24" t="str">
        <f t="shared" ref="CJ260:CJ323" si="43">IF(AE260="○","primary key","")</f>
        <v/>
      </c>
      <c r="CS260" s="25" t="str">
        <f t="shared" ref="CS260:CS323" si="44">IF(L261="","",",")</f>
        <v/>
      </c>
      <c r="CW260" s="23" t="str">
        <f t="shared" ref="CW260:CW323" si="45">IF(C260="","","comment on column " &amp; $O$2 &amp; "." &amp; L260 &amp; " is " &amp; "'" &amp; C260 &amp;"';")</f>
        <v/>
      </c>
    </row>
    <row r="261" spans="66:101">
      <c r="BN261" s="24" t="str">
        <f t="shared" si="37"/>
        <v/>
      </c>
      <c r="BT261" s="24" t="str">
        <f t="shared" si="38"/>
        <v/>
      </c>
      <c r="BY261" s="24" t="str">
        <f t="shared" si="39"/>
        <v/>
      </c>
      <c r="BZ261" s="24" t="str">
        <f t="shared" si="40"/>
        <v/>
      </c>
      <c r="CC261" s="24" t="str">
        <f t="shared" si="41"/>
        <v/>
      </c>
      <c r="CE261" s="24" t="str">
        <f t="shared" si="42"/>
        <v/>
      </c>
      <c r="CJ261" s="24" t="str">
        <f t="shared" si="43"/>
        <v/>
      </c>
      <c r="CS261" s="25" t="str">
        <f t="shared" si="44"/>
        <v/>
      </c>
      <c r="CW261" s="23" t="str">
        <f t="shared" si="45"/>
        <v/>
      </c>
    </row>
    <row r="262" spans="66:101">
      <c r="BN262" s="24" t="str">
        <f t="shared" si="37"/>
        <v/>
      </c>
      <c r="BT262" s="24" t="str">
        <f t="shared" si="38"/>
        <v/>
      </c>
      <c r="BY262" s="24" t="str">
        <f t="shared" si="39"/>
        <v/>
      </c>
      <c r="BZ262" s="24" t="str">
        <f t="shared" si="40"/>
        <v/>
      </c>
      <c r="CC262" s="24" t="str">
        <f t="shared" si="41"/>
        <v/>
      </c>
      <c r="CE262" s="24" t="str">
        <f t="shared" si="42"/>
        <v/>
      </c>
      <c r="CJ262" s="24" t="str">
        <f t="shared" si="43"/>
        <v/>
      </c>
      <c r="CS262" s="25" t="str">
        <f t="shared" si="44"/>
        <v/>
      </c>
      <c r="CW262" s="23" t="str">
        <f t="shared" si="45"/>
        <v/>
      </c>
    </row>
    <row r="263" spans="66:101">
      <c r="BN263" s="24" t="str">
        <f t="shared" si="37"/>
        <v/>
      </c>
      <c r="BT263" s="24" t="str">
        <f t="shared" si="38"/>
        <v/>
      </c>
      <c r="BY263" s="24" t="str">
        <f t="shared" si="39"/>
        <v/>
      </c>
      <c r="BZ263" s="24" t="str">
        <f t="shared" si="40"/>
        <v/>
      </c>
      <c r="CC263" s="24" t="str">
        <f t="shared" si="41"/>
        <v/>
      </c>
      <c r="CE263" s="24" t="str">
        <f t="shared" si="42"/>
        <v/>
      </c>
      <c r="CJ263" s="24" t="str">
        <f t="shared" si="43"/>
        <v/>
      </c>
      <c r="CS263" s="25" t="str">
        <f t="shared" si="44"/>
        <v/>
      </c>
      <c r="CW263" s="23" t="str">
        <f t="shared" si="45"/>
        <v/>
      </c>
    </row>
    <row r="264" spans="66:101">
      <c r="BN264" s="24" t="str">
        <f t="shared" si="37"/>
        <v/>
      </c>
      <c r="BT264" s="24" t="str">
        <f t="shared" si="38"/>
        <v/>
      </c>
      <c r="BY264" s="24" t="str">
        <f t="shared" si="39"/>
        <v/>
      </c>
      <c r="BZ264" s="24" t="str">
        <f t="shared" si="40"/>
        <v/>
      </c>
      <c r="CC264" s="24" t="str">
        <f t="shared" si="41"/>
        <v/>
      </c>
      <c r="CE264" s="24" t="str">
        <f t="shared" si="42"/>
        <v/>
      </c>
      <c r="CJ264" s="24" t="str">
        <f t="shared" si="43"/>
        <v/>
      </c>
      <c r="CS264" s="25" t="str">
        <f t="shared" si="44"/>
        <v/>
      </c>
      <c r="CW264" s="23" t="str">
        <f t="shared" si="45"/>
        <v/>
      </c>
    </row>
    <row r="265" spans="66:101">
      <c r="BN265" s="24" t="str">
        <f t="shared" si="37"/>
        <v/>
      </c>
      <c r="BT265" s="24" t="str">
        <f t="shared" si="38"/>
        <v/>
      </c>
      <c r="BY265" s="24" t="str">
        <f t="shared" si="39"/>
        <v/>
      </c>
      <c r="BZ265" s="24" t="str">
        <f t="shared" si="40"/>
        <v/>
      </c>
      <c r="CC265" s="24" t="str">
        <f t="shared" si="41"/>
        <v/>
      </c>
      <c r="CE265" s="24" t="str">
        <f t="shared" si="42"/>
        <v/>
      </c>
      <c r="CJ265" s="24" t="str">
        <f t="shared" si="43"/>
        <v/>
      </c>
      <c r="CS265" s="25" t="str">
        <f t="shared" si="44"/>
        <v/>
      </c>
      <c r="CW265" s="23" t="str">
        <f t="shared" si="45"/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ref="BN289:BN352" si="46">IF(L289="",IF(AND(L290="",L288&lt;&gt;""),");",""),""""&amp;L289&amp;"""")</f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si="46"/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46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si="46"/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si="46"/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ref="BT324:BT387" si="47">IF(U324="","",U324)</f>
        <v/>
      </c>
      <c r="BY324" s="24" t="str">
        <f t="shared" ref="BY324:BY387" si="48">IF(Z324="","","(")</f>
        <v/>
      </c>
      <c r="BZ324" s="24" t="str">
        <f t="shared" ref="BZ324:BZ387" si="49">IF(Z324="","",IF(U324="","",IF(U324="CLOB","",IF(U324="BLOB","",IF(U324="DATE","",IF(U324="TIMESTAMP","",Z324))))))</f>
        <v/>
      </c>
      <c r="CC324" s="24" t="str">
        <f t="shared" ref="CC324:CC387" si="50">IF(Z324="","",")")</f>
        <v/>
      </c>
      <c r="CE324" s="24" t="str">
        <f t="shared" ref="CE324:CE387" si="51">IF(AI324="","","NOT NULL")</f>
        <v/>
      </c>
      <c r="CJ324" s="24" t="str">
        <f t="shared" ref="CJ324:CJ387" si="52">IF(AE324="○","primary key","")</f>
        <v/>
      </c>
      <c r="CS324" s="25" t="str">
        <f t="shared" ref="CS324:CS387" si="53">IF(L325="","",",")</f>
        <v/>
      </c>
      <c r="CW324" s="23" t="str">
        <f t="shared" ref="CW324:CW387" si="54">IF(C324="","","comment on column " &amp; $O$2 &amp; "." &amp; L324 &amp; " is " &amp; "'" &amp; C324 &amp;"';")</f>
        <v/>
      </c>
    </row>
    <row r="325" spans="66:101">
      <c r="BN325" s="24" t="str">
        <f t="shared" si="46"/>
        <v/>
      </c>
      <c r="BT325" s="24" t="str">
        <f t="shared" si="47"/>
        <v/>
      </c>
      <c r="BY325" s="24" t="str">
        <f t="shared" si="48"/>
        <v/>
      </c>
      <c r="BZ325" s="24" t="str">
        <f t="shared" si="49"/>
        <v/>
      </c>
      <c r="CC325" s="24" t="str">
        <f t="shared" si="50"/>
        <v/>
      </c>
      <c r="CE325" s="24" t="str">
        <f t="shared" si="51"/>
        <v/>
      </c>
      <c r="CJ325" s="24" t="str">
        <f t="shared" si="52"/>
        <v/>
      </c>
      <c r="CS325" s="25" t="str">
        <f t="shared" si="53"/>
        <v/>
      </c>
      <c r="CW325" s="23" t="str">
        <f t="shared" si="54"/>
        <v/>
      </c>
    </row>
    <row r="326" spans="66:101">
      <c r="BN326" s="24" t="str">
        <f t="shared" si="46"/>
        <v/>
      </c>
      <c r="BT326" s="24" t="str">
        <f t="shared" si="47"/>
        <v/>
      </c>
      <c r="BY326" s="24" t="str">
        <f t="shared" si="48"/>
        <v/>
      </c>
      <c r="BZ326" s="24" t="str">
        <f t="shared" si="49"/>
        <v/>
      </c>
      <c r="CC326" s="24" t="str">
        <f t="shared" si="50"/>
        <v/>
      </c>
      <c r="CE326" s="24" t="str">
        <f t="shared" si="51"/>
        <v/>
      </c>
      <c r="CJ326" s="24" t="str">
        <f t="shared" si="52"/>
        <v/>
      </c>
      <c r="CS326" s="25" t="str">
        <f t="shared" si="53"/>
        <v/>
      </c>
      <c r="CW326" s="23" t="str">
        <f t="shared" si="54"/>
        <v/>
      </c>
    </row>
    <row r="327" spans="66:101">
      <c r="BN327" s="24" t="str">
        <f t="shared" si="46"/>
        <v/>
      </c>
      <c r="BT327" s="24" t="str">
        <f t="shared" si="47"/>
        <v/>
      </c>
      <c r="BY327" s="24" t="str">
        <f t="shared" si="48"/>
        <v/>
      </c>
      <c r="BZ327" s="24" t="str">
        <f t="shared" si="49"/>
        <v/>
      </c>
      <c r="CC327" s="24" t="str">
        <f t="shared" si="50"/>
        <v/>
      </c>
      <c r="CE327" s="24" t="str">
        <f t="shared" si="51"/>
        <v/>
      </c>
      <c r="CJ327" s="24" t="str">
        <f t="shared" si="52"/>
        <v/>
      </c>
      <c r="CS327" s="25" t="str">
        <f t="shared" si="53"/>
        <v/>
      </c>
      <c r="CW327" s="23" t="str">
        <f t="shared" si="54"/>
        <v/>
      </c>
    </row>
    <row r="328" spans="66:101">
      <c r="BN328" s="24" t="str">
        <f t="shared" si="46"/>
        <v/>
      </c>
      <c r="BT328" s="24" t="str">
        <f t="shared" si="47"/>
        <v/>
      </c>
      <c r="BY328" s="24" t="str">
        <f t="shared" si="48"/>
        <v/>
      </c>
      <c r="BZ328" s="24" t="str">
        <f t="shared" si="49"/>
        <v/>
      </c>
      <c r="CC328" s="24" t="str">
        <f t="shared" si="50"/>
        <v/>
      </c>
      <c r="CE328" s="24" t="str">
        <f t="shared" si="51"/>
        <v/>
      </c>
      <c r="CJ328" s="24" t="str">
        <f t="shared" si="52"/>
        <v/>
      </c>
      <c r="CS328" s="25" t="str">
        <f t="shared" si="53"/>
        <v/>
      </c>
      <c r="CW328" s="23" t="str">
        <f t="shared" si="54"/>
        <v/>
      </c>
    </row>
    <row r="329" spans="66:101">
      <c r="BN329" s="24" t="str">
        <f t="shared" si="46"/>
        <v/>
      </c>
      <c r="BT329" s="24" t="str">
        <f t="shared" si="47"/>
        <v/>
      </c>
      <c r="BY329" s="24" t="str">
        <f t="shared" si="48"/>
        <v/>
      </c>
      <c r="BZ329" s="24" t="str">
        <f t="shared" si="49"/>
        <v/>
      </c>
      <c r="CC329" s="24" t="str">
        <f t="shared" si="50"/>
        <v/>
      </c>
      <c r="CE329" s="24" t="str">
        <f t="shared" si="51"/>
        <v/>
      </c>
      <c r="CJ329" s="24" t="str">
        <f t="shared" si="52"/>
        <v/>
      </c>
      <c r="CS329" s="25" t="str">
        <f t="shared" si="53"/>
        <v/>
      </c>
      <c r="CW329" s="23" t="str">
        <f t="shared" si="54"/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ref="BN353:BN416" si="55">IF(L353="",IF(AND(L354="",L352&lt;&gt;""),");",""),""""&amp;L353&amp;"""")</f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si="55"/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55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si="55"/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si="55"/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ref="BT388:BT451" si="56">IF(U388="","",U388)</f>
        <v/>
      </c>
      <c r="BY388" s="24" t="str">
        <f t="shared" ref="BY388:BY451" si="57">IF(Z388="","","(")</f>
        <v/>
      </c>
      <c r="BZ388" s="24" t="str">
        <f t="shared" ref="BZ388:BZ451" si="58">IF(Z388="","",IF(U388="","",IF(U388="CLOB","",IF(U388="BLOB","",IF(U388="DATE","",IF(U388="TIMESTAMP","",Z388))))))</f>
        <v/>
      </c>
      <c r="CC388" s="24" t="str">
        <f t="shared" ref="CC388:CC451" si="59">IF(Z388="","",")")</f>
        <v/>
      </c>
      <c r="CE388" s="24" t="str">
        <f t="shared" ref="CE388:CE451" si="60">IF(AI388="","","NOT NULL")</f>
        <v/>
      </c>
      <c r="CJ388" s="24" t="str">
        <f t="shared" ref="CJ388:CJ451" si="61">IF(AE388="○","primary key","")</f>
        <v/>
      </c>
      <c r="CS388" s="25" t="str">
        <f t="shared" ref="CS388:CS451" si="62">IF(L389="","",",")</f>
        <v/>
      </c>
      <c r="CW388" s="23" t="str">
        <f t="shared" ref="CW388:CW451" si="63">IF(C388="","","comment on column " &amp; $O$2 &amp; "." &amp; L388 &amp; " is " &amp; "'" &amp; C388 &amp;"';")</f>
        <v/>
      </c>
    </row>
    <row r="389" spans="66:101">
      <c r="BN389" s="24" t="str">
        <f t="shared" si="55"/>
        <v/>
      </c>
      <c r="BT389" s="24" t="str">
        <f t="shared" si="56"/>
        <v/>
      </c>
      <c r="BY389" s="24" t="str">
        <f t="shared" si="57"/>
        <v/>
      </c>
      <c r="BZ389" s="24" t="str">
        <f t="shared" si="58"/>
        <v/>
      </c>
      <c r="CC389" s="24" t="str">
        <f t="shared" si="59"/>
        <v/>
      </c>
      <c r="CE389" s="24" t="str">
        <f t="shared" si="60"/>
        <v/>
      </c>
      <c r="CJ389" s="24" t="str">
        <f t="shared" si="61"/>
        <v/>
      </c>
      <c r="CS389" s="25" t="str">
        <f t="shared" si="62"/>
        <v/>
      </c>
      <c r="CW389" s="23" t="str">
        <f t="shared" si="63"/>
        <v/>
      </c>
    </row>
    <row r="390" spans="66:101">
      <c r="BN390" s="24" t="str">
        <f t="shared" si="55"/>
        <v/>
      </c>
      <c r="BT390" s="24" t="str">
        <f t="shared" si="56"/>
        <v/>
      </c>
      <c r="BY390" s="24" t="str">
        <f t="shared" si="57"/>
        <v/>
      </c>
      <c r="BZ390" s="24" t="str">
        <f t="shared" si="58"/>
        <v/>
      </c>
      <c r="CC390" s="24" t="str">
        <f t="shared" si="59"/>
        <v/>
      </c>
      <c r="CE390" s="24" t="str">
        <f t="shared" si="60"/>
        <v/>
      </c>
      <c r="CJ390" s="24" t="str">
        <f t="shared" si="61"/>
        <v/>
      </c>
      <c r="CS390" s="25" t="str">
        <f t="shared" si="62"/>
        <v/>
      </c>
      <c r="CW390" s="23" t="str">
        <f t="shared" si="63"/>
        <v/>
      </c>
    </row>
    <row r="391" spans="66:101">
      <c r="BN391" s="24" t="str">
        <f t="shared" si="55"/>
        <v/>
      </c>
      <c r="BT391" s="24" t="str">
        <f t="shared" si="56"/>
        <v/>
      </c>
      <c r="BY391" s="24" t="str">
        <f t="shared" si="57"/>
        <v/>
      </c>
      <c r="BZ391" s="24" t="str">
        <f t="shared" si="58"/>
        <v/>
      </c>
      <c r="CC391" s="24" t="str">
        <f t="shared" si="59"/>
        <v/>
      </c>
      <c r="CE391" s="24" t="str">
        <f t="shared" si="60"/>
        <v/>
      </c>
      <c r="CJ391" s="24" t="str">
        <f t="shared" si="61"/>
        <v/>
      </c>
      <c r="CS391" s="25" t="str">
        <f t="shared" si="62"/>
        <v/>
      </c>
      <c r="CW391" s="23" t="str">
        <f t="shared" si="63"/>
        <v/>
      </c>
    </row>
    <row r="392" spans="66:101">
      <c r="BN392" s="24" t="str">
        <f t="shared" si="55"/>
        <v/>
      </c>
      <c r="BT392" s="24" t="str">
        <f t="shared" si="56"/>
        <v/>
      </c>
      <c r="BY392" s="24" t="str">
        <f t="shared" si="57"/>
        <v/>
      </c>
      <c r="BZ392" s="24" t="str">
        <f t="shared" si="58"/>
        <v/>
      </c>
      <c r="CC392" s="24" t="str">
        <f t="shared" si="59"/>
        <v/>
      </c>
      <c r="CE392" s="24" t="str">
        <f t="shared" si="60"/>
        <v/>
      </c>
      <c r="CJ392" s="24" t="str">
        <f t="shared" si="61"/>
        <v/>
      </c>
      <c r="CS392" s="25" t="str">
        <f t="shared" si="62"/>
        <v/>
      </c>
      <c r="CW392" s="23" t="str">
        <f t="shared" si="63"/>
        <v/>
      </c>
    </row>
    <row r="393" spans="66:101">
      <c r="BN393" s="24" t="str">
        <f t="shared" si="55"/>
        <v/>
      </c>
      <c r="BT393" s="24" t="str">
        <f t="shared" si="56"/>
        <v/>
      </c>
      <c r="BY393" s="24" t="str">
        <f t="shared" si="57"/>
        <v/>
      </c>
      <c r="BZ393" s="24" t="str">
        <f t="shared" si="58"/>
        <v/>
      </c>
      <c r="CC393" s="24" t="str">
        <f t="shared" si="59"/>
        <v/>
      </c>
      <c r="CE393" s="24" t="str">
        <f t="shared" si="60"/>
        <v/>
      </c>
      <c r="CJ393" s="24" t="str">
        <f t="shared" si="61"/>
        <v/>
      </c>
      <c r="CS393" s="25" t="str">
        <f t="shared" si="62"/>
        <v/>
      </c>
      <c r="CW393" s="23" t="str">
        <f t="shared" si="63"/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ref="BN417:BN480" si="64">IF(L417="",IF(AND(L418="",L416&lt;&gt;""),");",""),""""&amp;L417&amp;"""")</f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si="64"/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64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si="64"/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si="64"/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ref="BT452:BT515" si="65">IF(U452="","",U452)</f>
        <v/>
      </c>
      <c r="BY452" s="24" t="str">
        <f t="shared" ref="BY452:BY515" si="66">IF(Z452="","","(")</f>
        <v/>
      </c>
      <c r="BZ452" s="24" t="str">
        <f t="shared" ref="BZ452:BZ515" si="67">IF(Z452="","",IF(U452="","",IF(U452="CLOB","",IF(U452="BLOB","",IF(U452="DATE","",IF(U452="TIMESTAMP","",Z452))))))</f>
        <v/>
      </c>
      <c r="CC452" s="24" t="str">
        <f t="shared" ref="CC452:CC515" si="68">IF(Z452="","",")")</f>
        <v/>
      </c>
      <c r="CE452" s="24" t="str">
        <f t="shared" ref="CE452:CE515" si="69">IF(AI452="","","NOT NULL")</f>
        <v/>
      </c>
      <c r="CJ452" s="24" t="str">
        <f t="shared" ref="CJ452:CJ515" si="70">IF(AE452="○","primary key","")</f>
        <v/>
      </c>
      <c r="CS452" s="25" t="str">
        <f t="shared" ref="CS452:CS515" si="71">IF(L453="","",",")</f>
        <v/>
      </c>
      <c r="CW452" s="23" t="str">
        <f t="shared" ref="CW452:CW515" si="72">IF(C452="","","comment on column " &amp; $O$2 &amp; "." &amp; L452 &amp; " is " &amp; "'" &amp; C452 &amp;"';")</f>
        <v/>
      </c>
    </row>
    <row r="453" spans="66:101">
      <c r="BN453" s="24" t="str">
        <f t="shared" si="64"/>
        <v/>
      </c>
      <c r="BT453" s="24" t="str">
        <f t="shared" si="65"/>
        <v/>
      </c>
      <c r="BY453" s="24" t="str">
        <f t="shared" si="66"/>
        <v/>
      </c>
      <c r="BZ453" s="24" t="str">
        <f t="shared" si="67"/>
        <v/>
      </c>
      <c r="CC453" s="24" t="str">
        <f t="shared" si="68"/>
        <v/>
      </c>
      <c r="CE453" s="24" t="str">
        <f t="shared" si="69"/>
        <v/>
      </c>
      <c r="CJ453" s="24" t="str">
        <f t="shared" si="70"/>
        <v/>
      </c>
      <c r="CS453" s="25" t="str">
        <f t="shared" si="71"/>
        <v/>
      </c>
      <c r="CW453" s="23" t="str">
        <f t="shared" si="72"/>
        <v/>
      </c>
    </row>
    <row r="454" spans="66:101">
      <c r="BN454" s="24" t="str">
        <f t="shared" si="64"/>
        <v/>
      </c>
      <c r="BT454" s="24" t="str">
        <f t="shared" si="65"/>
        <v/>
      </c>
      <c r="BY454" s="24" t="str">
        <f t="shared" si="66"/>
        <v/>
      </c>
      <c r="BZ454" s="24" t="str">
        <f t="shared" si="67"/>
        <v/>
      </c>
      <c r="CC454" s="24" t="str">
        <f t="shared" si="68"/>
        <v/>
      </c>
      <c r="CE454" s="24" t="str">
        <f t="shared" si="69"/>
        <v/>
      </c>
      <c r="CJ454" s="24" t="str">
        <f t="shared" si="70"/>
        <v/>
      </c>
      <c r="CS454" s="25" t="str">
        <f t="shared" si="71"/>
        <v/>
      </c>
      <c r="CW454" s="23" t="str">
        <f t="shared" si="72"/>
        <v/>
      </c>
    </row>
    <row r="455" spans="66:101">
      <c r="BN455" s="24" t="str">
        <f t="shared" si="64"/>
        <v/>
      </c>
      <c r="BT455" s="24" t="str">
        <f t="shared" si="65"/>
        <v/>
      </c>
      <c r="BY455" s="24" t="str">
        <f t="shared" si="66"/>
        <v/>
      </c>
      <c r="BZ455" s="24" t="str">
        <f t="shared" si="67"/>
        <v/>
      </c>
      <c r="CC455" s="24" t="str">
        <f t="shared" si="68"/>
        <v/>
      </c>
      <c r="CE455" s="24" t="str">
        <f t="shared" si="69"/>
        <v/>
      </c>
      <c r="CJ455" s="24" t="str">
        <f t="shared" si="70"/>
        <v/>
      </c>
      <c r="CS455" s="25" t="str">
        <f t="shared" si="71"/>
        <v/>
      </c>
      <c r="CW455" s="23" t="str">
        <f t="shared" si="72"/>
        <v/>
      </c>
    </row>
    <row r="456" spans="66:101">
      <c r="BN456" s="24" t="str">
        <f t="shared" si="64"/>
        <v/>
      </c>
      <c r="BT456" s="24" t="str">
        <f t="shared" si="65"/>
        <v/>
      </c>
      <c r="BY456" s="24" t="str">
        <f t="shared" si="66"/>
        <v/>
      </c>
      <c r="BZ456" s="24" t="str">
        <f t="shared" si="67"/>
        <v/>
      </c>
      <c r="CC456" s="24" t="str">
        <f t="shared" si="68"/>
        <v/>
      </c>
      <c r="CE456" s="24" t="str">
        <f t="shared" si="69"/>
        <v/>
      </c>
      <c r="CJ456" s="24" t="str">
        <f t="shared" si="70"/>
        <v/>
      </c>
      <c r="CS456" s="25" t="str">
        <f t="shared" si="71"/>
        <v/>
      </c>
      <c r="CW456" s="23" t="str">
        <f t="shared" si="72"/>
        <v/>
      </c>
    </row>
    <row r="457" spans="66:101">
      <c r="BN457" s="24" t="str">
        <f t="shared" si="64"/>
        <v/>
      </c>
      <c r="BT457" s="24" t="str">
        <f t="shared" si="65"/>
        <v/>
      </c>
      <c r="BY457" s="24" t="str">
        <f t="shared" si="66"/>
        <v/>
      </c>
      <c r="BZ457" s="24" t="str">
        <f t="shared" si="67"/>
        <v/>
      </c>
      <c r="CC457" s="24" t="str">
        <f t="shared" si="68"/>
        <v/>
      </c>
      <c r="CE457" s="24" t="str">
        <f t="shared" si="69"/>
        <v/>
      </c>
      <c r="CJ457" s="24" t="str">
        <f t="shared" si="70"/>
        <v/>
      </c>
      <c r="CS457" s="25" t="str">
        <f t="shared" si="71"/>
        <v/>
      </c>
      <c r="CW457" s="23" t="str">
        <f t="shared" si="72"/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ref="BN481:BN544" si="73">IF(L481="",IF(AND(L482="",L480&lt;&gt;""),");",""),""""&amp;L481&amp;"""")</f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si="73"/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73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si="73"/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si="73"/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ref="BT516:BT579" si="74">IF(U516="","",U516)</f>
        <v/>
      </c>
      <c r="BY516" s="24" t="str">
        <f t="shared" ref="BY516:BY579" si="75">IF(Z516="","","(")</f>
        <v/>
      </c>
      <c r="BZ516" s="24" t="str">
        <f t="shared" ref="BZ516:BZ579" si="76">IF(Z516="","",IF(U516="","",IF(U516="CLOB","",IF(U516="BLOB","",IF(U516="DATE","",IF(U516="TIMESTAMP","",Z516))))))</f>
        <v/>
      </c>
      <c r="CC516" s="24" t="str">
        <f t="shared" ref="CC516:CC579" si="77">IF(Z516="","",")")</f>
        <v/>
      </c>
      <c r="CE516" s="24" t="str">
        <f t="shared" ref="CE516:CE579" si="78">IF(AI516="","","NOT NULL")</f>
        <v/>
      </c>
      <c r="CJ516" s="24" t="str">
        <f t="shared" ref="CJ516:CJ579" si="79">IF(AE516="○","primary key","")</f>
        <v/>
      </c>
      <c r="CS516" s="25" t="str">
        <f t="shared" ref="CS516:CS579" si="80">IF(L517="","",",")</f>
        <v/>
      </c>
      <c r="CW516" s="23" t="str">
        <f t="shared" ref="CW516:CW579" si="81">IF(C516="","","comment on column " &amp; $O$2 &amp; "." &amp; L516 &amp; " is " &amp; "'" &amp; C516 &amp;"';")</f>
        <v/>
      </c>
    </row>
    <row r="517" spans="66:101">
      <c r="BN517" s="24" t="str">
        <f t="shared" si="73"/>
        <v/>
      </c>
      <c r="BT517" s="24" t="str">
        <f t="shared" si="74"/>
        <v/>
      </c>
      <c r="BY517" s="24" t="str">
        <f t="shared" si="75"/>
        <v/>
      </c>
      <c r="BZ517" s="24" t="str">
        <f t="shared" si="76"/>
        <v/>
      </c>
      <c r="CC517" s="24" t="str">
        <f t="shared" si="77"/>
        <v/>
      </c>
      <c r="CE517" s="24" t="str">
        <f t="shared" si="78"/>
        <v/>
      </c>
      <c r="CJ517" s="24" t="str">
        <f t="shared" si="79"/>
        <v/>
      </c>
      <c r="CS517" s="25" t="str">
        <f t="shared" si="80"/>
        <v/>
      </c>
      <c r="CW517" s="23" t="str">
        <f t="shared" si="81"/>
        <v/>
      </c>
    </row>
    <row r="518" spans="66:101">
      <c r="BN518" s="24" t="str">
        <f t="shared" si="73"/>
        <v/>
      </c>
      <c r="BT518" s="24" t="str">
        <f t="shared" si="74"/>
        <v/>
      </c>
      <c r="BY518" s="24" t="str">
        <f t="shared" si="75"/>
        <v/>
      </c>
      <c r="BZ518" s="24" t="str">
        <f t="shared" si="76"/>
        <v/>
      </c>
      <c r="CC518" s="24" t="str">
        <f t="shared" si="77"/>
        <v/>
      </c>
      <c r="CE518" s="24" t="str">
        <f t="shared" si="78"/>
        <v/>
      </c>
      <c r="CJ518" s="24" t="str">
        <f t="shared" si="79"/>
        <v/>
      </c>
      <c r="CS518" s="25" t="str">
        <f t="shared" si="80"/>
        <v/>
      </c>
      <c r="CW518" s="23" t="str">
        <f t="shared" si="81"/>
        <v/>
      </c>
    </row>
    <row r="519" spans="66:101">
      <c r="BN519" s="24" t="str">
        <f t="shared" si="73"/>
        <v/>
      </c>
      <c r="BT519" s="24" t="str">
        <f t="shared" si="74"/>
        <v/>
      </c>
      <c r="BY519" s="24" t="str">
        <f t="shared" si="75"/>
        <v/>
      </c>
      <c r="BZ519" s="24" t="str">
        <f t="shared" si="76"/>
        <v/>
      </c>
      <c r="CC519" s="24" t="str">
        <f t="shared" si="77"/>
        <v/>
      </c>
      <c r="CE519" s="24" t="str">
        <f t="shared" si="78"/>
        <v/>
      </c>
      <c r="CJ519" s="24" t="str">
        <f t="shared" si="79"/>
        <v/>
      </c>
      <c r="CS519" s="25" t="str">
        <f t="shared" si="80"/>
        <v/>
      </c>
      <c r="CW519" s="23" t="str">
        <f t="shared" si="81"/>
        <v/>
      </c>
    </row>
    <row r="520" spans="66:101">
      <c r="BN520" s="24" t="str">
        <f t="shared" si="73"/>
        <v/>
      </c>
      <c r="BT520" s="24" t="str">
        <f t="shared" si="74"/>
        <v/>
      </c>
      <c r="BY520" s="24" t="str">
        <f t="shared" si="75"/>
        <v/>
      </c>
      <c r="BZ520" s="24" t="str">
        <f t="shared" si="76"/>
        <v/>
      </c>
      <c r="CC520" s="24" t="str">
        <f t="shared" si="77"/>
        <v/>
      </c>
      <c r="CE520" s="24" t="str">
        <f t="shared" si="78"/>
        <v/>
      </c>
      <c r="CJ520" s="24" t="str">
        <f t="shared" si="79"/>
        <v/>
      </c>
      <c r="CS520" s="25" t="str">
        <f t="shared" si="80"/>
        <v/>
      </c>
      <c r="CW520" s="23" t="str">
        <f t="shared" si="81"/>
        <v/>
      </c>
    </row>
    <row r="521" spans="66:101">
      <c r="BN521" s="24" t="str">
        <f t="shared" si="73"/>
        <v/>
      </c>
      <c r="BT521" s="24" t="str">
        <f t="shared" si="74"/>
        <v/>
      </c>
      <c r="BY521" s="24" t="str">
        <f t="shared" si="75"/>
        <v/>
      </c>
      <c r="BZ521" s="24" t="str">
        <f t="shared" si="76"/>
        <v/>
      </c>
      <c r="CC521" s="24" t="str">
        <f t="shared" si="77"/>
        <v/>
      </c>
      <c r="CE521" s="24" t="str">
        <f t="shared" si="78"/>
        <v/>
      </c>
      <c r="CJ521" s="24" t="str">
        <f t="shared" si="79"/>
        <v/>
      </c>
      <c r="CS521" s="25" t="str">
        <f t="shared" si="80"/>
        <v/>
      </c>
      <c r="CW521" s="23" t="str">
        <f t="shared" si="81"/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ref="BN545:BN608" si="82">IF(L545="",IF(AND(L546="",L544&lt;&gt;""),");",""),""""&amp;L545&amp;"""")</f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si="82"/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82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si="82"/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si="82"/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ref="BT580:BT643" si="83">IF(U580="","",U580)</f>
        <v/>
      </c>
      <c r="BY580" s="24" t="str">
        <f t="shared" ref="BY580:BY643" si="84">IF(Z580="","","(")</f>
        <v/>
      </c>
      <c r="BZ580" s="24" t="str">
        <f t="shared" ref="BZ580:BZ643" si="85">IF(Z580="","",IF(U580="","",IF(U580="CLOB","",IF(U580="BLOB","",IF(U580="DATE","",IF(U580="TIMESTAMP","",Z580))))))</f>
        <v/>
      </c>
      <c r="CC580" s="24" t="str">
        <f t="shared" ref="CC580:CC643" si="86">IF(Z580="","",")")</f>
        <v/>
      </c>
      <c r="CE580" s="24" t="str">
        <f t="shared" ref="CE580:CE643" si="87">IF(AI580="","","NOT NULL")</f>
        <v/>
      </c>
      <c r="CJ580" s="24" t="str">
        <f t="shared" ref="CJ580:CJ643" si="88">IF(AE580="○","primary key","")</f>
        <v/>
      </c>
      <c r="CS580" s="25" t="str">
        <f t="shared" ref="CS580:CS643" si="89">IF(L581="","",",")</f>
        <v/>
      </c>
      <c r="CW580" s="23" t="str">
        <f t="shared" ref="CW580:CW643" si="90">IF(C580="","","comment on column " &amp; $O$2 &amp; "." &amp; L580 &amp; " is " &amp; "'" &amp; C580 &amp;"';")</f>
        <v/>
      </c>
    </row>
    <row r="581" spans="66:101">
      <c r="BN581" s="24" t="str">
        <f t="shared" si="82"/>
        <v/>
      </c>
      <c r="BT581" s="24" t="str">
        <f t="shared" si="83"/>
        <v/>
      </c>
      <c r="BY581" s="24" t="str">
        <f t="shared" si="84"/>
        <v/>
      </c>
      <c r="BZ581" s="24" t="str">
        <f t="shared" si="85"/>
        <v/>
      </c>
      <c r="CC581" s="24" t="str">
        <f t="shared" si="86"/>
        <v/>
      </c>
      <c r="CE581" s="24" t="str">
        <f t="shared" si="87"/>
        <v/>
      </c>
      <c r="CJ581" s="24" t="str">
        <f t="shared" si="88"/>
        <v/>
      </c>
      <c r="CS581" s="25" t="str">
        <f t="shared" si="89"/>
        <v/>
      </c>
      <c r="CW581" s="23" t="str">
        <f t="shared" si="90"/>
        <v/>
      </c>
    </row>
    <row r="582" spans="66:101">
      <c r="BN582" s="24" t="str">
        <f t="shared" si="82"/>
        <v/>
      </c>
      <c r="BT582" s="24" t="str">
        <f t="shared" si="83"/>
        <v/>
      </c>
      <c r="BY582" s="24" t="str">
        <f t="shared" si="84"/>
        <v/>
      </c>
      <c r="BZ582" s="24" t="str">
        <f t="shared" si="85"/>
        <v/>
      </c>
      <c r="CC582" s="24" t="str">
        <f t="shared" si="86"/>
        <v/>
      </c>
      <c r="CE582" s="24" t="str">
        <f t="shared" si="87"/>
        <v/>
      </c>
      <c r="CJ582" s="24" t="str">
        <f t="shared" si="88"/>
        <v/>
      </c>
      <c r="CS582" s="25" t="str">
        <f t="shared" si="89"/>
        <v/>
      </c>
      <c r="CW582" s="23" t="str">
        <f t="shared" si="90"/>
        <v/>
      </c>
    </row>
    <row r="583" spans="66:101">
      <c r="BN583" s="24" t="str">
        <f t="shared" si="82"/>
        <v/>
      </c>
      <c r="BT583" s="24" t="str">
        <f t="shared" si="83"/>
        <v/>
      </c>
      <c r="BY583" s="24" t="str">
        <f t="shared" si="84"/>
        <v/>
      </c>
      <c r="BZ583" s="24" t="str">
        <f t="shared" si="85"/>
        <v/>
      </c>
      <c r="CC583" s="24" t="str">
        <f t="shared" si="86"/>
        <v/>
      </c>
      <c r="CE583" s="24" t="str">
        <f t="shared" si="87"/>
        <v/>
      </c>
      <c r="CJ583" s="24" t="str">
        <f t="shared" si="88"/>
        <v/>
      </c>
      <c r="CS583" s="25" t="str">
        <f t="shared" si="89"/>
        <v/>
      </c>
      <c r="CW583" s="23" t="str">
        <f t="shared" si="90"/>
        <v/>
      </c>
    </row>
    <row r="584" spans="66:101">
      <c r="BN584" s="24" t="str">
        <f t="shared" si="82"/>
        <v/>
      </c>
      <c r="BT584" s="24" t="str">
        <f t="shared" si="83"/>
        <v/>
      </c>
      <c r="BY584" s="24" t="str">
        <f t="shared" si="84"/>
        <v/>
      </c>
      <c r="BZ584" s="24" t="str">
        <f t="shared" si="85"/>
        <v/>
      </c>
      <c r="CC584" s="24" t="str">
        <f t="shared" si="86"/>
        <v/>
      </c>
      <c r="CE584" s="24" t="str">
        <f t="shared" si="87"/>
        <v/>
      </c>
      <c r="CJ584" s="24" t="str">
        <f t="shared" si="88"/>
        <v/>
      </c>
      <c r="CS584" s="25" t="str">
        <f t="shared" si="89"/>
        <v/>
      </c>
      <c r="CW584" s="23" t="str">
        <f t="shared" si="90"/>
        <v/>
      </c>
    </row>
    <row r="585" spans="66:101">
      <c r="BN585" s="24" t="str">
        <f t="shared" si="82"/>
        <v/>
      </c>
      <c r="BT585" s="24" t="str">
        <f t="shared" si="83"/>
        <v/>
      </c>
      <c r="BY585" s="24" t="str">
        <f t="shared" si="84"/>
        <v/>
      </c>
      <c r="BZ585" s="24" t="str">
        <f t="shared" si="85"/>
        <v/>
      </c>
      <c r="CC585" s="24" t="str">
        <f t="shared" si="86"/>
        <v/>
      </c>
      <c r="CE585" s="24" t="str">
        <f t="shared" si="87"/>
        <v/>
      </c>
      <c r="CJ585" s="24" t="str">
        <f t="shared" si="88"/>
        <v/>
      </c>
      <c r="CS585" s="25" t="str">
        <f t="shared" si="89"/>
        <v/>
      </c>
      <c r="CW585" s="23" t="str">
        <f t="shared" si="90"/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ref="BN609:BN672" si="91">IF(L609="",IF(AND(L610="",L608&lt;&gt;""),");",""),""""&amp;L609&amp;"""")</f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si="91"/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91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si="91"/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si="91"/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ref="BT644:BT707" si="92">IF(U644="","",U644)</f>
        <v/>
      </c>
      <c r="BY644" s="24" t="str">
        <f t="shared" ref="BY644:BY707" si="93">IF(Z644="","","(")</f>
        <v/>
      </c>
      <c r="BZ644" s="24" t="str">
        <f t="shared" ref="BZ644:BZ707" si="94">IF(Z644="","",IF(U644="","",IF(U644="CLOB","",IF(U644="BLOB","",IF(U644="DATE","",IF(U644="TIMESTAMP","",Z644))))))</f>
        <v/>
      </c>
      <c r="CC644" s="24" t="str">
        <f t="shared" ref="CC644:CC707" si="95">IF(Z644="","",")")</f>
        <v/>
      </c>
      <c r="CE644" s="24" t="str">
        <f t="shared" ref="CE644:CE707" si="96">IF(AI644="","","NOT NULL")</f>
        <v/>
      </c>
      <c r="CJ644" s="24" t="str">
        <f t="shared" ref="CJ644:CJ707" si="97">IF(AE644="○","primary key","")</f>
        <v/>
      </c>
      <c r="CS644" s="25" t="str">
        <f t="shared" ref="CS644:CS707" si="98">IF(L645="","",",")</f>
        <v/>
      </c>
      <c r="CW644" s="23" t="str">
        <f t="shared" ref="CW644:CW707" si="99">IF(C644="","","comment on column " &amp; $O$2 &amp; "." &amp; L644 &amp; " is " &amp; "'" &amp; C644 &amp;"';")</f>
        <v/>
      </c>
    </row>
    <row r="645" spans="66:101">
      <c r="BN645" s="24" t="str">
        <f t="shared" si="91"/>
        <v/>
      </c>
      <c r="BT645" s="24" t="str">
        <f t="shared" si="92"/>
        <v/>
      </c>
      <c r="BY645" s="24" t="str">
        <f t="shared" si="93"/>
        <v/>
      </c>
      <c r="BZ645" s="24" t="str">
        <f t="shared" si="94"/>
        <v/>
      </c>
      <c r="CC645" s="24" t="str">
        <f t="shared" si="95"/>
        <v/>
      </c>
      <c r="CE645" s="24" t="str">
        <f t="shared" si="96"/>
        <v/>
      </c>
      <c r="CJ645" s="24" t="str">
        <f t="shared" si="97"/>
        <v/>
      </c>
      <c r="CS645" s="25" t="str">
        <f t="shared" si="98"/>
        <v/>
      </c>
      <c r="CW645" s="23" t="str">
        <f t="shared" si="99"/>
        <v/>
      </c>
    </row>
    <row r="646" spans="66:101">
      <c r="BN646" s="24" t="str">
        <f t="shared" si="91"/>
        <v/>
      </c>
      <c r="BT646" s="24" t="str">
        <f t="shared" si="92"/>
        <v/>
      </c>
      <c r="BY646" s="24" t="str">
        <f t="shared" si="93"/>
        <v/>
      </c>
      <c r="BZ646" s="24" t="str">
        <f t="shared" si="94"/>
        <v/>
      </c>
      <c r="CC646" s="24" t="str">
        <f t="shared" si="95"/>
        <v/>
      </c>
      <c r="CE646" s="24" t="str">
        <f t="shared" si="96"/>
        <v/>
      </c>
      <c r="CJ646" s="24" t="str">
        <f t="shared" si="97"/>
        <v/>
      </c>
      <c r="CS646" s="25" t="str">
        <f t="shared" si="98"/>
        <v/>
      </c>
      <c r="CW646" s="23" t="str">
        <f t="shared" si="99"/>
        <v/>
      </c>
    </row>
    <row r="647" spans="66:101">
      <c r="BN647" s="24" t="str">
        <f t="shared" si="91"/>
        <v/>
      </c>
      <c r="BT647" s="24" t="str">
        <f t="shared" si="92"/>
        <v/>
      </c>
      <c r="BY647" s="24" t="str">
        <f t="shared" si="93"/>
        <v/>
      </c>
      <c r="BZ647" s="24" t="str">
        <f t="shared" si="94"/>
        <v/>
      </c>
      <c r="CC647" s="24" t="str">
        <f t="shared" si="95"/>
        <v/>
      </c>
      <c r="CE647" s="24" t="str">
        <f t="shared" si="96"/>
        <v/>
      </c>
      <c r="CJ647" s="24" t="str">
        <f t="shared" si="97"/>
        <v/>
      </c>
      <c r="CS647" s="25" t="str">
        <f t="shared" si="98"/>
        <v/>
      </c>
      <c r="CW647" s="23" t="str">
        <f t="shared" si="99"/>
        <v/>
      </c>
    </row>
    <row r="648" spans="66:101">
      <c r="BN648" s="24" t="str">
        <f t="shared" si="91"/>
        <v/>
      </c>
      <c r="BT648" s="24" t="str">
        <f t="shared" si="92"/>
        <v/>
      </c>
      <c r="BY648" s="24" t="str">
        <f t="shared" si="93"/>
        <v/>
      </c>
      <c r="BZ648" s="24" t="str">
        <f t="shared" si="94"/>
        <v/>
      </c>
      <c r="CC648" s="24" t="str">
        <f t="shared" si="95"/>
        <v/>
      </c>
      <c r="CE648" s="24" t="str">
        <f t="shared" si="96"/>
        <v/>
      </c>
      <c r="CJ648" s="24" t="str">
        <f t="shared" si="97"/>
        <v/>
      </c>
      <c r="CS648" s="25" t="str">
        <f t="shared" si="98"/>
        <v/>
      </c>
      <c r="CW648" s="23" t="str">
        <f t="shared" si="99"/>
        <v/>
      </c>
    </row>
    <row r="649" spans="66:101">
      <c r="BN649" s="24" t="str">
        <f t="shared" si="91"/>
        <v/>
      </c>
      <c r="BT649" s="24" t="str">
        <f t="shared" si="92"/>
        <v/>
      </c>
      <c r="BY649" s="24" t="str">
        <f t="shared" si="93"/>
        <v/>
      </c>
      <c r="BZ649" s="24" t="str">
        <f t="shared" si="94"/>
        <v/>
      </c>
      <c r="CC649" s="24" t="str">
        <f t="shared" si="95"/>
        <v/>
      </c>
      <c r="CE649" s="24" t="str">
        <f t="shared" si="96"/>
        <v/>
      </c>
      <c r="CJ649" s="24" t="str">
        <f t="shared" si="97"/>
        <v/>
      </c>
      <c r="CS649" s="25" t="str">
        <f t="shared" si="98"/>
        <v/>
      </c>
      <c r="CW649" s="23" t="str">
        <f t="shared" si="99"/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ref="BN673:BN736" si="100">IF(L673="",IF(AND(L674="",L672&lt;&gt;""),");",""),""""&amp;L673&amp;"""")</f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si="100"/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100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si="100"/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si="100"/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ref="BT708:BT771" si="101">IF(U708="","",U708)</f>
        <v/>
      </c>
      <c r="BY708" s="24" t="str">
        <f t="shared" ref="BY708:BY771" si="102">IF(Z708="","","(")</f>
        <v/>
      </c>
      <c r="BZ708" s="24" t="str">
        <f t="shared" ref="BZ708:BZ771" si="103">IF(Z708="","",IF(U708="","",IF(U708="CLOB","",IF(U708="BLOB","",IF(U708="DATE","",IF(U708="TIMESTAMP","",Z708))))))</f>
        <v/>
      </c>
      <c r="CC708" s="24" t="str">
        <f t="shared" ref="CC708:CC771" si="104">IF(Z708="","",")")</f>
        <v/>
      </c>
      <c r="CE708" s="24" t="str">
        <f t="shared" ref="CE708:CE771" si="105">IF(AI708="","","NOT NULL")</f>
        <v/>
      </c>
      <c r="CJ708" s="24" t="str">
        <f t="shared" ref="CJ708:CJ771" si="106">IF(AE708="○","primary key","")</f>
        <v/>
      </c>
      <c r="CS708" s="25" t="str">
        <f t="shared" ref="CS708:CS771" si="107">IF(L709="","",",")</f>
        <v/>
      </c>
      <c r="CW708" s="23" t="str">
        <f t="shared" ref="CW708:CW771" si="108">IF(C708="","","comment on column " &amp; $O$2 &amp; "." &amp; L708 &amp; " is " &amp; "'" &amp; C708 &amp;"';")</f>
        <v/>
      </c>
    </row>
    <row r="709" spans="66:101">
      <c r="BN709" s="24" t="str">
        <f t="shared" si="100"/>
        <v/>
      </c>
      <c r="BT709" s="24" t="str">
        <f t="shared" si="101"/>
        <v/>
      </c>
      <c r="BY709" s="24" t="str">
        <f t="shared" si="102"/>
        <v/>
      </c>
      <c r="BZ709" s="24" t="str">
        <f t="shared" si="103"/>
        <v/>
      </c>
      <c r="CC709" s="24" t="str">
        <f t="shared" si="104"/>
        <v/>
      </c>
      <c r="CE709" s="24" t="str">
        <f t="shared" si="105"/>
        <v/>
      </c>
      <c r="CJ709" s="24" t="str">
        <f t="shared" si="106"/>
        <v/>
      </c>
      <c r="CS709" s="25" t="str">
        <f t="shared" si="107"/>
        <v/>
      </c>
      <c r="CW709" s="23" t="str">
        <f t="shared" si="108"/>
        <v/>
      </c>
    </row>
    <row r="710" spans="66:101">
      <c r="BN710" s="24" t="str">
        <f t="shared" si="100"/>
        <v/>
      </c>
      <c r="BT710" s="24" t="str">
        <f t="shared" si="101"/>
        <v/>
      </c>
      <c r="BY710" s="24" t="str">
        <f t="shared" si="102"/>
        <v/>
      </c>
      <c r="BZ710" s="24" t="str">
        <f t="shared" si="103"/>
        <v/>
      </c>
      <c r="CC710" s="24" t="str">
        <f t="shared" si="104"/>
        <v/>
      </c>
      <c r="CE710" s="24" t="str">
        <f t="shared" si="105"/>
        <v/>
      </c>
      <c r="CJ710" s="24" t="str">
        <f t="shared" si="106"/>
        <v/>
      </c>
      <c r="CS710" s="25" t="str">
        <f t="shared" si="107"/>
        <v/>
      </c>
      <c r="CW710" s="23" t="str">
        <f t="shared" si="108"/>
        <v/>
      </c>
    </row>
    <row r="711" spans="66:101">
      <c r="BN711" s="24" t="str">
        <f t="shared" si="100"/>
        <v/>
      </c>
      <c r="BT711" s="24" t="str">
        <f t="shared" si="101"/>
        <v/>
      </c>
      <c r="BY711" s="24" t="str">
        <f t="shared" si="102"/>
        <v/>
      </c>
      <c r="BZ711" s="24" t="str">
        <f t="shared" si="103"/>
        <v/>
      </c>
      <c r="CC711" s="24" t="str">
        <f t="shared" si="104"/>
        <v/>
      </c>
      <c r="CE711" s="24" t="str">
        <f t="shared" si="105"/>
        <v/>
      </c>
      <c r="CJ711" s="24" t="str">
        <f t="shared" si="106"/>
        <v/>
      </c>
      <c r="CS711" s="25" t="str">
        <f t="shared" si="107"/>
        <v/>
      </c>
      <c r="CW711" s="23" t="str">
        <f t="shared" si="108"/>
        <v/>
      </c>
    </row>
    <row r="712" spans="66:101">
      <c r="BN712" s="24" t="str">
        <f t="shared" si="100"/>
        <v/>
      </c>
      <c r="BT712" s="24" t="str">
        <f t="shared" si="101"/>
        <v/>
      </c>
      <c r="BY712" s="24" t="str">
        <f t="shared" si="102"/>
        <v/>
      </c>
      <c r="BZ712" s="24" t="str">
        <f t="shared" si="103"/>
        <v/>
      </c>
      <c r="CC712" s="24" t="str">
        <f t="shared" si="104"/>
        <v/>
      </c>
      <c r="CE712" s="24" t="str">
        <f t="shared" si="105"/>
        <v/>
      </c>
      <c r="CJ712" s="24" t="str">
        <f t="shared" si="106"/>
        <v/>
      </c>
      <c r="CS712" s="25" t="str">
        <f t="shared" si="107"/>
        <v/>
      </c>
      <c r="CW712" s="23" t="str">
        <f t="shared" si="108"/>
        <v/>
      </c>
    </row>
    <row r="713" spans="66:101">
      <c r="BN713" s="24" t="str">
        <f t="shared" si="100"/>
        <v/>
      </c>
      <c r="BT713" s="24" t="str">
        <f t="shared" si="101"/>
        <v/>
      </c>
      <c r="BY713" s="24" t="str">
        <f t="shared" si="102"/>
        <v/>
      </c>
      <c r="BZ713" s="24" t="str">
        <f t="shared" si="103"/>
        <v/>
      </c>
      <c r="CC713" s="24" t="str">
        <f t="shared" si="104"/>
        <v/>
      </c>
      <c r="CE713" s="24" t="str">
        <f t="shared" si="105"/>
        <v/>
      </c>
      <c r="CJ713" s="24" t="str">
        <f t="shared" si="106"/>
        <v/>
      </c>
      <c r="CS713" s="25" t="str">
        <f t="shared" si="107"/>
        <v/>
      </c>
      <c r="CW713" s="23" t="str">
        <f t="shared" si="108"/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ref="BN737:BN800" si="109">IF(L737="",IF(AND(L738="",L736&lt;&gt;""),");",""),""""&amp;L737&amp;"""")</f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si="109"/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9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si="109"/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si="109"/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ref="BT772:BT835" si="110">IF(U772="","",U772)</f>
        <v/>
      </c>
      <c r="BY772" s="24" t="str">
        <f t="shared" ref="BY772:BY835" si="111">IF(Z772="","","(")</f>
        <v/>
      </c>
      <c r="BZ772" s="24" t="str">
        <f t="shared" ref="BZ772:BZ835" si="112">IF(Z772="","",IF(U772="","",IF(U772="CLOB","",IF(U772="BLOB","",IF(U772="DATE","",IF(U772="TIMESTAMP","",Z772))))))</f>
        <v/>
      </c>
      <c r="CC772" s="24" t="str">
        <f t="shared" ref="CC772:CC835" si="113">IF(Z772="","",")")</f>
        <v/>
      </c>
      <c r="CE772" s="24" t="str">
        <f t="shared" ref="CE772:CE835" si="114">IF(AI772="","","NOT NULL")</f>
        <v/>
      </c>
      <c r="CJ772" s="24" t="str">
        <f t="shared" ref="CJ772:CJ835" si="115">IF(AE772="○","primary key","")</f>
        <v/>
      </c>
      <c r="CS772" s="25" t="str">
        <f t="shared" ref="CS772:CS835" si="116">IF(L773="","",",")</f>
        <v/>
      </c>
      <c r="CW772" s="23" t="str">
        <f t="shared" ref="CW772:CW835" si="117">IF(C772="","","comment on column " &amp; $O$2 &amp; "." &amp; L772 &amp; " is " &amp; "'" &amp; C772 &amp;"';")</f>
        <v/>
      </c>
    </row>
    <row r="773" spans="66:101">
      <c r="BN773" s="24" t="str">
        <f t="shared" si="109"/>
        <v/>
      </c>
      <c r="BT773" s="24" t="str">
        <f t="shared" si="110"/>
        <v/>
      </c>
      <c r="BY773" s="24" t="str">
        <f t="shared" si="111"/>
        <v/>
      </c>
      <c r="BZ773" s="24" t="str">
        <f t="shared" si="112"/>
        <v/>
      </c>
      <c r="CC773" s="24" t="str">
        <f t="shared" si="113"/>
        <v/>
      </c>
      <c r="CE773" s="24" t="str">
        <f t="shared" si="114"/>
        <v/>
      </c>
      <c r="CJ773" s="24" t="str">
        <f t="shared" si="115"/>
        <v/>
      </c>
      <c r="CS773" s="25" t="str">
        <f t="shared" si="116"/>
        <v/>
      </c>
      <c r="CW773" s="23" t="str">
        <f t="shared" si="117"/>
        <v/>
      </c>
    </row>
    <row r="774" spans="66:101">
      <c r="BN774" s="24" t="str">
        <f t="shared" si="109"/>
        <v/>
      </c>
      <c r="BT774" s="24" t="str">
        <f t="shared" si="110"/>
        <v/>
      </c>
      <c r="BY774" s="24" t="str">
        <f t="shared" si="111"/>
        <v/>
      </c>
      <c r="BZ774" s="24" t="str">
        <f t="shared" si="112"/>
        <v/>
      </c>
      <c r="CC774" s="24" t="str">
        <f t="shared" si="113"/>
        <v/>
      </c>
      <c r="CE774" s="24" t="str">
        <f t="shared" si="114"/>
        <v/>
      </c>
      <c r="CJ774" s="24" t="str">
        <f t="shared" si="115"/>
        <v/>
      </c>
      <c r="CS774" s="25" t="str">
        <f t="shared" si="116"/>
        <v/>
      </c>
      <c r="CW774" s="23" t="str">
        <f t="shared" si="117"/>
        <v/>
      </c>
    </row>
    <row r="775" spans="66:101">
      <c r="BN775" s="24" t="str">
        <f t="shared" si="109"/>
        <v/>
      </c>
      <c r="BT775" s="24" t="str">
        <f t="shared" si="110"/>
        <v/>
      </c>
      <c r="BY775" s="24" t="str">
        <f t="shared" si="111"/>
        <v/>
      </c>
      <c r="BZ775" s="24" t="str">
        <f t="shared" si="112"/>
        <v/>
      </c>
      <c r="CC775" s="24" t="str">
        <f t="shared" si="113"/>
        <v/>
      </c>
      <c r="CE775" s="24" t="str">
        <f t="shared" si="114"/>
        <v/>
      </c>
      <c r="CJ775" s="24" t="str">
        <f t="shared" si="115"/>
        <v/>
      </c>
      <c r="CS775" s="25" t="str">
        <f t="shared" si="116"/>
        <v/>
      </c>
      <c r="CW775" s="23" t="str">
        <f t="shared" si="117"/>
        <v/>
      </c>
    </row>
    <row r="776" spans="66:101">
      <c r="BN776" s="24" t="str">
        <f t="shared" si="109"/>
        <v/>
      </c>
      <c r="BT776" s="24" t="str">
        <f t="shared" si="110"/>
        <v/>
      </c>
      <c r="BY776" s="24" t="str">
        <f t="shared" si="111"/>
        <v/>
      </c>
      <c r="BZ776" s="24" t="str">
        <f t="shared" si="112"/>
        <v/>
      </c>
      <c r="CC776" s="24" t="str">
        <f t="shared" si="113"/>
        <v/>
      </c>
      <c r="CE776" s="24" t="str">
        <f t="shared" si="114"/>
        <v/>
      </c>
      <c r="CJ776" s="24" t="str">
        <f t="shared" si="115"/>
        <v/>
      </c>
      <c r="CS776" s="25" t="str">
        <f t="shared" si="116"/>
        <v/>
      </c>
      <c r="CW776" s="23" t="str">
        <f t="shared" si="117"/>
        <v/>
      </c>
    </row>
    <row r="777" spans="66:101">
      <c r="BN777" s="24" t="str">
        <f t="shared" si="109"/>
        <v/>
      </c>
      <c r="BT777" s="24" t="str">
        <f t="shared" si="110"/>
        <v/>
      </c>
      <c r="BY777" s="24" t="str">
        <f t="shared" si="111"/>
        <v/>
      </c>
      <c r="BZ777" s="24" t="str">
        <f t="shared" si="112"/>
        <v/>
      </c>
      <c r="CC777" s="24" t="str">
        <f t="shared" si="113"/>
        <v/>
      </c>
      <c r="CE777" s="24" t="str">
        <f t="shared" si="114"/>
        <v/>
      </c>
      <c r="CJ777" s="24" t="str">
        <f t="shared" si="115"/>
        <v/>
      </c>
      <c r="CS777" s="25" t="str">
        <f t="shared" si="116"/>
        <v/>
      </c>
      <c r="CW777" s="23" t="str">
        <f t="shared" si="117"/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ref="BN801:BN864" si="118">IF(L801="",IF(AND(L802="",L800&lt;&gt;""),");",""),""""&amp;L801&amp;"""")</f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si="118"/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18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si="118"/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si="118"/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ref="BT836:BT899" si="119">IF(U836="","",U836)</f>
        <v/>
      </c>
      <c r="BY836" s="24" t="str">
        <f t="shared" ref="BY836:BY899" si="120">IF(Z836="","","(")</f>
        <v/>
      </c>
      <c r="BZ836" s="24" t="str">
        <f t="shared" ref="BZ836:BZ899" si="121">IF(Z836="","",IF(U836="","",IF(U836="CLOB","",IF(U836="BLOB","",IF(U836="DATE","",IF(U836="TIMESTAMP","",Z836))))))</f>
        <v/>
      </c>
      <c r="CC836" s="24" t="str">
        <f t="shared" ref="CC836:CC899" si="122">IF(Z836="","",")")</f>
        <v/>
      </c>
      <c r="CE836" s="24" t="str">
        <f t="shared" ref="CE836:CE899" si="123">IF(AI836="","","NOT NULL")</f>
        <v/>
      </c>
      <c r="CJ836" s="24" t="str">
        <f t="shared" ref="CJ836:CJ899" si="124">IF(AE836="○","primary key","")</f>
        <v/>
      </c>
      <c r="CS836" s="25" t="str">
        <f t="shared" ref="CS836:CS899" si="125">IF(L837="","",",")</f>
        <v/>
      </c>
      <c r="CW836" s="23" t="str">
        <f t="shared" ref="CW836:CW899" si="126">IF(C836="","","comment on column " &amp; $O$2 &amp; "." &amp; L836 &amp; " is " &amp; "'" &amp; C836 &amp;"';")</f>
        <v/>
      </c>
    </row>
    <row r="837" spans="66:101">
      <c r="BN837" s="24" t="str">
        <f t="shared" si="118"/>
        <v/>
      </c>
      <c r="BT837" s="24" t="str">
        <f t="shared" si="119"/>
        <v/>
      </c>
      <c r="BY837" s="24" t="str">
        <f t="shared" si="120"/>
        <v/>
      </c>
      <c r="BZ837" s="24" t="str">
        <f t="shared" si="121"/>
        <v/>
      </c>
      <c r="CC837" s="24" t="str">
        <f t="shared" si="122"/>
        <v/>
      </c>
      <c r="CE837" s="24" t="str">
        <f t="shared" si="123"/>
        <v/>
      </c>
      <c r="CJ837" s="24" t="str">
        <f t="shared" si="124"/>
        <v/>
      </c>
      <c r="CS837" s="25" t="str">
        <f t="shared" si="125"/>
        <v/>
      </c>
      <c r="CW837" s="23" t="str">
        <f t="shared" si="126"/>
        <v/>
      </c>
    </row>
    <row r="838" spans="66:101">
      <c r="BN838" s="24" t="str">
        <f t="shared" si="118"/>
        <v/>
      </c>
      <c r="BT838" s="24" t="str">
        <f t="shared" si="119"/>
        <v/>
      </c>
      <c r="BY838" s="24" t="str">
        <f t="shared" si="120"/>
        <v/>
      </c>
      <c r="BZ838" s="24" t="str">
        <f t="shared" si="121"/>
        <v/>
      </c>
      <c r="CC838" s="24" t="str">
        <f t="shared" si="122"/>
        <v/>
      </c>
      <c r="CE838" s="24" t="str">
        <f t="shared" si="123"/>
        <v/>
      </c>
      <c r="CJ838" s="24" t="str">
        <f t="shared" si="124"/>
        <v/>
      </c>
      <c r="CS838" s="25" t="str">
        <f t="shared" si="125"/>
        <v/>
      </c>
      <c r="CW838" s="23" t="str">
        <f t="shared" si="126"/>
        <v/>
      </c>
    </row>
    <row r="839" spans="66:101">
      <c r="BN839" s="24" t="str">
        <f t="shared" si="118"/>
        <v/>
      </c>
      <c r="BT839" s="24" t="str">
        <f t="shared" si="119"/>
        <v/>
      </c>
      <c r="BY839" s="24" t="str">
        <f t="shared" si="120"/>
        <v/>
      </c>
      <c r="BZ839" s="24" t="str">
        <f t="shared" si="121"/>
        <v/>
      </c>
      <c r="CC839" s="24" t="str">
        <f t="shared" si="122"/>
        <v/>
      </c>
      <c r="CE839" s="24" t="str">
        <f t="shared" si="123"/>
        <v/>
      </c>
      <c r="CJ839" s="24" t="str">
        <f t="shared" si="124"/>
        <v/>
      </c>
      <c r="CS839" s="25" t="str">
        <f t="shared" si="125"/>
        <v/>
      </c>
      <c r="CW839" s="23" t="str">
        <f t="shared" si="126"/>
        <v/>
      </c>
    </row>
    <row r="840" spans="66:101">
      <c r="BN840" s="24" t="str">
        <f t="shared" si="118"/>
        <v/>
      </c>
      <c r="BT840" s="24" t="str">
        <f t="shared" si="119"/>
        <v/>
      </c>
      <c r="BY840" s="24" t="str">
        <f t="shared" si="120"/>
        <v/>
      </c>
      <c r="BZ840" s="24" t="str">
        <f t="shared" si="121"/>
        <v/>
      </c>
      <c r="CC840" s="24" t="str">
        <f t="shared" si="122"/>
        <v/>
      </c>
      <c r="CE840" s="24" t="str">
        <f t="shared" si="123"/>
        <v/>
      </c>
      <c r="CJ840" s="24" t="str">
        <f t="shared" si="124"/>
        <v/>
      </c>
      <c r="CS840" s="25" t="str">
        <f t="shared" si="125"/>
        <v/>
      </c>
      <c r="CW840" s="23" t="str">
        <f t="shared" si="126"/>
        <v/>
      </c>
    </row>
    <row r="841" spans="66:101">
      <c r="BN841" s="24" t="str">
        <f t="shared" si="118"/>
        <v/>
      </c>
      <c r="BT841" s="24" t="str">
        <f t="shared" si="119"/>
        <v/>
      </c>
      <c r="BY841" s="24" t="str">
        <f t="shared" si="120"/>
        <v/>
      </c>
      <c r="BZ841" s="24" t="str">
        <f t="shared" si="121"/>
        <v/>
      </c>
      <c r="CC841" s="24" t="str">
        <f t="shared" si="122"/>
        <v/>
      </c>
      <c r="CE841" s="24" t="str">
        <f t="shared" si="123"/>
        <v/>
      </c>
      <c r="CJ841" s="24" t="str">
        <f t="shared" si="124"/>
        <v/>
      </c>
      <c r="CS841" s="25" t="str">
        <f t="shared" si="125"/>
        <v/>
      </c>
      <c r="CW841" s="23" t="str">
        <f t="shared" si="126"/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ref="BN865:BN928" si="127">IF(L865="",IF(AND(L866="",L864&lt;&gt;""),");",""),""""&amp;L865&amp;"""")</f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si="127"/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27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si="127"/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si="127"/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ref="BT900:BT959" si="128">IF(U900="","",U900)</f>
        <v/>
      </c>
      <c r="BY900" s="24" t="str">
        <f t="shared" ref="BY900:BY959" si="129">IF(Z900="","","(")</f>
        <v/>
      </c>
      <c r="BZ900" s="24" t="str">
        <f t="shared" ref="BZ900:BZ959" si="130">IF(Z900="","",IF(U900="","",IF(U900="CLOB","",IF(U900="BLOB","",IF(U900="DATE","",IF(U900="TIMESTAMP","",Z900))))))</f>
        <v/>
      </c>
      <c r="CC900" s="24" t="str">
        <f t="shared" ref="CC900:CC959" si="131">IF(Z900="","",")")</f>
        <v/>
      </c>
      <c r="CE900" s="24" t="str">
        <f t="shared" ref="CE900:CE959" si="132">IF(AI900="","","NOT NULL")</f>
        <v/>
      </c>
      <c r="CJ900" s="24" t="str">
        <f t="shared" ref="CJ900:CJ959" si="133">IF(AE900="○","primary key","")</f>
        <v/>
      </c>
      <c r="CS900" s="25" t="str">
        <f t="shared" ref="CS900:CS959" si="134">IF(L901="","",",")</f>
        <v/>
      </c>
      <c r="CW900" s="23" t="str">
        <f t="shared" ref="CW900:CW959" si="135">IF(C900="","","comment on column " &amp; $O$2 &amp; "." &amp; L900 &amp; " is " &amp; "'" &amp; C900 &amp;"';")</f>
        <v/>
      </c>
    </row>
    <row r="901" spans="66:101">
      <c r="BN901" s="24" t="str">
        <f t="shared" si="127"/>
        <v/>
      </c>
      <c r="BT901" s="24" t="str">
        <f t="shared" si="128"/>
        <v/>
      </c>
      <c r="BY901" s="24" t="str">
        <f t="shared" si="129"/>
        <v/>
      </c>
      <c r="BZ901" s="24" t="str">
        <f t="shared" si="130"/>
        <v/>
      </c>
      <c r="CC901" s="24" t="str">
        <f t="shared" si="131"/>
        <v/>
      </c>
      <c r="CE901" s="24" t="str">
        <f t="shared" si="132"/>
        <v/>
      </c>
      <c r="CJ901" s="24" t="str">
        <f t="shared" si="133"/>
        <v/>
      </c>
      <c r="CS901" s="25" t="str">
        <f t="shared" si="134"/>
        <v/>
      </c>
      <c r="CW901" s="23" t="str">
        <f t="shared" si="135"/>
        <v/>
      </c>
    </row>
    <row r="902" spans="66:101">
      <c r="BN902" s="24" t="str">
        <f t="shared" si="127"/>
        <v/>
      </c>
      <c r="BT902" s="24" t="str">
        <f t="shared" si="128"/>
        <v/>
      </c>
      <c r="BY902" s="24" t="str">
        <f t="shared" si="129"/>
        <v/>
      </c>
      <c r="BZ902" s="24" t="str">
        <f t="shared" si="130"/>
        <v/>
      </c>
      <c r="CC902" s="24" t="str">
        <f t="shared" si="131"/>
        <v/>
      </c>
      <c r="CE902" s="24" t="str">
        <f t="shared" si="132"/>
        <v/>
      </c>
      <c r="CJ902" s="24" t="str">
        <f t="shared" si="133"/>
        <v/>
      </c>
      <c r="CS902" s="25" t="str">
        <f t="shared" si="134"/>
        <v/>
      </c>
      <c r="CW902" s="23" t="str">
        <f t="shared" si="135"/>
        <v/>
      </c>
    </row>
    <row r="903" spans="66:101">
      <c r="BN903" s="24" t="str">
        <f t="shared" si="127"/>
        <v/>
      </c>
      <c r="BT903" s="24" t="str">
        <f t="shared" si="128"/>
        <v/>
      </c>
      <c r="BY903" s="24" t="str">
        <f t="shared" si="129"/>
        <v/>
      </c>
      <c r="BZ903" s="24" t="str">
        <f t="shared" si="130"/>
        <v/>
      </c>
      <c r="CC903" s="24" t="str">
        <f t="shared" si="131"/>
        <v/>
      </c>
      <c r="CE903" s="24" t="str">
        <f t="shared" si="132"/>
        <v/>
      </c>
      <c r="CJ903" s="24" t="str">
        <f t="shared" si="133"/>
        <v/>
      </c>
      <c r="CS903" s="25" t="str">
        <f t="shared" si="134"/>
        <v/>
      </c>
      <c r="CW903" s="23" t="str">
        <f t="shared" si="135"/>
        <v/>
      </c>
    </row>
    <row r="904" spans="66:101">
      <c r="BN904" s="24" t="str">
        <f t="shared" si="127"/>
        <v/>
      </c>
      <c r="BT904" s="24" t="str">
        <f t="shared" si="128"/>
        <v/>
      </c>
      <c r="BY904" s="24" t="str">
        <f t="shared" si="129"/>
        <v/>
      </c>
      <c r="BZ904" s="24" t="str">
        <f t="shared" si="130"/>
        <v/>
      </c>
      <c r="CC904" s="24" t="str">
        <f t="shared" si="131"/>
        <v/>
      </c>
      <c r="CE904" s="24" t="str">
        <f t="shared" si="132"/>
        <v/>
      </c>
      <c r="CJ904" s="24" t="str">
        <f t="shared" si="133"/>
        <v/>
      </c>
      <c r="CS904" s="25" t="str">
        <f t="shared" si="134"/>
        <v/>
      </c>
      <c r="CW904" s="23" t="str">
        <f t="shared" si="135"/>
        <v/>
      </c>
    </row>
    <row r="905" spans="66:101">
      <c r="BN905" s="24" t="str">
        <f t="shared" si="127"/>
        <v/>
      </c>
      <c r="BT905" s="24" t="str">
        <f t="shared" si="128"/>
        <v/>
      </c>
      <c r="BY905" s="24" t="str">
        <f t="shared" si="129"/>
        <v/>
      </c>
      <c r="BZ905" s="24" t="str">
        <f t="shared" si="130"/>
        <v/>
      </c>
      <c r="CC905" s="24" t="str">
        <f t="shared" si="131"/>
        <v/>
      </c>
      <c r="CE905" s="24" t="str">
        <f t="shared" si="132"/>
        <v/>
      </c>
      <c r="CJ905" s="24" t="str">
        <f t="shared" si="133"/>
        <v/>
      </c>
      <c r="CS905" s="25" t="str">
        <f t="shared" si="134"/>
        <v/>
      </c>
      <c r="CW905" s="23" t="str">
        <f t="shared" si="135"/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ref="BN929:BN959" si="136">IF(L929="",IF(AND(L930="",L928&lt;&gt;""),");",""),""""&amp;L929&amp;"""")</f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si="136"/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36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si="136"/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si="136"/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</sheetData>
  <mergeCells count="147">
    <mergeCell ref="U16:Y16"/>
    <mergeCell ref="Z16:AA16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S962"/>
  <sheetViews>
    <sheetView tabSelected="1" workbookViewId="0">
      <selection activeCell="M21" sqref="M21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 thickTop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120" t="s">
        <v>203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/>
      <c r="AR1" s="98"/>
      <c r="AS1" s="98"/>
      <c r="AT1" s="98"/>
      <c r="AU1" s="98"/>
      <c r="AV1" s="98"/>
      <c r="AW1" s="98"/>
      <c r="AX1" s="98"/>
      <c r="AY1" s="98"/>
      <c r="AZ1" s="99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41" t="s">
        <v>204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123" ht="12.6" thickTop="1">
      <c r="B3" s="19"/>
    </row>
    <row r="4" spans="1:123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M4" s="20" t="s">
        <v>53</v>
      </c>
      <c r="BN4" s="21"/>
      <c r="BO4" s="21"/>
      <c r="BP4" s="21"/>
      <c r="BQ4" s="21"/>
      <c r="BR4" s="21"/>
      <c r="BS4" s="21" t="str">
        <f>O2</f>
        <v>T_ORDER_ITEM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74">
        <f t="shared" ref="A5:A17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T_ORDER_ITEM.UUID is 'UUID';</v>
      </c>
    </row>
    <row r="6" spans="1:123">
      <c r="A6" s="62">
        <f t="shared" si="0"/>
        <v>2</v>
      </c>
      <c r="B6" s="62"/>
      <c r="C6" s="142" t="s">
        <v>192</v>
      </c>
      <c r="D6" s="64"/>
      <c r="E6" s="64"/>
      <c r="F6" s="64"/>
      <c r="G6" s="64"/>
      <c r="H6" s="64"/>
      <c r="I6" s="64"/>
      <c r="J6" s="64"/>
      <c r="K6" s="65"/>
      <c r="L6" s="142" t="s">
        <v>196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16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N6" s="24" t="str">
        <f t="shared" ref="BN6:BN35" si="1">IF(L6="",IF(AND(L7="",L5&lt;&gt;""),");",""),L6)</f>
        <v>ORDER_SERIAL</v>
      </c>
      <c r="BT6" s="24" t="str">
        <f t="shared" ref="BT6:BT72" si="2">IF(U6="","",U6)</f>
        <v>VARCHAR2</v>
      </c>
      <c r="BY6" s="24" t="str">
        <f t="shared" ref="BY6:BY72" si="3">IF(Z6="","","(")</f>
        <v>(</v>
      </c>
      <c r="BZ6" s="24">
        <f t="shared" ref="BZ6:BZ72" si="4">IF(Z6="","",IF(U6="","",IF(U6="CLOB","",IF(U6="BLOB","",IF(U6="DATE","",IF(U6="TIMESTAMP","",Z6))))))</f>
        <v>16</v>
      </c>
      <c r="CC6" s="24" t="str">
        <f t="shared" ref="CC6:CC72" si="5">IF(Z6="","",")")</f>
        <v>)</v>
      </c>
      <c r="CE6" s="24" t="str">
        <f t="shared" ref="CE6:CE72" si="6">IF(AI6="","","NOT NULL")</f>
        <v/>
      </c>
      <c r="CJ6" s="24" t="str">
        <f t="shared" ref="CJ6:CJ72" si="7">IF(AE6="○","primary key","")</f>
        <v/>
      </c>
      <c r="CS6" s="25" t="str">
        <f t="shared" ref="CS6:CS72" si="8">IF(L7="","",",")</f>
        <v>,</v>
      </c>
      <c r="CW6" s="23" t="str">
        <f t="shared" ref="CW6:CW72" si="9">IF(C6="","","comment on column " &amp; $O$2 &amp; "." &amp; L6 &amp; " is " &amp; "'" &amp; C6 &amp;"';")</f>
        <v>comment on column T_ORDER_ITEM.ORDER_SERIAL is '购物单流水号';</v>
      </c>
    </row>
    <row r="7" spans="1:123">
      <c r="A7" s="62">
        <f t="shared" si="0"/>
        <v>3</v>
      </c>
      <c r="B7" s="62"/>
      <c r="C7" s="142" t="s">
        <v>206</v>
      </c>
      <c r="D7" s="64"/>
      <c r="E7" s="64"/>
      <c r="F7" s="64"/>
      <c r="G7" s="64"/>
      <c r="H7" s="64"/>
      <c r="I7" s="64"/>
      <c r="J7" s="64"/>
      <c r="K7" s="65"/>
      <c r="L7" s="142" t="s">
        <v>205</v>
      </c>
      <c r="M7" s="64"/>
      <c r="N7" s="64"/>
      <c r="O7" s="64"/>
      <c r="P7" s="64"/>
      <c r="Q7" s="64"/>
      <c r="R7" s="64"/>
      <c r="S7" s="64"/>
      <c r="T7" s="65"/>
      <c r="U7" s="142" t="s">
        <v>200</v>
      </c>
      <c r="V7" s="145"/>
      <c r="W7" s="145"/>
      <c r="X7" s="145"/>
      <c r="Y7" s="146"/>
      <c r="Z7" s="63"/>
      <c r="AA7" s="65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N7" s="24" t="str">
        <f t="shared" si="1"/>
        <v>_INDEX</v>
      </c>
      <c r="BT7" s="24" t="str">
        <f t="shared" si="2"/>
        <v>NUMBER</v>
      </c>
      <c r="BY7" s="24" t="str">
        <f t="shared" si="3"/>
        <v/>
      </c>
      <c r="BZ7" s="24" t="str">
        <f t="shared" si="4"/>
        <v/>
      </c>
      <c r="CC7" s="24" t="str">
        <f t="shared" si="5"/>
        <v/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T_ORDER_ITEM._INDEX is '购物单-子项(序列)';</v>
      </c>
    </row>
    <row r="8" spans="1:123">
      <c r="A8" s="62">
        <f t="shared" si="0"/>
        <v>4</v>
      </c>
      <c r="B8" s="62"/>
      <c r="C8" s="142" t="s">
        <v>207</v>
      </c>
      <c r="D8" s="64"/>
      <c r="E8" s="64"/>
      <c r="F8" s="64"/>
      <c r="G8" s="64"/>
      <c r="H8" s="64"/>
      <c r="I8" s="64"/>
      <c r="J8" s="64"/>
      <c r="K8" s="65"/>
      <c r="L8" s="142" t="s">
        <v>208</v>
      </c>
      <c r="M8" s="64"/>
      <c r="N8" s="64"/>
      <c r="O8" s="64"/>
      <c r="P8" s="64"/>
      <c r="Q8" s="64"/>
      <c r="R8" s="64"/>
      <c r="S8" s="64"/>
      <c r="T8" s="65"/>
      <c r="U8" s="66" t="s">
        <v>27</v>
      </c>
      <c r="V8" s="66"/>
      <c r="W8" s="66"/>
      <c r="X8" s="66"/>
      <c r="Y8" s="66"/>
      <c r="Z8" s="66">
        <v>16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N8" s="24" t="str">
        <f>IF(L8="",IF(AND(#REF!="",L7&lt;&gt;""),");",""),L8)</f>
        <v>BAR_CODE</v>
      </c>
      <c r="BT8" s="24" t="str">
        <f t="shared" si="2"/>
        <v>VARCHAR2</v>
      </c>
      <c r="BY8" s="24" t="str">
        <f t="shared" si="3"/>
        <v>(</v>
      </c>
      <c r="BZ8" s="24">
        <f t="shared" si="4"/>
        <v>16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e">
        <f>IF(#REF!="","",",")</f>
        <v>#REF!</v>
      </c>
      <c r="CW8" s="23" t="str">
        <f t="shared" si="9"/>
        <v>comment on column T_ORDER_ITEM.BAR_CODE is '商品编号/条形码';</v>
      </c>
    </row>
    <row r="9" spans="1:123">
      <c r="A9" s="62">
        <f t="shared" si="0"/>
        <v>5</v>
      </c>
      <c r="B9" s="62"/>
      <c r="C9" s="142" t="s">
        <v>209</v>
      </c>
      <c r="D9" s="64"/>
      <c r="E9" s="64"/>
      <c r="F9" s="64"/>
      <c r="G9" s="64"/>
      <c r="H9" s="64"/>
      <c r="I9" s="64"/>
      <c r="J9" s="64"/>
      <c r="K9" s="65"/>
      <c r="L9" s="142" t="s">
        <v>211</v>
      </c>
      <c r="M9" s="64"/>
      <c r="N9" s="64"/>
      <c r="O9" s="64"/>
      <c r="P9" s="64"/>
      <c r="Q9" s="64"/>
      <c r="R9" s="64"/>
      <c r="S9" s="64"/>
      <c r="T9" s="65"/>
      <c r="U9" s="144" t="s">
        <v>201</v>
      </c>
      <c r="V9" s="66"/>
      <c r="W9" s="66"/>
      <c r="X9" s="66"/>
      <c r="Y9" s="66"/>
      <c r="Z9" s="66"/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62">
        <f t="shared" si="0"/>
        <v>6</v>
      </c>
      <c r="B10" s="62"/>
      <c r="C10" s="142" t="s">
        <v>210</v>
      </c>
      <c r="D10" s="64"/>
      <c r="E10" s="64"/>
      <c r="F10" s="64"/>
      <c r="G10" s="64"/>
      <c r="H10" s="64"/>
      <c r="I10" s="64"/>
      <c r="J10" s="64"/>
      <c r="K10" s="65"/>
      <c r="L10" s="142" t="s">
        <v>212</v>
      </c>
      <c r="M10" s="64"/>
      <c r="N10" s="64"/>
      <c r="O10" s="64"/>
      <c r="P10" s="64"/>
      <c r="Q10" s="64"/>
      <c r="R10" s="64"/>
      <c r="S10" s="64"/>
      <c r="T10" s="65"/>
      <c r="U10" s="144" t="s">
        <v>201</v>
      </c>
      <c r="V10" s="66"/>
      <c r="W10" s="66"/>
      <c r="X10" s="66"/>
      <c r="Y10" s="66"/>
      <c r="Z10" s="66"/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</row>
    <row r="11" spans="1:123">
      <c r="A11" s="62">
        <f t="shared" si="0"/>
        <v>7</v>
      </c>
      <c r="B11" s="62"/>
      <c r="C11" s="142" t="s">
        <v>213</v>
      </c>
      <c r="D11" s="64"/>
      <c r="E11" s="64"/>
      <c r="F11" s="64"/>
      <c r="G11" s="64"/>
      <c r="H11" s="64"/>
      <c r="I11" s="64"/>
      <c r="J11" s="64"/>
      <c r="K11" s="65"/>
      <c r="L11" s="142" t="s">
        <v>214</v>
      </c>
      <c r="M11" s="64"/>
      <c r="N11" s="64"/>
      <c r="O11" s="64"/>
      <c r="P11" s="64"/>
      <c r="Q11" s="64"/>
      <c r="R11" s="64"/>
      <c r="S11" s="64"/>
      <c r="T11" s="65"/>
      <c r="U11" s="144" t="s">
        <v>201</v>
      </c>
      <c r="V11" s="66"/>
      <c r="W11" s="66"/>
      <c r="X11" s="66"/>
      <c r="Y11" s="66"/>
      <c r="Z11" s="66"/>
      <c r="AA11" s="66"/>
      <c r="AB11" s="66"/>
      <c r="AC11" s="66"/>
      <c r="AD11" s="66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</row>
    <row r="12" spans="1:123">
      <c r="A12" s="111">
        <f t="shared" si="0"/>
        <v>8</v>
      </c>
      <c r="B12" s="111"/>
      <c r="C12" s="147" t="s">
        <v>215</v>
      </c>
      <c r="D12" s="113"/>
      <c r="E12" s="113"/>
      <c r="F12" s="113"/>
      <c r="G12" s="113"/>
      <c r="H12" s="113"/>
      <c r="I12" s="113"/>
      <c r="J12" s="113"/>
      <c r="K12" s="114"/>
      <c r="L12" s="147" t="s">
        <v>216</v>
      </c>
      <c r="M12" s="113"/>
      <c r="N12" s="113"/>
      <c r="O12" s="113"/>
      <c r="P12" s="113"/>
      <c r="Q12" s="113"/>
      <c r="R12" s="113"/>
      <c r="S12" s="113"/>
      <c r="T12" s="114"/>
      <c r="U12" s="148" t="s">
        <v>201</v>
      </c>
      <c r="V12" s="72"/>
      <c r="W12" s="72"/>
      <c r="X12" s="72"/>
      <c r="Y12" s="72"/>
      <c r="Z12" s="72"/>
      <c r="AA12" s="72"/>
      <c r="AB12" s="72"/>
      <c r="AC12" s="72"/>
      <c r="AD12" s="72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</row>
    <row r="13" spans="1:123" ht="14.1" customHeight="1">
      <c r="A13" s="74">
        <f t="shared" si="0"/>
        <v>9</v>
      </c>
      <c r="B13" s="74"/>
      <c r="C13" s="76" t="s">
        <v>31</v>
      </c>
      <c r="D13" s="77"/>
      <c r="E13" s="77"/>
      <c r="F13" s="77"/>
      <c r="G13" s="77"/>
      <c r="H13" s="77"/>
      <c r="I13" s="77"/>
      <c r="J13" s="77"/>
      <c r="K13" s="78"/>
      <c r="L13" s="76" t="s">
        <v>32</v>
      </c>
      <c r="M13" s="77"/>
      <c r="N13" s="77"/>
      <c r="O13" s="77"/>
      <c r="P13" s="77"/>
      <c r="Q13" s="77"/>
      <c r="R13" s="77"/>
      <c r="S13" s="77"/>
      <c r="T13" s="78"/>
      <c r="U13" s="143" t="s">
        <v>200</v>
      </c>
      <c r="V13" s="70"/>
      <c r="W13" s="70"/>
      <c r="X13" s="70"/>
      <c r="Y13" s="70"/>
      <c r="Z13" s="70"/>
      <c r="AA13" s="70"/>
      <c r="AB13" s="70"/>
      <c r="AC13" s="70"/>
      <c r="AD13" s="70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N13" s="24" t="str">
        <f>IF(L13="",IF(AND(L14="",#REF!&lt;&gt;""),");",""),L13)</f>
        <v>VERSION</v>
      </c>
      <c r="BT13" s="24" t="str">
        <f t="shared" si="2"/>
        <v>NUMBER</v>
      </c>
      <c r="BY13" s="24" t="str">
        <f t="shared" si="3"/>
        <v/>
      </c>
      <c r="BZ13" s="24" t="str">
        <f t="shared" si="4"/>
        <v/>
      </c>
      <c r="CC13" s="24" t="str">
        <f t="shared" si="5"/>
        <v/>
      </c>
      <c r="CE13" s="24" t="str">
        <f t="shared" si="6"/>
        <v/>
      </c>
      <c r="CJ13" s="24" t="str">
        <f t="shared" si="7"/>
        <v/>
      </c>
      <c r="CS13" s="25" t="str">
        <f t="shared" si="8"/>
        <v>,</v>
      </c>
      <c r="CW13" s="23" t="str">
        <f t="shared" si="9"/>
        <v>comment on column T_ORDER_ITEM.VERSION is '版本';</v>
      </c>
    </row>
    <row r="14" spans="1:123">
      <c r="A14" s="74">
        <f t="shared" si="0"/>
        <v>10</v>
      </c>
      <c r="B14" s="74"/>
      <c r="C14" s="76" t="s">
        <v>33</v>
      </c>
      <c r="D14" s="77"/>
      <c r="E14" s="77"/>
      <c r="F14" s="77"/>
      <c r="G14" s="77"/>
      <c r="H14" s="77"/>
      <c r="I14" s="77"/>
      <c r="J14" s="77"/>
      <c r="K14" s="78"/>
      <c r="L14" s="76" t="s">
        <v>34</v>
      </c>
      <c r="M14" s="77"/>
      <c r="N14" s="77"/>
      <c r="O14" s="77"/>
      <c r="P14" s="77"/>
      <c r="Q14" s="77"/>
      <c r="R14" s="77"/>
      <c r="S14" s="77"/>
      <c r="T14" s="78"/>
      <c r="U14" s="70" t="s">
        <v>27</v>
      </c>
      <c r="V14" s="70"/>
      <c r="W14" s="70"/>
      <c r="X14" s="70"/>
      <c r="Y14" s="70"/>
      <c r="Z14" s="70">
        <v>32</v>
      </c>
      <c r="AA14" s="70"/>
      <c r="AB14" s="70"/>
      <c r="AC14" s="70"/>
      <c r="AD14" s="70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0" t="s">
        <v>35</v>
      </c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N14" s="24" t="str">
        <f t="shared" si="1"/>
        <v>CREATE_USER_ID</v>
      </c>
      <c r="BT14" s="24" t="str">
        <f t="shared" si="2"/>
        <v>VARCHAR2</v>
      </c>
      <c r="BY14" s="24" t="str">
        <f t="shared" si="3"/>
        <v>(</v>
      </c>
      <c r="BZ14" s="24">
        <f t="shared" si="4"/>
        <v>32</v>
      </c>
      <c r="CC14" s="24" t="str">
        <f t="shared" si="5"/>
        <v>)</v>
      </c>
      <c r="CE14" s="24" t="str">
        <f t="shared" si="6"/>
        <v/>
      </c>
      <c r="CJ14" s="24" t="str">
        <f t="shared" si="7"/>
        <v/>
      </c>
      <c r="CS14" s="25" t="str">
        <f t="shared" si="8"/>
        <v>,</v>
      </c>
      <c r="CW14" s="23" t="str">
        <f t="shared" si="9"/>
        <v>comment on column T_ORDER_ITEM.CREATE_USER_ID is '创建者';</v>
      </c>
    </row>
    <row r="15" spans="1:123">
      <c r="A15" s="74">
        <f t="shared" si="0"/>
        <v>11</v>
      </c>
      <c r="B15" s="74"/>
      <c r="C15" s="76" t="s">
        <v>36</v>
      </c>
      <c r="D15" s="77"/>
      <c r="E15" s="77"/>
      <c r="F15" s="77"/>
      <c r="G15" s="77"/>
      <c r="H15" s="77"/>
      <c r="I15" s="77"/>
      <c r="J15" s="77"/>
      <c r="K15" s="78"/>
      <c r="L15" s="76" t="s">
        <v>37</v>
      </c>
      <c r="M15" s="77"/>
      <c r="N15" s="77"/>
      <c r="O15" s="77"/>
      <c r="P15" s="77"/>
      <c r="Q15" s="77"/>
      <c r="R15" s="77"/>
      <c r="S15" s="77"/>
      <c r="T15" s="78"/>
      <c r="U15" s="70" t="s">
        <v>38</v>
      </c>
      <c r="V15" s="70"/>
      <c r="W15" s="70"/>
      <c r="X15" s="70"/>
      <c r="Y15" s="70"/>
      <c r="Z15" s="70"/>
      <c r="AA15" s="70"/>
      <c r="AB15" s="70"/>
      <c r="AC15" s="70"/>
      <c r="AD15" s="70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70" t="s">
        <v>39</v>
      </c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N15" s="24" t="str">
        <f t="shared" si="1"/>
        <v>CREATE_DATETIME</v>
      </c>
      <c r="BT15" s="24" t="str">
        <f t="shared" si="2"/>
        <v>TIMESTAMP</v>
      </c>
      <c r="BY15" s="24" t="str">
        <f t="shared" si="3"/>
        <v/>
      </c>
      <c r="BZ15" s="24" t="str">
        <f t="shared" si="4"/>
        <v/>
      </c>
      <c r="CC15" s="24" t="str">
        <f t="shared" si="5"/>
        <v/>
      </c>
      <c r="CE15" s="24" t="str">
        <f t="shared" si="6"/>
        <v/>
      </c>
      <c r="CJ15" s="24" t="str">
        <f t="shared" si="7"/>
        <v/>
      </c>
      <c r="CS15" s="25" t="str">
        <f t="shared" si="8"/>
        <v>,</v>
      </c>
      <c r="CW15" s="23" t="str">
        <f t="shared" si="9"/>
        <v>comment on column T_ORDER_ITEM.CREATE_DATETIME is '创建日期';</v>
      </c>
    </row>
    <row r="16" spans="1:123">
      <c r="A16" s="74">
        <f t="shared" si="0"/>
        <v>12</v>
      </c>
      <c r="B16" s="74"/>
      <c r="C16" s="76" t="s">
        <v>40</v>
      </c>
      <c r="D16" s="77"/>
      <c r="E16" s="77"/>
      <c r="F16" s="77"/>
      <c r="G16" s="77"/>
      <c r="H16" s="77"/>
      <c r="I16" s="77"/>
      <c r="J16" s="77"/>
      <c r="K16" s="78"/>
      <c r="L16" s="76" t="s">
        <v>41</v>
      </c>
      <c r="M16" s="77"/>
      <c r="N16" s="77"/>
      <c r="O16" s="77"/>
      <c r="P16" s="77"/>
      <c r="Q16" s="77"/>
      <c r="R16" s="77"/>
      <c r="S16" s="77"/>
      <c r="T16" s="78"/>
      <c r="U16" s="70" t="s">
        <v>27</v>
      </c>
      <c r="V16" s="70"/>
      <c r="W16" s="70"/>
      <c r="X16" s="70"/>
      <c r="Y16" s="70"/>
      <c r="Z16" s="70">
        <v>32</v>
      </c>
      <c r="AA16" s="70"/>
      <c r="AB16" s="70"/>
      <c r="AC16" s="70"/>
      <c r="AD16" s="70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0" t="s">
        <v>35</v>
      </c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N16" s="24" t="str">
        <f t="shared" si="1"/>
        <v>UPDATE_USER_ID</v>
      </c>
      <c r="BT16" s="24" t="str">
        <f t="shared" si="2"/>
        <v>VARCHAR2</v>
      </c>
      <c r="BY16" s="24" t="str">
        <f t="shared" si="3"/>
        <v>(</v>
      </c>
      <c r="BZ16" s="24">
        <f t="shared" si="4"/>
        <v>32</v>
      </c>
      <c r="CC16" s="24" t="str">
        <f t="shared" si="5"/>
        <v>)</v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T_ORDER_ITEM.UPDATE_USER_ID is '更新者';</v>
      </c>
    </row>
    <row r="17" spans="1:101">
      <c r="A17" s="74">
        <f t="shared" si="0"/>
        <v>13</v>
      </c>
      <c r="B17" s="74"/>
      <c r="C17" s="76" t="s">
        <v>42</v>
      </c>
      <c r="D17" s="77"/>
      <c r="E17" s="77"/>
      <c r="F17" s="77"/>
      <c r="G17" s="77"/>
      <c r="H17" s="77"/>
      <c r="I17" s="77"/>
      <c r="J17" s="77"/>
      <c r="K17" s="78"/>
      <c r="L17" s="76" t="s">
        <v>43</v>
      </c>
      <c r="M17" s="77"/>
      <c r="N17" s="77"/>
      <c r="O17" s="77"/>
      <c r="P17" s="77"/>
      <c r="Q17" s="77"/>
      <c r="R17" s="77"/>
      <c r="S17" s="77"/>
      <c r="T17" s="78"/>
      <c r="U17" s="70" t="s">
        <v>38</v>
      </c>
      <c r="V17" s="70"/>
      <c r="W17" s="70"/>
      <c r="X17" s="70"/>
      <c r="Y17" s="70"/>
      <c r="Z17" s="70"/>
      <c r="AA17" s="70"/>
      <c r="AB17" s="70"/>
      <c r="AC17" s="70"/>
      <c r="AD17" s="70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70" t="s">
        <v>39</v>
      </c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N17" s="24" t="str">
        <f t="shared" si="1"/>
        <v>UPDATE_DATETIME</v>
      </c>
      <c r="BT17" s="24" t="str">
        <f t="shared" si="2"/>
        <v>TIMESTAMP</v>
      </c>
      <c r="BY17" s="24" t="str">
        <f t="shared" si="3"/>
        <v/>
      </c>
      <c r="BZ17" s="24" t="str">
        <f t="shared" si="4"/>
        <v/>
      </c>
      <c r="CC17" s="24" t="str">
        <f t="shared" si="5"/>
        <v/>
      </c>
      <c r="CE17" s="24" t="str">
        <f t="shared" si="6"/>
        <v/>
      </c>
      <c r="CJ17" s="24" t="str">
        <f t="shared" si="7"/>
        <v/>
      </c>
      <c r="CS17" s="25" t="str">
        <f t="shared" si="8"/>
        <v/>
      </c>
      <c r="CW17" s="23" t="str">
        <f t="shared" si="9"/>
        <v>comment on column T_ORDER_ITEM.UPDATE_DATETIME is '更新日期';</v>
      </c>
    </row>
    <row r="18" spans="1:101">
      <c r="B18" s="19"/>
      <c r="BN18" s="24" t="str">
        <f t="shared" si="1"/>
        <v>);</v>
      </c>
      <c r="BT18" s="24" t="str">
        <f t="shared" si="2"/>
        <v/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/>
      </c>
      <c r="CW18" s="23" t="str">
        <f t="shared" si="9"/>
        <v/>
      </c>
    </row>
    <row r="19" spans="1:101">
      <c r="B19" s="19"/>
      <c r="U19" s="80"/>
      <c r="V19" s="80"/>
      <c r="W19" s="80"/>
      <c r="X19" s="80"/>
      <c r="Y19" s="80"/>
      <c r="Z19" s="81"/>
      <c r="AA19" s="81"/>
      <c r="BN19" s="24" t="str">
        <f t="shared" si="1"/>
        <v/>
      </c>
      <c r="BT19" s="24" t="str">
        <f t="shared" si="2"/>
        <v/>
      </c>
      <c r="BY19" s="24" t="str">
        <f t="shared" si="3"/>
        <v/>
      </c>
      <c r="BZ19" s="24" t="str">
        <f t="shared" si="4"/>
        <v/>
      </c>
      <c r="CC19" s="24" t="str">
        <f t="shared" si="5"/>
        <v/>
      </c>
      <c r="CE19" s="24" t="str">
        <f t="shared" si="6"/>
        <v/>
      </c>
      <c r="CJ19" s="24" t="str">
        <f t="shared" si="7"/>
        <v/>
      </c>
      <c r="CS19" s="25" t="str">
        <f t="shared" si="8"/>
        <v/>
      </c>
      <c r="CW19" s="23" t="str">
        <f t="shared" si="9"/>
        <v/>
      </c>
    </row>
    <row r="20" spans="1:101">
      <c r="BN20" s="24" t="str">
        <f t="shared" si="1"/>
        <v/>
      </c>
      <c r="BT20" s="24" t="str">
        <f t="shared" si="2"/>
        <v/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/>
      </c>
    </row>
    <row r="21" spans="1:101">
      <c r="BN21" s="24" t="str">
        <f t="shared" si="1"/>
        <v/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M35" s="26"/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ref="BN36:BN99" si="10">IF(L36="",IF(AND(L37="",L35&lt;&gt;""),");",""),""""&amp;L36&amp;"""")</f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0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N38" s="24" t="str">
        <f t="shared" si="10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si="10"/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10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10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10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10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10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10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10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10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10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10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10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10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10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10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10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10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10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10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10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10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10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10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10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10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10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10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10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10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10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10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10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10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10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10"/>
        <v/>
      </c>
      <c r="BT73" s="24" t="str">
        <f t="shared" ref="BT73:BT136" si="11">IF(U73="","",U73)</f>
        <v/>
      </c>
      <c r="BY73" s="24" t="str">
        <f t="shared" ref="BY73:BY136" si="12">IF(Z73="","","(")</f>
        <v/>
      </c>
      <c r="BZ73" s="24" t="str">
        <f t="shared" ref="BZ73:BZ136" si="13">IF(Z73="","",IF(U73="","",IF(U73="CLOB","",IF(U73="BLOB","",IF(U73="DATE","",IF(U73="TIMESTAMP","",Z73))))))</f>
        <v/>
      </c>
      <c r="CC73" s="24" t="str">
        <f t="shared" ref="CC73:CC136" si="14">IF(Z73="","",")")</f>
        <v/>
      </c>
      <c r="CE73" s="24" t="str">
        <f t="shared" ref="CE73:CE136" si="15">IF(AI73="","","NOT NULL")</f>
        <v/>
      </c>
      <c r="CJ73" s="24" t="str">
        <f t="shared" ref="CJ73:CJ136" si="16">IF(AE73="○","primary key","")</f>
        <v/>
      </c>
      <c r="CS73" s="25" t="str">
        <f t="shared" ref="CS73:CS136" si="17">IF(L74="","",",")</f>
        <v/>
      </c>
      <c r="CW73" s="23" t="str">
        <f t="shared" ref="CW73:CW136" si="18">IF(C73="","","comment on column " &amp; $O$2 &amp; "." &amp; L73 &amp; " is " &amp; "'" &amp; C73 &amp;"';")</f>
        <v/>
      </c>
    </row>
    <row r="74" spans="66:101">
      <c r="BN74" s="24" t="str">
        <f t="shared" si="10"/>
        <v/>
      </c>
      <c r="BT74" s="24" t="str">
        <f t="shared" si="11"/>
        <v/>
      </c>
      <c r="BY74" s="24" t="str">
        <f t="shared" si="12"/>
        <v/>
      </c>
      <c r="BZ74" s="24" t="str">
        <f t="shared" si="13"/>
        <v/>
      </c>
      <c r="CC74" s="24" t="str">
        <f t="shared" si="14"/>
        <v/>
      </c>
      <c r="CE74" s="24" t="str">
        <f t="shared" si="15"/>
        <v/>
      </c>
      <c r="CJ74" s="24" t="str">
        <f t="shared" si="16"/>
        <v/>
      </c>
      <c r="CS74" s="25" t="str">
        <f t="shared" si="17"/>
        <v/>
      </c>
      <c r="CW74" s="23" t="str">
        <f t="shared" si="18"/>
        <v/>
      </c>
    </row>
    <row r="75" spans="66:101">
      <c r="BN75" s="24" t="str">
        <f t="shared" si="10"/>
        <v/>
      </c>
      <c r="BT75" s="24" t="str">
        <f t="shared" si="11"/>
        <v/>
      </c>
      <c r="BY75" s="24" t="str">
        <f t="shared" si="12"/>
        <v/>
      </c>
      <c r="BZ75" s="24" t="str">
        <f t="shared" si="13"/>
        <v/>
      </c>
      <c r="CC75" s="24" t="str">
        <f t="shared" si="14"/>
        <v/>
      </c>
      <c r="CE75" s="24" t="str">
        <f t="shared" si="15"/>
        <v/>
      </c>
      <c r="CJ75" s="24" t="str">
        <f t="shared" si="16"/>
        <v/>
      </c>
      <c r="CS75" s="25" t="str">
        <f t="shared" si="17"/>
        <v/>
      </c>
      <c r="CW75" s="23" t="str">
        <f t="shared" si="18"/>
        <v/>
      </c>
    </row>
    <row r="76" spans="66:101">
      <c r="BN76" s="24" t="str">
        <f t="shared" si="10"/>
        <v/>
      </c>
      <c r="BT76" s="24" t="str">
        <f t="shared" si="11"/>
        <v/>
      </c>
      <c r="BY76" s="24" t="str">
        <f t="shared" si="12"/>
        <v/>
      </c>
      <c r="BZ76" s="24" t="str">
        <f t="shared" si="13"/>
        <v/>
      </c>
      <c r="CC76" s="24" t="str">
        <f t="shared" si="14"/>
        <v/>
      </c>
      <c r="CE76" s="24" t="str">
        <f t="shared" si="15"/>
        <v/>
      </c>
      <c r="CJ76" s="24" t="str">
        <f t="shared" si="16"/>
        <v/>
      </c>
      <c r="CS76" s="25" t="str">
        <f t="shared" si="17"/>
        <v/>
      </c>
      <c r="CW76" s="23" t="str">
        <f t="shared" si="18"/>
        <v/>
      </c>
    </row>
    <row r="77" spans="66:101">
      <c r="BN77" s="24" t="str">
        <f t="shared" si="10"/>
        <v/>
      </c>
      <c r="BT77" s="24" t="str">
        <f t="shared" si="11"/>
        <v/>
      </c>
      <c r="BY77" s="24" t="str">
        <f t="shared" si="12"/>
        <v/>
      </c>
      <c r="BZ77" s="24" t="str">
        <f t="shared" si="13"/>
        <v/>
      </c>
      <c r="CC77" s="24" t="str">
        <f t="shared" si="14"/>
        <v/>
      </c>
      <c r="CE77" s="24" t="str">
        <f t="shared" si="15"/>
        <v/>
      </c>
      <c r="CJ77" s="24" t="str">
        <f t="shared" si="16"/>
        <v/>
      </c>
      <c r="CS77" s="25" t="str">
        <f t="shared" si="17"/>
        <v/>
      </c>
      <c r="CW77" s="23" t="str">
        <f t="shared" si="18"/>
        <v/>
      </c>
    </row>
    <row r="78" spans="66:101">
      <c r="BN78" s="24" t="str">
        <f t="shared" si="10"/>
        <v/>
      </c>
      <c r="BT78" s="24" t="str">
        <f t="shared" si="11"/>
        <v/>
      </c>
      <c r="BY78" s="24" t="str">
        <f t="shared" si="12"/>
        <v/>
      </c>
      <c r="BZ78" s="24" t="str">
        <f t="shared" si="13"/>
        <v/>
      </c>
      <c r="CC78" s="24" t="str">
        <f t="shared" si="14"/>
        <v/>
      </c>
      <c r="CE78" s="24" t="str">
        <f t="shared" si="15"/>
        <v/>
      </c>
      <c r="CJ78" s="24" t="str">
        <f t="shared" si="16"/>
        <v/>
      </c>
      <c r="CS78" s="25" t="str">
        <f t="shared" si="17"/>
        <v/>
      </c>
      <c r="CW78" s="23" t="str">
        <f t="shared" si="18"/>
        <v/>
      </c>
    </row>
    <row r="79" spans="66:101">
      <c r="BN79" s="24" t="str">
        <f t="shared" si="10"/>
        <v/>
      </c>
      <c r="BT79" s="24" t="str">
        <f t="shared" si="11"/>
        <v/>
      </c>
      <c r="BY79" s="24" t="str">
        <f t="shared" si="12"/>
        <v/>
      </c>
      <c r="BZ79" s="24" t="str">
        <f t="shared" si="13"/>
        <v/>
      </c>
      <c r="CC79" s="24" t="str">
        <f t="shared" si="14"/>
        <v/>
      </c>
      <c r="CE79" s="24" t="str">
        <f t="shared" si="15"/>
        <v/>
      </c>
      <c r="CJ79" s="24" t="str">
        <f t="shared" si="16"/>
        <v/>
      </c>
      <c r="CS79" s="25" t="str">
        <f t="shared" si="17"/>
        <v/>
      </c>
      <c r="CW79" s="23" t="str">
        <f t="shared" si="18"/>
        <v/>
      </c>
    </row>
    <row r="80" spans="66:101">
      <c r="BN80" s="24" t="str">
        <f t="shared" si="10"/>
        <v/>
      </c>
      <c r="BT80" s="24" t="str">
        <f t="shared" si="11"/>
        <v/>
      </c>
      <c r="BY80" s="24" t="str">
        <f t="shared" si="12"/>
        <v/>
      </c>
      <c r="BZ80" s="24" t="str">
        <f t="shared" si="13"/>
        <v/>
      </c>
      <c r="CC80" s="24" t="str">
        <f t="shared" si="14"/>
        <v/>
      </c>
      <c r="CE80" s="24" t="str">
        <f t="shared" si="15"/>
        <v/>
      </c>
      <c r="CJ80" s="24" t="str">
        <f t="shared" si="16"/>
        <v/>
      </c>
      <c r="CS80" s="25" t="str">
        <f t="shared" si="17"/>
        <v/>
      </c>
      <c r="CW80" s="23" t="str">
        <f t="shared" si="18"/>
        <v/>
      </c>
    </row>
    <row r="81" spans="66:101">
      <c r="BN81" s="24" t="str">
        <f t="shared" si="10"/>
        <v/>
      </c>
      <c r="BT81" s="24" t="str">
        <f t="shared" si="11"/>
        <v/>
      </c>
      <c r="BY81" s="24" t="str">
        <f t="shared" si="12"/>
        <v/>
      </c>
      <c r="BZ81" s="24" t="str">
        <f t="shared" si="13"/>
        <v/>
      </c>
      <c r="CC81" s="24" t="str">
        <f t="shared" si="14"/>
        <v/>
      </c>
      <c r="CE81" s="24" t="str">
        <f t="shared" si="15"/>
        <v/>
      </c>
      <c r="CJ81" s="24" t="str">
        <f t="shared" si="16"/>
        <v/>
      </c>
      <c r="CS81" s="25" t="str">
        <f t="shared" si="17"/>
        <v/>
      </c>
      <c r="CW81" s="23" t="str">
        <f t="shared" si="18"/>
        <v/>
      </c>
    </row>
    <row r="82" spans="66:101">
      <c r="BN82" s="24" t="str">
        <f t="shared" si="10"/>
        <v/>
      </c>
      <c r="BT82" s="24" t="str">
        <f t="shared" si="11"/>
        <v/>
      </c>
      <c r="BY82" s="24" t="str">
        <f t="shared" si="12"/>
        <v/>
      </c>
      <c r="BZ82" s="24" t="str">
        <f t="shared" si="13"/>
        <v/>
      </c>
      <c r="CC82" s="24" t="str">
        <f t="shared" si="14"/>
        <v/>
      </c>
      <c r="CE82" s="24" t="str">
        <f t="shared" si="15"/>
        <v/>
      </c>
      <c r="CJ82" s="24" t="str">
        <f t="shared" si="16"/>
        <v/>
      </c>
      <c r="CS82" s="25" t="str">
        <f t="shared" si="17"/>
        <v/>
      </c>
      <c r="CW82" s="23" t="str">
        <f t="shared" si="18"/>
        <v/>
      </c>
    </row>
    <row r="83" spans="66:101">
      <c r="BN83" s="24" t="str">
        <f t="shared" si="10"/>
        <v/>
      </c>
      <c r="BT83" s="24" t="str">
        <f t="shared" si="11"/>
        <v/>
      </c>
      <c r="BY83" s="24" t="str">
        <f t="shared" si="12"/>
        <v/>
      </c>
      <c r="BZ83" s="24" t="str">
        <f t="shared" si="13"/>
        <v/>
      </c>
      <c r="CC83" s="24" t="str">
        <f t="shared" si="14"/>
        <v/>
      </c>
      <c r="CE83" s="24" t="str">
        <f t="shared" si="15"/>
        <v/>
      </c>
      <c r="CJ83" s="24" t="str">
        <f t="shared" si="16"/>
        <v/>
      </c>
      <c r="CS83" s="25" t="str">
        <f t="shared" si="17"/>
        <v/>
      </c>
      <c r="CW83" s="23" t="str">
        <f t="shared" si="18"/>
        <v/>
      </c>
    </row>
    <row r="84" spans="66:101">
      <c r="BN84" s="24" t="str">
        <f t="shared" si="10"/>
        <v/>
      </c>
      <c r="BT84" s="24" t="str">
        <f t="shared" si="11"/>
        <v/>
      </c>
      <c r="BY84" s="24" t="str">
        <f t="shared" si="12"/>
        <v/>
      </c>
      <c r="BZ84" s="24" t="str">
        <f t="shared" si="13"/>
        <v/>
      </c>
      <c r="CC84" s="24" t="str">
        <f t="shared" si="14"/>
        <v/>
      </c>
      <c r="CE84" s="24" t="str">
        <f t="shared" si="15"/>
        <v/>
      </c>
      <c r="CJ84" s="24" t="str">
        <f t="shared" si="16"/>
        <v/>
      </c>
      <c r="CS84" s="25" t="str">
        <f t="shared" si="17"/>
        <v/>
      </c>
      <c r="CW84" s="23" t="str">
        <f t="shared" si="18"/>
        <v/>
      </c>
    </row>
    <row r="85" spans="66:101">
      <c r="BN85" s="24" t="str">
        <f t="shared" si="10"/>
        <v/>
      </c>
      <c r="BT85" s="24" t="str">
        <f t="shared" si="11"/>
        <v/>
      </c>
      <c r="BY85" s="24" t="str">
        <f t="shared" si="12"/>
        <v/>
      </c>
      <c r="BZ85" s="24" t="str">
        <f t="shared" si="13"/>
        <v/>
      </c>
      <c r="CC85" s="24" t="str">
        <f t="shared" si="14"/>
        <v/>
      </c>
      <c r="CE85" s="24" t="str">
        <f t="shared" si="15"/>
        <v/>
      </c>
      <c r="CJ85" s="24" t="str">
        <f t="shared" si="16"/>
        <v/>
      </c>
      <c r="CS85" s="25" t="str">
        <f t="shared" si="17"/>
        <v/>
      </c>
      <c r="CW85" s="23" t="str">
        <f t="shared" si="18"/>
        <v/>
      </c>
    </row>
    <row r="86" spans="66:101">
      <c r="BN86" s="24" t="str">
        <f t="shared" si="10"/>
        <v/>
      </c>
      <c r="BT86" s="24" t="str">
        <f t="shared" si="11"/>
        <v/>
      </c>
      <c r="BY86" s="24" t="str">
        <f t="shared" si="12"/>
        <v/>
      </c>
      <c r="BZ86" s="24" t="str">
        <f t="shared" si="13"/>
        <v/>
      </c>
      <c r="CC86" s="24" t="str">
        <f t="shared" si="14"/>
        <v/>
      </c>
      <c r="CE86" s="24" t="str">
        <f t="shared" si="15"/>
        <v/>
      </c>
      <c r="CJ86" s="24" t="str">
        <f t="shared" si="16"/>
        <v/>
      </c>
      <c r="CS86" s="25" t="str">
        <f t="shared" si="17"/>
        <v/>
      </c>
      <c r="CW86" s="23" t="str">
        <f t="shared" si="18"/>
        <v/>
      </c>
    </row>
    <row r="87" spans="66:101">
      <c r="BN87" s="24" t="str">
        <f t="shared" si="10"/>
        <v/>
      </c>
      <c r="BT87" s="24" t="str">
        <f t="shared" si="11"/>
        <v/>
      </c>
      <c r="BY87" s="24" t="str">
        <f t="shared" si="12"/>
        <v/>
      </c>
      <c r="BZ87" s="24" t="str">
        <f t="shared" si="13"/>
        <v/>
      </c>
      <c r="CC87" s="24" t="str">
        <f t="shared" si="14"/>
        <v/>
      </c>
      <c r="CE87" s="24" t="str">
        <f t="shared" si="15"/>
        <v/>
      </c>
      <c r="CJ87" s="24" t="str">
        <f t="shared" si="16"/>
        <v/>
      </c>
      <c r="CS87" s="25" t="str">
        <f t="shared" si="17"/>
        <v/>
      </c>
      <c r="CW87" s="23" t="str">
        <f t="shared" si="18"/>
        <v/>
      </c>
    </row>
    <row r="88" spans="66:101">
      <c r="BN88" s="24" t="str">
        <f t="shared" si="10"/>
        <v/>
      </c>
      <c r="BT88" s="24" t="str">
        <f t="shared" si="11"/>
        <v/>
      </c>
      <c r="BY88" s="24" t="str">
        <f t="shared" si="12"/>
        <v/>
      </c>
      <c r="BZ88" s="24" t="str">
        <f t="shared" si="13"/>
        <v/>
      </c>
      <c r="CC88" s="24" t="str">
        <f t="shared" si="14"/>
        <v/>
      </c>
      <c r="CE88" s="24" t="str">
        <f t="shared" si="15"/>
        <v/>
      </c>
      <c r="CJ88" s="24" t="str">
        <f t="shared" si="16"/>
        <v/>
      </c>
      <c r="CS88" s="25" t="str">
        <f t="shared" si="17"/>
        <v/>
      </c>
      <c r="CW88" s="23" t="str">
        <f t="shared" si="18"/>
        <v/>
      </c>
    </row>
    <row r="89" spans="66:101">
      <c r="BN89" s="24" t="str">
        <f t="shared" si="10"/>
        <v/>
      </c>
      <c r="BT89" s="24" t="str">
        <f t="shared" si="11"/>
        <v/>
      </c>
      <c r="BY89" s="24" t="str">
        <f t="shared" si="12"/>
        <v/>
      </c>
      <c r="BZ89" s="24" t="str">
        <f t="shared" si="13"/>
        <v/>
      </c>
      <c r="CC89" s="24" t="str">
        <f t="shared" si="14"/>
        <v/>
      </c>
      <c r="CE89" s="24" t="str">
        <f t="shared" si="15"/>
        <v/>
      </c>
      <c r="CJ89" s="24" t="str">
        <f t="shared" si="16"/>
        <v/>
      </c>
      <c r="CS89" s="25" t="str">
        <f t="shared" si="17"/>
        <v/>
      </c>
      <c r="CW89" s="23" t="str">
        <f t="shared" si="18"/>
        <v/>
      </c>
    </row>
    <row r="90" spans="66:101">
      <c r="BN90" s="24" t="str">
        <f t="shared" si="10"/>
        <v/>
      </c>
      <c r="BT90" s="24" t="str">
        <f t="shared" si="11"/>
        <v/>
      </c>
      <c r="BY90" s="24" t="str">
        <f t="shared" si="12"/>
        <v/>
      </c>
      <c r="BZ90" s="24" t="str">
        <f t="shared" si="13"/>
        <v/>
      </c>
      <c r="CC90" s="24" t="str">
        <f t="shared" si="14"/>
        <v/>
      </c>
      <c r="CE90" s="24" t="str">
        <f t="shared" si="15"/>
        <v/>
      </c>
      <c r="CJ90" s="24" t="str">
        <f t="shared" si="16"/>
        <v/>
      </c>
      <c r="CS90" s="25" t="str">
        <f t="shared" si="17"/>
        <v/>
      </c>
      <c r="CW90" s="23" t="str">
        <f t="shared" si="18"/>
        <v/>
      </c>
    </row>
    <row r="91" spans="66:101">
      <c r="BN91" s="24" t="str">
        <f t="shared" si="10"/>
        <v/>
      </c>
      <c r="BT91" s="24" t="str">
        <f t="shared" si="11"/>
        <v/>
      </c>
      <c r="BY91" s="24" t="str">
        <f t="shared" si="12"/>
        <v/>
      </c>
      <c r="BZ91" s="24" t="str">
        <f t="shared" si="13"/>
        <v/>
      </c>
      <c r="CC91" s="24" t="str">
        <f t="shared" si="14"/>
        <v/>
      </c>
      <c r="CE91" s="24" t="str">
        <f t="shared" si="15"/>
        <v/>
      </c>
      <c r="CJ91" s="24" t="str">
        <f t="shared" si="16"/>
        <v/>
      </c>
      <c r="CS91" s="25" t="str">
        <f t="shared" si="17"/>
        <v/>
      </c>
      <c r="CW91" s="23" t="str">
        <f t="shared" si="18"/>
        <v/>
      </c>
    </row>
    <row r="92" spans="66:101">
      <c r="BN92" s="24" t="str">
        <f t="shared" si="10"/>
        <v/>
      </c>
      <c r="BT92" s="24" t="str">
        <f t="shared" si="11"/>
        <v/>
      </c>
      <c r="BY92" s="24" t="str">
        <f t="shared" si="12"/>
        <v/>
      </c>
      <c r="BZ92" s="24" t="str">
        <f t="shared" si="13"/>
        <v/>
      </c>
      <c r="CC92" s="24" t="str">
        <f t="shared" si="14"/>
        <v/>
      </c>
      <c r="CE92" s="24" t="str">
        <f t="shared" si="15"/>
        <v/>
      </c>
      <c r="CJ92" s="24" t="str">
        <f t="shared" si="16"/>
        <v/>
      </c>
      <c r="CS92" s="25" t="str">
        <f t="shared" si="17"/>
        <v/>
      </c>
      <c r="CW92" s="23" t="str">
        <f t="shared" si="18"/>
        <v/>
      </c>
    </row>
    <row r="93" spans="66:101">
      <c r="BN93" s="24" t="str">
        <f t="shared" si="10"/>
        <v/>
      </c>
      <c r="BT93" s="24" t="str">
        <f t="shared" si="11"/>
        <v/>
      </c>
      <c r="BY93" s="24" t="str">
        <f t="shared" si="12"/>
        <v/>
      </c>
      <c r="BZ93" s="24" t="str">
        <f t="shared" si="13"/>
        <v/>
      </c>
      <c r="CC93" s="24" t="str">
        <f t="shared" si="14"/>
        <v/>
      </c>
      <c r="CE93" s="24" t="str">
        <f t="shared" si="15"/>
        <v/>
      </c>
      <c r="CJ93" s="24" t="str">
        <f t="shared" si="16"/>
        <v/>
      </c>
      <c r="CS93" s="25" t="str">
        <f t="shared" si="17"/>
        <v/>
      </c>
      <c r="CW93" s="23" t="str">
        <f t="shared" si="18"/>
        <v/>
      </c>
    </row>
    <row r="94" spans="66:101">
      <c r="BN94" s="24" t="str">
        <f t="shared" si="10"/>
        <v/>
      </c>
      <c r="BT94" s="24" t="str">
        <f t="shared" si="11"/>
        <v/>
      </c>
      <c r="BY94" s="24" t="str">
        <f t="shared" si="12"/>
        <v/>
      </c>
      <c r="BZ94" s="24" t="str">
        <f t="shared" si="13"/>
        <v/>
      </c>
      <c r="CC94" s="24" t="str">
        <f t="shared" si="14"/>
        <v/>
      </c>
      <c r="CE94" s="24" t="str">
        <f t="shared" si="15"/>
        <v/>
      </c>
      <c r="CJ94" s="24" t="str">
        <f t="shared" si="16"/>
        <v/>
      </c>
      <c r="CS94" s="25" t="str">
        <f t="shared" si="17"/>
        <v/>
      </c>
      <c r="CW94" s="23" t="str">
        <f t="shared" si="18"/>
        <v/>
      </c>
    </row>
    <row r="95" spans="66:101">
      <c r="BN95" s="24" t="str">
        <f t="shared" si="10"/>
        <v/>
      </c>
      <c r="BT95" s="24" t="str">
        <f t="shared" si="11"/>
        <v/>
      </c>
      <c r="BY95" s="24" t="str">
        <f t="shared" si="12"/>
        <v/>
      </c>
      <c r="BZ95" s="24" t="str">
        <f t="shared" si="13"/>
        <v/>
      </c>
      <c r="CC95" s="24" t="str">
        <f t="shared" si="14"/>
        <v/>
      </c>
      <c r="CE95" s="24" t="str">
        <f t="shared" si="15"/>
        <v/>
      </c>
      <c r="CJ95" s="24" t="str">
        <f t="shared" si="16"/>
        <v/>
      </c>
      <c r="CS95" s="25" t="str">
        <f t="shared" si="17"/>
        <v/>
      </c>
      <c r="CW95" s="23" t="str">
        <f t="shared" si="18"/>
        <v/>
      </c>
    </row>
    <row r="96" spans="66:101">
      <c r="BN96" s="24" t="str">
        <f t="shared" si="10"/>
        <v/>
      </c>
      <c r="BT96" s="24" t="str">
        <f t="shared" si="11"/>
        <v/>
      </c>
      <c r="BY96" s="24" t="str">
        <f t="shared" si="12"/>
        <v/>
      </c>
      <c r="BZ96" s="24" t="str">
        <f t="shared" si="13"/>
        <v/>
      </c>
      <c r="CC96" s="24" t="str">
        <f t="shared" si="14"/>
        <v/>
      </c>
      <c r="CE96" s="24" t="str">
        <f t="shared" si="15"/>
        <v/>
      </c>
      <c r="CJ96" s="24" t="str">
        <f t="shared" si="16"/>
        <v/>
      </c>
      <c r="CS96" s="25" t="str">
        <f t="shared" si="17"/>
        <v/>
      </c>
      <c r="CW96" s="23" t="str">
        <f t="shared" si="18"/>
        <v/>
      </c>
    </row>
    <row r="97" spans="66:101">
      <c r="BN97" s="24" t="str">
        <f t="shared" si="10"/>
        <v/>
      </c>
      <c r="BT97" s="24" t="str">
        <f t="shared" si="11"/>
        <v/>
      </c>
      <c r="BY97" s="24" t="str">
        <f t="shared" si="12"/>
        <v/>
      </c>
      <c r="BZ97" s="24" t="str">
        <f t="shared" si="13"/>
        <v/>
      </c>
      <c r="CC97" s="24" t="str">
        <f t="shared" si="14"/>
        <v/>
      </c>
      <c r="CE97" s="24" t="str">
        <f t="shared" si="15"/>
        <v/>
      </c>
      <c r="CJ97" s="24" t="str">
        <f t="shared" si="16"/>
        <v/>
      </c>
      <c r="CS97" s="25" t="str">
        <f t="shared" si="17"/>
        <v/>
      </c>
      <c r="CW97" s="23" t="str">
        <f t="shared" si="18"/>
        <v/>
      </c>
    </row>
    <row r="98" spans="66:101">
      <c r="BN98" s="24" t="str">
        <f t="shared" si="10"/>
        <v/>
      </c>
      <c r="BT98" s="24" t="str">
        <f t="shared" si="11"/>
        <v/>
      </c>
      <c r="BY98" s="24" t="str">
        <f t="shared" si="12"/>
        <v/>
      </c>
      <c r="BZ98" s="24" t="str">
        <f t="shared" si="13"/>
        <v/>
      </c>
      <c r="CC98" s="24" t="str">
        <f t="shared" si="14"/>
        <v/>
      </c>
      <c r="CE98" s="24" t="str">
        <f t="shared" si="15"/>
        <v/>
      </c>
      <c r="CJ98" s="24" t="str">
        <f t="shared" si="16"/>
        <v/>
      </c>
      <c r="CS98" s="25" t="str">
        <f t="shared" si="17"/>
        <v/>
      </c>
      <c r="CW98" s="23" t="str">
        <f t="shared" si="18"/>
        <v/>
      </c>
    </row>
    <row r="99" spans="66:101">
      <c r="BN99" s="24" t="str">
        <f t="shared" si="10"/>
        <v/>
      </c>
      <c r="BT99" s="24" t="str">
        <f t="shared" si="11"/>
        <v/>
      </c>
      <c r="BY99" s="24" t="str">
        <f t="shared" si="12"/>
        <v/>
      </c>
      <c r="BZ99" s="24" t="str">
        <f t="shared" si="13"/>
        <v/>
      </c>
      <c r="CC99" s="24" t="str">
        <f t="shared" si="14"/>
        <v/>
      </c>
      <c r="CE99" s="24" t="str">
        <f t="shared" si="15"/>
        <v/>
      </c>
      <c r="CJ99" s="24" t="str">
        <f t="shared" si="16"/>
        <v/>
      </c>
      <c r="CS99" s="25" t="str">
        <f t="shared" si="17"/>
        <v/>
      </c>
      <c r="CW99" s="23" t="str">
        <f t="shared" si="18"/>
        <v/>
      </c>
    </row>
    <row r="100" spans="66:101">
      <c r="BN100" s="24" t="str">
        <f t="shared" ref="BN100:BN163" si="19">IF(L100="",IF(AND(L101="",L99&lt;&gt;""),");",""),""""&amp;L100&amp;"""")</f>
        <v/>
      </c>
      <c r="BT100" s="24" t="str">
        <f t="shared" si="11"/>
        <v/>
      </c>
      <c r="BY100" s="24" t="str">
        <f t="shared" si="12"/>
        <v/>
      </c>
      <c r="BZ100" s="24" t="str">
        <f t="shared" si="13"/>
        <v/>
      </c>
      <c r="CC100" s="24" t="str">
        <f t="shared" si="14"/>
        <v/>
      </c>
      <c r="CE100" s="24" t="str">
        <f t="shared" si="15"/>
        <v/>
      </c>
      <c r="CJ100" s="24" t="str">
        <f t="shared" si="16"/>
        <v/>
      </c>
      <c r="CS100" s="25" t="str">
        <f t="shared" si="17"/>
        <v/>
      </c>
      <c r="CW100" s="23" t="str">
        <f t="shared" si="18"/>
        <v/>
      </c>
    </row>
    <row r="101" spans="66:101">
      <c r="BN101" s="24" t="str">
        <f t="shared" si="19"/>
        <v/>
      </c>
      <c r="BT101" s="24" t="str">
        <f t="shared" si="11"/>
        <v/>
      </c>
      <c r="BY101" s="24" t="str">
        <f t="shared" si="12"/>
        <v/>
      </c>
      <c r="BZ101" s="24" t="str">
        <f t="shared" si="13"/>
        <v/>
      </c>
      <c r="CC101" s="24" t="str">
        <f t="shared" si="14"/>
        <v/>
      </c>
      <c r="CE101" s="24" t="str">
        <f t="shared" si="15"/>
        <v/>
      </c>
      <c r="CJ101" s="24" t="str">
        <f t="shared" si="16"/>
        <v/>
      </c>
      <c r="CS101" s="25" t="str">
        <f t="shared" si="17"/>
        <v/>
      </c>
      <c r="CW101" s="23" t="str">
        <f t="shared" si="18"/>
        <v/>
      </c>
    </row>
    <row r="102" spans="66:101">
      <c r="BN102" s="24" t="str">
        <f t="shared" si="19"/>
        <v/>
      </c>
      <c r="BT102" s="24" t="str">
        <f t="shared" si="11"/>
        <v/>
      </c>
      <c r="BY102" s="24" t="str">
        <f t="shared" si="12"/>
        <v/>
      </c>
      <c r="BZ102" s="24" t="str">
        <f t="shared" si="13"/>
        <v/>
      </c>
      <c r="CC102" s="24" t="str">
        <f t="shared" si="14"/>
        <v/>
      </c>
      <c r="CE102" s="24" t="str">
        <f t="shared" si="15"/>
        <v/>
      </c>
      <c r="CJ102" s="24" t="str">
        <f t="shared" si="16"/>
        <v/>
      </c>
      <c r="CS102" s="25" t="str">
        <f t="shared" si="17"/>
        <v/>
      </c>
      <c r="CW102" s="23" t="str">
        <f t="shared" si="18"/>
        <v/>
      </c>
    </row>
    <row r="103" spans="66:101">
      <c r="BN103" s="24" t="str">
        <f t="shared" si="19"/>
        <v/>
      </c>
      <c r="BT103" s="24" t="str">
        <f t="shared" si="11"/>
        <v/>
      </c>
      <c r="BY103" s="24" t="str">
        <f t="shared" si="12"/>
        <v/>
      </c>
      <c r="BZ103" s="24" t="str">
        <f t="shared" si="13"/>
        <v/>
      </c>
      <c r="CC103" s="24" t="str">
        <f t="shared" si="14"/>
        <v/>
      </c>
      <c r="CE103" s="24" t="str">
        <f t="shared" si="15"/>
        <v/>
      </c>
      <c r="CJ103" s="24" t="str">
        <f t="shared" si="16"/>
        <v/>
      </c>
      <c r="CS103" s="25" t="str">
        <f t="shared" si="17"/>
        <v/>
      </c>
      <c r="CW103" s="23" t="str">
        <f t="shared" si="18"/>
        <v/>
      </c>
    </row>
    <row r="104" spans="66:101">
      <c r="BN104" s="24" t="str">
        <f t="shared" si="19"/>
        <v/>
      </c>
      <c r="BT104" s="24" t="str">
        <f t="shared" si="11"/>
        <v/>
      </c>
      <c r="BY104" s="24" t="str">
        <f t="shared" si="12"/>
        <v/>
      </c>
      <c r="BZ104" s="24" t="str">
        <f t="shared" si="13"/>
        <v/>
      </c>
      <c r="CC104" s="24" t="str">
        <f t="shared" si="14"/>
        <v/>
      </c>
      <c r="CE104" s="24" t="str">
        <f t="shared" si="15"/>
        <v/>
      </c>
      <c r="CJ104" s="24" t="str">
        <f t="shared" si="16"/>
        <v/>
      </c>
      <c r="CS104" s="25" t="str">
        <f t="shared" si="17"/>
        <v/>
      </c>
      <c r="CW104" s="23" t="str">
        <f t="shared" si="18"/>
        <v/>
      </c>
    </row>
    <row r="105" spans="66:101">
      <c r="BN105" s="24" t="str">
        <f t="shared" si="19"/>
        <v/>
      </c>
      <c r="BT105" s="24" t="str">
        <f t="shared" si="11"/>
        <v/>
      </c>
      <c r="BY105" s="24" t="str">
        <f t="shared" si="12"/>
        <v/>
      </c>
      <c r="BZ105" s="24" t="str">
        <f t="shared" si="13"/>
        <v/>
      </c>
      <c r="CC105" s="24" t="str">
        <f t="shared" si="14"/>
        <v/>
      </c>
      <c r="CE105" s="24" t="str">
        <f t="shared" si="15"/>
        <v/>
      </c>
      <c r="CJ105" s="24" t="str">
        <f t="shared" si="16"/>
        <v/>
      </c>
      <c r="CS105" s="25" t="str">
        <f t="shared" si="17"/>
        <v/>
      </c>
      <c r="CW105" s="23" t="str">
        <f t="shared" si="18"/>
        <v/>
      </c>
    </row>
    <row r="106" spans="66:101">
      <c r="BN106" s="24" t="str">
        <f t="shared" si="19"/>
        <v/>
      </c>
      <c r="BT106" s="24" t="str">
        <f t="shared" si="11"/>
        <v/>
      </c>
      <c r="BY106" s="24" t="str">
        <f t="shared" si="12"/>
        <v/>
      </c>
      <c r="BZ106" s="24" t="str">
        <f t="shared" si="13"/>
        <v/>
      </c>
      <c r="CC106" s="24" t="str">
        <f t="shared" si="14"/>
        <v/>
      </c>
      <c r="CE106" s="24" t="str">
        <f t="shared" si="15"/>
        <v/>
      </c>
      <c r="CJ106" s="24" t="str">
        <f t="shared" si="16"/>
        <v/>
      </c>
      <c r="CS106" s="25" t="str">
        <f t="shared" si="17"/>
        <v/>
      </c>
      <c r="CW106" s="23" t="str">
        <f t="shared" si="18"/>
        <v/>
      </c>
    </row>
    <row r="107" spans="66:101">
      <c r="BN107" s="24" t="str">
        <f t="shared" si="19"/>
        <v/>
      </c>
      <c r="BT107" s="24" t="str">
        <f t="shared" si="11"/>
        <v/>
      </c>
      <c r="BY107" s="24" t="str">
        <f t="shared" si="12"/>
        <v/>
      </c>
      <c r="BZ107" s="24" t="str">
        <f t="shared" si="13"/>
        <v/>
      </c>
      <c r="CC107" s="24" t="str">
        <f t="shared" si="14"/>
        <v/>
      </c>
      <c r="CE107" s="24" t="str">
        <f t="shared" si="15"/>
        <v/>
      </c>
      <c r="CJ107" s="24" t="str">
        <f t="shared" si="16"/>
        <v/>
      </c>
      <c r="CS107" s="25" t="str">
        <f t="shared" si="17"/>
        <v/>
      </c>
      <c r="CW107" s="23" t="str">
        <f t="shared" si="18"/>
        <v/>
      </c>
    </row>
    <row r="108" spans="66:101">
      <c r="BN108" s="24" t="str">
        <f t="shared" si="19"/>
        <v/>
      </c>
      <c r="BT108" s="24" t="str">
        <f t="shared" si="11"/>
        <v/>
      </c>
      <c r="BY108" s="24" t="str">
        <f t="shared" si="12"/>
        <v/>
      </c>
      <c r="BZ108" s="24" t="str">
        <f t="shared" si="13"/>
        <v/>
      </c>
      <c r="CC108" s="24" t="str">
        <f t="shared" si="14"/>
        <v/>
      </c>
      <c r="CE108" s="24" t="str">
        <f t="shared" si="15"/>
        <v/>
      </c>
      <c r="CJ108" s="24" t="str">
        <f t="shared" si="16"/>
        <v/>
      </c>
      <c r="CS108" s="25" t="str">
        <f t="shared" si="17"/>
        <v/>
      </c>
      <c r="CW108" s="23" t="str">
        <f t="shared" si="18"/>
        <v/>
      </c>
    </row>
    <row r="109" spans="66:101">
      <c r="BN109" s="24" t="str">
        <f t="shared" si="19"/>
        <v/>
      </c>
      <c r="BT109" s="24" t="str">
        <f t="shared" si="11"/>
        <v/>
      </c>
      <c r="BY109" s="24" t="str">
        <f t="shared" si="12"/>
        <v/>
      </c>
      <c r="BZ109" s="24" t="str">
        <f t="shared" si="13"/>
        <v/>
      </c>
      <c r="CC109" s="24" t="str">
        <f t="shared" si="14"/>
        <v/>
      </c>
      <c r="CE109" s="24" t="str">
        <f t="shared" si="15"/>
        <v/>
      </c>
      <c r="CJ109" s="24" t="str">
        <f t="shared" si="16"/>
        <v/>
      </c>
      <c r="CS109" s="25" t="str">
        <f t="shared" si="17"/>
        <v/>
      </c>
      <c r="CW109" s="23" t="str">
        <f t="shared" si="18"/>
        <v/>
      </c>
    </row>
    <row r="110" spans="66:101">
      <c r="BN110" s="24" t="str">
        <f t="shared" si="19"/>
        <v/>
      </c>
      <c r="BT110" s="24" t="str">
        <f t="shared" si="11"/>
        <v/>
      </c>
      <c r="BY110" s="24" t="str">
        <f t="shared" si="12"/>
        <v/>
      </c>
      <c r="BZ110" s="24" t="str">
        <f t="shared" si="13"/>
        <v/>
      </c>
      <c r="CC110" s="24" t="str">
        <f t="shared" si="14"/>
        <v/>
      </c>
      <c r="CE110" s="24" t="str">
        <f t="shared" si="15"/>
        <v/>
      </c>
      <c r="CJ110" s="24" t="str">
        <f t="shared" si="16"/>
        <v/>
      </c>
      <c r="CS110" s="25" t="str">
        <f t="shared" si="17"/>
        <v/>
      </c>
      <c r="CW110" s="23" t="str">
        <f t="shared" si="18"/>
        <v/>
      </c>
    </row>
    <row r="111" spans="66:101">
      <c r="BN111" s="24" t="str">
        <f t="shared" si="19"/>
        <v/>
      </c>
      <c r="BT111" s="24" t="str">
        <f t="shared" si="11"/>
        <v/>
      </c>
      <c r="BY111" s="24" t="str">
        <f t="shared" si="12"/>
        <v/>
      </c>
      <c r="BZ111" s="24" t="str">
        <f t="shared" si="13"/>
        <v/>
      </c>
      <c r="CC111" s="24" t="str">
        <f t="shared" si="14"/>
        <v/>
      </c>
      <c r="CE111" s="24" t="str">
        <f t="shared" si="15"/>
        <v/>
      </c>
      <c r="CJ111" s="24" t="str">
        <f t="shared" si="16"/>
        <v/>
      </c>
      <c r="CS111" s="25" t="str">
        <f t="shared" si="17"/>
        <v/>
      </c>
      <c r="CW111" s="23" t="str">
        <f t="shared" si="18"/>
        <v/>
      </c>
    </row>
    <row r="112" spans="66:101">
      <c r="BN112" s="24" t="str">
        <f t="shared" si="19"/>
        <v/>
      </c>
      <c r="BT112" s="24" t="str">
        <f t="shared" si="11"/>
        <v/>
      </c>
      <c r="BY112" s="24" t="str">
        <f t="shared" si="12"/>
        <v/>
      </c>
      <c r="BZ112" s="24" t="str">
        <f t="shared" si="13"/>
        <v/>
      </c>
      <c r="CC112" s="24" t="str">
        <f t="shared" si="14"/>
        <v/>
      </c>
      <c r="CE112" s="24" t="str">
        <f t="shared" si="15"/>
        <v/>
      </c>
      <c r="CJ112" s="24" t="str">
        <f t="shared" si="16"/>
        <v/>
      </c>
      <c r="CS112" s="25" t="str">
        <f t="shared" si="17"/>
        <v/>
      </c>
      <c r="CW112" s="23" t="str">
        <f t="shared" si="18"/>
        <v/>
      </c>
    </row>
    <row r="113" spans="66:101">
      <c r="BN113" s="24" t="str">
        <f t="shared" si="19"/>
        <v/>
      </c>
      <c r="BT113" s="24" t="str">
        <f t="shared" si="11"/>
        <v/>
      </c>
      <c r="BY113" s="24" t="str">
        <f t="shared" si="12"/>
        <v/>
      </c>
      <c r="BZ113" s="24" t="str">
        <f t="shared" si="13"/>
        <v/>
      </c>
      <c r="CC113" s="24" t="str">
        <f t="shared" si="14"/>
        <v/>
      </c>
      <c r="CE113" s="24" t="str">
        <f t="shared" si="15"/>
        <v/>
      </c>
      <c r="CJ113" s="24" t="str">
        <f t="shared" si="16"/>
        <v/>
      </c>
      <c r="CS113" s="25" t="str">
        <f t="shared" si="17"/>
        <v/>
      </c>
      <c r="CW113" s="23" t="str">
        <f t="shared" si="18"/>
        <v/>
      </c>
    </row>
    <row r="114" spans="66:101">
      <c r="BN114" s="24" t="str">
        <f t="shared" si="19"/>
        <v/>
      </c>
      <c r="BT114" s="24" t="str">
        <f t="shared" si="11"/>
        <v/>
      </c>
      <c r="BY114" s="24" t="str">
        <f t="shared" si="12"/>
        <v/>
      </c>
      <c r="BZ114" s="24" t="str">
        <f t="shared" si="13"/>
        <v/>
      </c>
      <c r="CC114" s="24" t="str">
        <f t="shared" si="14"/>
        <v/>
      </c>
      <c r="CE114" s="24" t="str">
        <f t="shared" si="15"/>
        <v/>
      </c>
      <c r="CJ114" s="24" t="str">
        <f t="shared" si="16"/>
        <v/>
      </c>
      <c r="CS114" s="25" t="str">
        <f t="shared" si="17"/>
        <v/>
      </c>
      <c r="CW114" s="23" t="str">
        <f t="shared" si="18"/>
        <v/>
      </c>
    </row>
    <row r="115" spans="66:101">
      <c r="BN115" s="24" t="str">
        <f t="shared" si="19"/>
        <v/>
      </c>
      <c r="BT115" s="24" t="str">
        <f t="shared" si="11"/>
        <v/>
      </c>
      <c r="BY115" s="24" t="str">
        <f t="shared" si="12"/>
        <v/>
      </c>
      <c r="BZ115" s="24" t="str">
        <f t="shared" si="13"/>
        <v/>
      </c>
      <c r="CC115" s="24" t="str">
        <f t="shared" si="14"/>
        <v/>
      </c>
      <c r="CE115" s="24" t="str">
        <f t="shared" si="15"/>
        <v/>
      </c>
      <c r="CJ115" s="24" t="str">
        <f t="shared" si="16"/>
        <v/>
      </c>
      <c r="CS115" s="25" t="str">
        <f t="shared" si="17"/>
        <v/>
      </c>
      <c r="CW115" s="23" t="str">
        <f t="shared" si="18"/>
        <v/>
      </c>
    </row>
    <row r="116" spans="66:101">
      <c r="BN116" s="24" t="str">
        <f t="shared" si="19"/>
        <v/>
      </c>
      <c r="BT116" s="24" t="str">
        <f t="shared" si="11"/>
        <v/>
      </c>
      <c r="BY116" s="24" t="str">
        <f t="shared" si="12"/>
        <v/>
      </c>
      <c r="BZ116" s="24" t="str">
        <f t="shared" si="13"/>
        <v/>
      </c>
      <c r="CC116" s="24" t="str">
        <f t="shared" si="14"/>
        <v/>
      </c>
      <c r="CE116" s="24" t="str">
        <f t="shared" si="15"/>
        <v/>
      </c>
      <c r="CJ116" s="24" t="str">
        <f t="shared" si="16"/>
        <v/>
      </c>
      <c r="CS116" s="25" t="str">
        <f t="shared" si="17"/>
        <v/>
      </c>
      <c r="CW116" s="23" t="str">
        <f t="shared" si="18"/>
        <v/>
      </c>
    </row>
    <row r="117" spans="66:101">
      <c r="BN117" s="24" t="str">
        <f t="shared" si="19"/>
        <v/>
      </c>
      <c r="BT117" s="24" t="str">
        <f t="shared" si="11"/>
        <v/>
      </c>
      <c r="BY117" s="24" t="str">
        <f t="shared" si="12"/>
        <v/>
      </c>
      <c r="BZ117" s="24" t="str">
        <f t="shared" si="13"/>
        <v/>
      </c>
      <c r="CC117" s="24" t="str">
        <f t="shared" si="14"/>
        <v/>
      </c>
      <c r="CE117" s="24" t="str">
        <f t="shared" si="15"/>
        <v/>
      </c>
      <c r="CJ117" s="24" t="str">
        <f t="shared" si="16"/>
        <v/>
      </c>
      <c r="CS117" s="25" t="str">
        <f t="shared" si="17"/>
        <v/>
      </c>
      <c r="CW117" s="23" t="str">
        <f t="shared" si="18"/>
        <v/>
      </c>
    </row>
    <row r="118" spans="66:101">
      <c r="BN118" s="24" t="str">
        <f t="shared" si="19"/>
        <v/>
      </c>
      <c r="BT118" s="24" t="str">
        <f t="shared" si="11"/>
        <v/>
      </c>
      <c r="BY118" s="24" t="str">
        <f t="shared" si="12"/>
        <v/>
      </c>
      <c r="BZ118" s="24" t="str">
        <f t="shared" si="13"/>
        <v/>
      </c>
      <c r="CC118" s="24" t="str">
        <f t="shared" si="14"/>
        <v/>
      </c>
      <c r="CE118" s="24" t="str">
        <f t="shared" si="15"/>
        <v/>
      </c>
      <c r="CJ118" s="24" t="str">
        <f t="shared" si="16"/>
        <v/>
      </c>
      <c r="CS118" s="25" t="str">
        <f t="shared" si="17"/>
        <v/>
      </c>
      <c r="CW118" s="23" t="str">
        <f t="shared" si="18"/>
        <v/>
      </c>
    </row>
    <row r="119" spans="66:101">
      <c r="BN119" s="24" t="str">
        <f t="shared" si="19"/>
        <v/>
      </c>
      <c r="BT119" s="24" t="str">
        <f t="shared" si="11"/>
        <v/>
      </c>
      <c r="BY119" s="24" t="str">
        <f t="shared" si="12"/>
        <v/>
      </c>
      <c r="BZ119" s="24" t="str">
        <f t="shared" si="13"/>
        <v/>
      </c>
      <c r="CC119" s="24" t="str">
        <f t="shared" si="14"/>
        <v/>
      </c>
      <c r="CE119" s="24" t="str">
        <f t="shared" si="15"/>
        <v/>
      </c>
      <c r="CJ119" s="24" t="str">
        <f t="shared" si="16"/>
        <v/>
      </c>
      <c r="CS119" s="25" t="str">
        <f t="shared" si="17"/>
        <v/>
      </c>
      <c r="CW119" s="23" t="str">
        <f t="shared" si="18"/>
        <v/>
      </c>
    </row>
    <row r="120" spans="66:101">
      <c r="BN120" s="24" t="str">
        <f t="shared" si="19"/>
        <v/>
      </c>
      <c r="BT120" s="24" t="str">
        <f t="shared" si="11"/>
        <v/>
      </c>
      <c r="BY120" s="24" t="str">
        <f t="shared" si="12"/>
        <v/>
      </c>
      <c r="BZ120" s="24" t="str">
        <f t="shared" si="13"/>
        <v/>
      </c>
      <c r="CC120" s="24" t="str">
        <f t="shared" si="14"/>
        <v/>
      </c>
      <c r="CE120" s="24" t="str">
        <f t="shared" si="15"/>
        <v/>
      </c>
      <c r="CJ120" s="24" t="str">
        <f t="shared" si="16"/>
        <v/>
      </c>
      <c r="CS120" s="25" t="str">
        <f t="shared" si="17"/>
        <v/>
      </c>
      <c r="CW120" s="23" t="str">
        <f t="shared" si="18"/>
        <v/>
      </c>
    </row>
    <row r="121" spans="66:101">
      <c r="BN121" s="24" t="str">
        <f t="shared" si="19"/>
        <v/>
      </c>
      <c r="BT121" s="24" t="str">
        <f t="shared" si="11"/>
        <v/>
      </c>
      <c r="BY121" s="24" t="str">
        <f t="shared" si="12"/>
        <v/>
      </c>
      <c r="BZ121" s="24" t="str">
        <f t="shared" si="13"/>
        <v/>
      </c>
      <c r="CC121" s="24" t="str">
        <f t="shared" si="14"/>
        <v/>
      </c>
      <c r="CE121" s="24" t="str">
        <f t="shared" si="15"/>
        <v/>
      </c>
      <c r="CJ121" s="24" t="str">
        <f t="shared" si="16"/>
        <v/>
      </c>
      <c r="CS121" s="25" t="str">
        <f t="shared" si="17"/>
        <v/>
      </c>
      <c r="CW121" s="23" t="str">
        <f t="shared" si="18"/>
        <v/>
      </c>
    </row>
    <row r="122" spans="66:101">
      <c r="BN122" s="24" t="str">
        <f t="shared" si="19"/>
        <v/>
      </c>
      <c r="BT122" s="24" t="str">
        <f t="shared" si="11"/>
        <v/>
      </c>
      <c r="BY122" s="24" t="str">
        <f t="shared" si="12"/>
        <v/>
      </c>
      <c r="BZ122" s="24" t="str">
        <f t="shared" si="13"/>
        <v/>
      </c>
      <c r="CC122" s="24" t="str">
        <f t="shared" si="14"/>
        <v/>
      </c>
      <c r="CE122" s="24" t="str">
        <f t="shared" si="15"/>
        <v/>
      </c>
      <c r="CJ122" s="24" t="str">
        <f t="shared" si="16"/>
        <v/>
      </c>
      <c r="CS122" s="25" t="str">
        <f t="shared" si="17"/>
        <v/>
      </c>
      <c r="CW122" s="23" t="str">
        <f t="shared" si="18"/>
        <v/>
      </c>
    </row>
    <row r="123" spans="66:101">
      <c r="BN123" s="24" t="str">
        <f t="shared" si="19"/>
        <v/>
      </c>
      <c r="BT123" s="24" t="str">
        <f t="shared" si="11"/>
        <v/>
      </c>
      <c r="BY123" s="24" t="str">
        <f t="shared" si="12"/>
        <v/>
      </c>
      <c r="BZ123" s="24" t="str">
        <f t="shared" si="13"/>
        <v/>
      </c>
      <c r="CC123" s="24" t="str">
        <f t="shared" si="14"/>
        <v/>
      </c>
      <c r="CE123" s="24" t="str">
        <f t="shared" si="15"/>
        <v/>
      </c>
      <c r="CJ123" s="24" t="str">
        <f t="shared" si="16"/>
        <v/>
      </c>
      <c r="CS123" s="25" t="str">
        <f t="shared" si="17"/>
        <v/>
      </c>
      <c r="CW123" s="23" t="str">
        <f t="shared" si="18"/>
        <v/>
      </c>
    </row>
    <row r="124" spans="66:101">
      <c r="BN124" s="24" t="str">
        <f t="shared" si="19"/>
        <v/>
      </c>
      <c r="BT124" s="24" t="str">
        <f t="shared" si="11"/>
        <v/>
      </c>
      <c r="BY124" s="24" t="str">
        <f t="shared" si="12"/>
        <v/>
      </c>
      <c r="BZ124" s="24" t="str">
        <f t="shared" si="13"/>
        <v/>
      </c>
      <c r="CC124" s="24" t="str">
        <f t="shared" si="14"/>
        <v/>
      </c>
      <c r="CE124" s="24" t="str">
        <f t="shared" si="15"/>
        <v/>
      </c>
      <c r="CJ124" s="24" t="str">
        <f t="shared" si="16"/>
        <v/>
      </c>
      <c r="CS124" s="25" t="str">
        <f t="shared" si="17"/>
        <v/>
      </c>
      <c r="CW124" s="23" t="str">
        <f t="shared" si="18"/>
        <v/>
      </c>
    </row>
    <row r="125" spans="66:101">
      <c r="BN125" s="24" t="str">
        <f t="shared" si="19"/>
        <v/>
      </c>
      <c r="BT125" s="24" t="str">
        <f t="shared" si="11"/>
        <v/>
      </c>
      <c r="BY125" s="24" t="str">
        <f t="shared" si="12"/>
        <v/>
      </c>
      <c r="BZ125" s="24" t="str">
        <f t="shared" si="13"/>
        <v/>
      </c>
      <c r="CC125" s="24" t="str">
        <f t="shared" si="14"/>
        <v/>
      </c>
      <c r="CE125" s="24" t="str">
        <f t="shared" si="15"/>
        <v/>
      </c>
      <c r="CJ125" s="24" t="str">
        <f t="shared" si="16"/>
        <v/>
      </c>
      <c r="CS125" s="25" t="str">
        <f t="shared" si="17"/>
        <v/>
      </c>
      <c r="CW125" s="23" t="str">
        <f t="shared" si="18"/>
        <v/>
      </c>
    </row>
    <row r="126" spans="66:101">
      <c r="BN126" s="24" t="str">
        <f t="shared" si="19"/>
        <v/>
      </c>
      <c r="BT126" s="24" t="str">
        <f t="shared" si="11"/>
        <v/>
      </c>
      <c r="BY126" s="24" t="str">
        <f t="shared" si="12"/>
        <v/>
      </c>
      <c r="BZ126" s="24" t="str">
        <f t="shared" si="13"/>
        <v/>
      </c>
      <c r="CC126" s="24" t="str">
        <f t="shared" si="14"/>
        <v/>
      </c>
      <c r="CE126" s="24" t="str">
        <f t="shared" si="15"/>
        <v/>
      </c>
      <c r="CJ126" s="24" t="str">
        <f t="shared" si="16"/>
        <v/>
      </c>
      <c r="CS126" s="25" t="str">
        <f t="shared" si="17"/>
        <v/>
      </c>
      <c r="CW126" s="23" t="str">
        <f t="shared" si="18"/>
        <v/>
      </c>
    </row>
    <row r="127" spans="66:101">
      <c r="BN127" s="24" t="str">
        <f t="shared" si="19"/>
        <v/>
      </c>
      <c r="BT127" s="24" t="str">
        <f t="shared" si="11"/>
        <v/>
      </c>
      <c r="BY127" s="24" t="str">
        <f t="shared" si="12"/>
        <v/>
      </c>
      <c r="BZ127" s="24" t="str">
        <f t="shared" si="13"/>
        <v/>
      </c>
      <c r="CC127" s="24" t="str">
        <f t="shared" si="14"/>
        <v/>
      </c>
      <c r="CE127" s="24" t="str">
        <f t="shared" si="15"/>
        <v/>
      </c>
      <c r="CJ127" s="24" t="str">
        <f t="shared" si="16"/>
        <v/>
      </c>
      <c r="CS127" s="25" t="str">
        <f t="shared" si="17"/>
        <v/>
      </c>
      <c r="CW127" s="23" t="str">
        <f t="shared" si="18"/>
        <v/>
      </c>
    </row>
    <row r="128" spans="66:101">
      <c r="BN128" s="24" t="str">
        <f t="shared" si="19"/>
        <v/>
      </c>
      <c r="BT128" s="24" t="str">
        <f t="shared" si="11"/>
        <v/>
      </c>
      <c r="BY128" s="24" t="str">
        <f t="shared" si="12"/>
        <v/>
      </c>
      <c r="BZ128" s="24" t="str">
        <f t="shared" si="13"/>
        <v/>
      </c>
      <c r="CC128" s="24" t="str">
        <f t="shared" si="14"/>
        <v/>
      </c>
      <c r="CE128" s="24" t="str">
        <f t="shared" si="15"/>
        <v/>
      </c>
      <c r="CJ128" s="24" t="str">
        <f t="shared" si="16"/>
        <v/>
      </c>
      <c r="CS128" s="25" t="str">
        <f t="shared" si="17"/>
        <v/>
      </c>
      <c r="CW128" s="23" t="str">
        <f t="shared" si="18"/>
        <v/>
      </c>
    </row>
    <row r="129" spans="66:101">
      <c r="BN129" s="24" t="str">
        <f t="shared" si="19"/>
        <v/>
      </c>
      <c r="BT129" s="24" t="str">
        <f t="shared" si="11"/>
        <v/>
      </c>
      <c r="BY129" s="24" t="str">
        <f t="shared" si="12"/>
        <v/>
      </c>
      <c r="BZ129" s="24" t="str">
        <f t="shared" si="13"/>
        <v/>
      </c>
      <c r="CC129" s="24" t="str">
        <f t="shared" si="14"/>
        <v/>
      </c>
      <c r="CE129" s="24" t="str">
        <f t="shared" si="15"/>
        <v/>
      </c>
      <c r="CJ129" s="24" t="str">
        <f t="shared" si="16"/>
        <v/>
      </c>
      <c r="CS129" s="25" t="str">
        <f t="shared" si="17"/>
        <v/>
      </c>
      <c r="CW129" s="23" t="str">
        <f t="shared" si="18"/>
        <v/>
      </c>
    </row>
    <row r="130" spans="66:101">
      <c r="BN130" s="24" t="str">
        <f t="shared" si="19"/>
        <v/>
      </c>
      <c r="BT130" s="24" t="str">
        <f t="shared" si="11"/>
        <v/>
      </c>
      <c r="BY130" s="24" t="str">
        <f t="shared" si="12"/>
        <v/>
      </c>
      <c r="BZ130" s="24" t="str">
        <f t="shared" si="13"/>
        <v/>
      </c>
      <c r="CC130" s="24" t="str">
        <f t="shared" si="14"/>
        <v/>
      </c>
      <c r="CE130" s="24" t="str">
        <f t="shared" si="15"/>
        <v/>
      </c>
      <c r="CJ130" s="24" t="str">
        <f t="shared" si="16"/>
        <v/>
      </c>
      <c r="CS130" s="25" t="str">
        <f t="shared" si="17"/>
        <v/>
      </c>
      <c r="CW130" s="23" t="str">
        <f t="shared" si="18"/>
        <v/>
      </c>
    </row>
    <row r="131" spans="66:101">
      <c r="BN131" s="24" t="str">
        <f t="shared" si="19"/>
        <v/>
      </c>
      <c r="BT131" s="24" t="str">
        <f t="shared" si="11"/>
        <v/>
      </c>
      <c r="BY131" s="24" t="str">
        <f t="shared" si="12"/>
        <v/>
      </c>
      <c r="BZ131" s="24" t="str">
        <f t="shared" si="13"/>
        <v/>
      </c>
      <c r="CC131" s="24" t="str">
        <f t="shared" si="14"/>
        <v/>
      </c>
      <c r="CE131" s="24" t="str">
        <f t="shared" si="15"/>
        <v/>
      </c>
      <c r="CJ131" s="24" t="str">
        <f t="shared" si="16"/>
        <v/>
      </c>
      <c r="CS131" s="25" t="str">
        <f t="shared" si="17"/>
        <v/>
      </c>
      <c r="CW131" s="23" t="str">
        <f t="shared" si="18"/>
        <v/>
      </c>
    </row>
    <row r="132" spans="66:101">
      <c r="BN132" s="24" t="str">
        <f t="shared" si="19"/>
        <v/>
      </c>
      <c r="BT132" s="24" t="str">
        <f t="shared" si="11"/>
        <v/>
      </c>
      <c r="BY132" s="24" t="str">
        <f t="shared" si="12"/>
        <v/>
      </c>
      <c r="BZ132" s="24" t="str">
        <f t="shared" si="13"/>
        <v/>
      </c>
      <c r="CC132" s="24" t="str">
        <f t="shared" si="14"/>
        <v/>
      </c>
      <c r="CE132" s="24" t="str">
        <f t="shared" si="15"/>
        <v/>
      </c>
      <c r="CJ132" s="24" t="str">
        <f t="shared" si="16"/>
        <v/>
      </c>
      <c r="CS132" s="25" t="str">
        <f t="shared" si="17"/>
        <v/>
      </c>
      <c r="CW132" s="23" t="str">
        <f t="shared" si="18"/>
        <v/>
      </c>
    </row>
    <row r="133" spans="66:101">
      <c r="BN133" s="24" t="str">
        <f t="shared" si="19"/>
        <v/>
      </c>
      <c r="BT133" s="24" t="str">
        <f t="shared" si="11"/>
        <v/>
      </c>
      <c r="BY133" s="24" t="str">
        <f t="shared" si="12"/>
        <v/>
      </c>
      <c r="BZ133" s="24" t="str">
        <f t="shared" si="13"/>
        <v/>
      </c>
      <c r="CC133" s="24" t="str">
        <f t="shared" si="14"/>
        <v/>
      </c>
      <c r="CE133" s="24" t="str">
        <f t="shared" si="15"/>
        <v/>
      </c>
      <c r="CJ133" s="24" t="str">
        <f t="shared" si="16"/>
        <v/>
      </c>
      <c r="CS133" s="25" t="str">
        <f t="shared" si="17"/>
        <v/>
      </c>
      <c r="CW133" s="23" t="str">
        <f t="shared" si="18"/>
        <v/>
      </c>
    </row>
    <row r="134" spans="66:101">
      <c r="BN134" s="24" t="str">
        <f t="shared" si="19"/>
        <v/>
      </c>
      <c r="BT134" s="24" t="str">
        <f t="shared" si="11"/>
        <v/>
      </c>
      <c r="BY134" s="24" t="str">
        <f t="shared" si="12"/>
        <v/>
      </c>
      <c r="BZ134" s="24" t="str">
        <f t="shared" si="13"/>
        <v/>
      </c>
      <c r="CC134" s="24" t="str">
        <f t="shared" si="14"/>
        <v/>
      </c>
      <c r="CE134" s="24" t="str">
        <f t="shared" si="15"/>
        <v/>
      </c>
      <c r="CJ134" s="24" t="str">
        <f t="shared" si="16"/>
        <v/>
      </c>
      <c r="CS134" s="25" t="str">
        <f t="shared" si="17"/>
        <v/>
      </c>
      <c r="CW134" s="23" t="str">
        <f t="shared" si="18"/>
        <v/>
      </c>
    </row>
    <row r="135" spans="66:101">
      <c r="BN135" s="24" t="str">
        <f t="shared" si="19"/>
        <v/>
      </c>
      <c r="BT135" s="24" t="str">
        <f t="shared" si="11"/>
        <v/>
      </c>
      <c r="BY135" s="24" t="str">
        <f t="shared" si="12"/>
        <v/>
      </c>
      <c r="BZ135" s="24" t="str">
        <f t="shared" si="13"/>
        <v/>
      </c>
      <c r="CC135" s="24" t="str">
        <f t="shared" si="14"/>
        <v/>
      </c>
      <c r="CE135" s="24" t="str">
        <f t="shared" si="15"/>
        <v/>
      </c>
      <c r="CJ135" s="24" t="str">
        <f t="shared" si="16"/>
        <v/>
      </c>
      <c r="CS135" s="25" t="str">
        <f t="shared" si="17"/>
        <v/>
      </c>
      <c r="CW135" s="23" t="str">
        <f t="shared" si="18"/>
        <v/>
      </c>
    </row>
    <row r="136" spans="66:101">
      <c r="BN136" s="24" t="str">
        <f t="shared" si="19"/>
        <v/>
      </c>
      <c r="BT136" s="24" t="str">
        <f t="shared" si="11"/>
        <v/>
      </c>
      <c r="BY136" s="24" t="str">
        <f t="shared" si="12"/>
        <v/>
      </c>
      <c r="BZ136" s="24" t="str">
        <f t="shared" si="13"/>
        <v/>
      </c>
      <c r="CC136" s="24" t="str">
        <f t="shared" si="14"/>
        <v/>
      </c>
      <c r="CE136" s="24" t="str">
        <f t="shared" si="15"/>
        <v/>
      </c>
      <c r="CJ136" s="24" t="str">
        <f t="shared" si="16"/>
        <v/>
      </c>
      <c r="CS136" s="25" t="str">
        <f t="shared" si="17"/>
        <v/>
      </c>
      <c r="CW136" s="23" t="str">
        <f t="shared" si="18"/>
        <v/>
      </c>
    </row>
    <row r="137" spans="66:101">
      <c r="BN137" s="24" t="str">
        <f t="shared" si="19"/>
        <v/>
      </c>
      <c r="BT137" s="24" t="str">
        <f t="shared" ref="BT137:BT200" si="20">IF(U137="","",U137)</f>
        <v/>
      </c>
      <c r="BY137" s="24" t="str">
        <f t="shared" ref="BY137:BY200" si="21">IF(Z137="","","(")</f>
        <v/>
      </c>
      <c r="BZ137" s="24" t="str">
        <f t="shared" ref="BZ137:BZ200" si="22">IF(Z137="","",IF(U137="","",IF(U137="CLOB","",IF(U137="BLOB","",IF(U137="DATE","",IF(U137="TIMESTAMP","",Z137))))))</f>
        <v/>
      </c>
      <c r="CC137" s="24" t="str">
        <f t="shared" ref="CC137:CC200" si="23">IF(Z137="","",")")</f>
        <v/>
      </c>
      <c r="CE137" s="24" t="str">
        <f t="shared" ref="CE137:CE200" si="24">IF(AI137="","","NOT NULL")</f>
        <v/>
      </c>
      <c r="CJ137" s="24" t="str">
        <f t="shared" ref="CJ137:CJ200" si="25">IF(AE137="○","primary key","")</f>
        <v/>
      </c>
      <c r="CS137" s="25" t="str">
        <f t="shared" ref="CS137:CS200" si="26">IF(L138="","",",")</f>
        <v/>
      </c>
      <c r="CW137" s="23" t="str">
        <f t="shared" ref="CW137:CW200" si="27">IF(C137="","","comment on column " &amp; $O$2 &amp; "." &amp; L137 &amp; " is " &amp; "'" &amp; C137 &amp;"';")</f>
        <v/>
      </c>
    </row>
    <row r="138" spans="66:101">
      <c r="BN138" s="24" t="str">
        <f t="shared" si="19"/>
        <v/>
      </c>
      <c r="BT138" s="24" t="str">
        <f t="shared" si="20"/>
        <v/>
      </c>
      <c r="BY138" s="24" t="str">
        <f t="shared" si="21"/>
        <v/>
      </c>
      <c r="BZ138" s="24" t="str">
        <f t="shared" si="22"/>
        <v/>
      </c>
      <c r="CC138" s="24" t="str">
        <f t="shared" si="23"/>
        <v/>
      </c>
      <c r="CE138" s="24" t="str">
        <f t="shared" si="24"/>
        <v/>
      </c>
      <c r="CJ138" s="24" t="str">
        <f t="shared" si="25"/>
        <v/>
      </c>
      <c r="CS138" s="25" t="str">
        <f t="shared" si="26"/>
        <v/>
      </c>
      <c r="CW138" s="23" t="str">
        <f t="shared" si="27"/>
        <v/>
      </c>
    </row>
    <row r="139" spans="66:101">
      <c r="BN139" s="24" t="str">
        <f t="shared" si="19"/>
        <v/>
      </c>
      <c r="BT139" s="24" t="str">
        <f t="shared" si="20"/>
        <v/>
      </c>
      <c r="BY139" s="24" t="str">
        <f t="shared" si="21"/>
        <v/>
      </c>
      <c r="BZ139" s="24" t="str">
        <f t="shared" si="22"/>
        <v/>
      </c>
      <c r="CC139" s="24" t="str">
        <f t="shared" si="23"/>
        <v/>
      </c>
      <c r="CE139" s="24" t="str">
        <f t="shared" si="24"/>
        <v/>
      </c>
      <c r="CJ139" s="24" t="str">
        <f t="shared" si="25"/>
        <v/>
      </c>
      <c r="CS139" s="25" t="str">
        <f t="shared" si="26"/>
        <v/>
      </c>
      <c r="CW139" s="23" t="str">
        <f t="shared" si="27"/>
        <v/>
      </c>
    </row>
    <row r="140" spans="66:101">
      <c r="BN140" s="24" t="str">
        <f t="shared" si="19"/>
        <v/>
      </c>
      <c r="BT140" s="24" t="str">
        <f t="shared" si="20"/>
        <v/>
      </c>
      <c r="BY140" s="24" t="str">
        <f t="shared" si="21"/>
        <v/>
      </c>
      <c r="BZ140" s="24" t="str">
        <f t="shared" si="22"/>
        <v/>
      </c>
      <c r="CC140" s="24" t="str">
        <f t="shared" si="23"/>
        <v/>
      </c>
      <c r="CE140" s="24" t="str">
        <f t="shared" si="24"/>
        <v/>
      </c>
      <c r="CJ140" s="24" t="str">
        <f t="shared" si="25"/>
        <v/>
      </c>
      <c r="CS140" s="25" t="str">
        <f t="shared" si="26"/>
        <v/>
      </c>
      <c r="CW140" s="23" t="str">
        <f t="shared" si="27"/>
        <v/>
      </c>
    </row>
    <row r="141" spans="66:101">
      <c r="BN141" s="24" t="str">
        <f t="shared" si="19"/>
        <v/>
      </c>
      <c r="BT141" s="24" t="str">
        <f t="shared" si="20"/>
        <v/>
      </c>
      <c r="BY141" s="24" t="str">
        <f t="shared" si="21"/>
        <v/>
      </c>
      <c r="BZ141" s="24" t="str">
        <f t="shared" si="22"/>
        <v/>
      </c>
      <c r="CC141" s="24" t="str">
        <f t="shared" si="23"/>
        <v/>
      </c>
      <c r="CE141" s="24" t="str">
        <f t="shared" si="24"/>
        <v/>
      </c>
      <c r="CJ141" s="24" t="str">
        <f t="shared" si="25"/>
        <v/>
      </c>
      <c r="CS141" s="25" t="str">
        <f t="shared" si="26"/>
        <v/>
      </c>
      <c r="CW141" s="23" t="str">
        <f t="shared" si="27"/>
        <v/>
      </c>
    </row>
    <row r="142" spans="66:101">
      <c r="BN142" s="24" t="str">
        <f t="shared" si="19"/>
        <v/>
      </c>
      <c r="BT142" s="24" t="str">
        <f t="shared" si="20"/>
        <v/>
      </c>
      <c r="BY142" s="24" t="str">
        <f t="shared" si="21"/>
        <v/>
      </c>
      <c r="BZ142" s="24" t="str">
        <f t="shared" si="22"/>
        <v/>
      </c>
      <c r="CC142" s="24" t="str">
        <f t="shared" si="23"/>
        <v/>
      </c>
      <c r="CE142" s="24" t="str">
        <f t="shared" si="24"/>
        <v/>
      </c>
      <c r="CJ142" s="24" t="str">
        <f t="shared" si="25"/>
        <v/>
      </c>
      <c r="CS142" s="25" t="str">
        <f t="shared" si="26"/>
        <v/>
      </c>
      <c r="CW142" s="23" t="str">
        <f t="shared" si="27"/>
        <v/>
      </c>
    </row>
    <row r="143" spans="66:101">
      <c r="BN143" s="24" t="str">
        <f t="shared" si="19"/>
        <v/>
      </c>
      <c r="BT143" s="24" t="str">
        <f t="shared" si="20"/>
        <v/>
      </c>
      <c r="BY143" s="24" t="str">
        <f t="shared" si="21"/>
        <v/>
      </c>
      <c r="BZ143" s="24" t="str">
        <f t="shared" si="22"/>
        <v/>
      </c>
      <c r="CC143" s="24" t="str">
        <f t="shared" si="23"/>
        <v/>
      </c>
      <c r="CE143" s="24" t="str">
        <f t="shared" si="24"/>
        <v/>
      </c>
      <c r="CJ143" s="24" t="str">
        <f t="shared" si="25"/>
        <v/>
      </c>
      <c r="CS143" s="25" t="str">
        <f t="shared" si="26"/>
        <v/>
      </c>
      <c r="CW143" s="23" t="str">
        <f t="shared" si="27"/>
        <v/>
      </c>
    </row>
    <row r="144" spans="66:101">
      <c r="BN144" s="24" t="str">
        <f t="shared" si="19"/>
        <v/>
      </c>
      <c r="BT144" s="24" t="str">
        <f t="shared" si="20"/>
        <v/>
      </c>
      <c r="BY144" s="24" t="str">
        <f t="shared" si="21"/>
        <v/>
      </c>
      <c r="BZ144" s="24" t="str">
        <f t="shared" si="22"/>
        <v/>
      </c>
      <c r="CC144" s="24" t="str">
        <f t="shared" si="23"/>
        <v/>
      </c>
      <c r="CE144" s="24" t="str">
        <f t="shared" si="24"/>
        <v/>
      </c>
      <c r="CJ144" s="24" t="str">
        <f t="shared" si="25"/>
        <v/>
      </c>
      <c r="CS144" s="25" t="str">
        <f t="shared" si="26"/>
        <v/>
      </c>
      <c r="CW144" s="23" t="str">
        <f t="shared" si="27"/>
        <v/>
      </c>
    </row>
    <row r="145" spans="66:101">
      <c r="BN145" s="24" t="str">
        <f t="shared" si="19"/>
        <v/>
      </c>
      <c r="BT145" s="24" t="str">
        <f t="shared" si="20"/>
        <v/>
      </c>
      <c r="BY145" s="24" t="str">
        <f t="shared" si="21"/>
        <v/>
      </c>
      <c r="BZ145" s="24" t="str">
        <f t="shared" si="22"/>
        <v/>
      </c>
      <c r="CC145" s="24" t="str">
        <f t="shared" si="23"/>
        <v/>
      </c>
      <c r="CE145" s="24" t="str">
        <f t="shared" si="24"/>
        <v/>
      </c>
      <c r="CJ145" s="24" t="str">
        <f t="shared" si="25"/>
        <v/>
      </c>
      <c r="CS145" s="25" t="str">
        <f t="shared" si="26"/>
        <v/>
      </c>
      <c r="CW145" s="23" t="str">
        <f t="shared" si="27"/>
        <v/>
      </c>
    </row>
    <row r="146" spans="66:101">
      <c r="BN146" s="24" t="str">
        <f t="shared" si="19"/>
        <v/>
      </c>
      <c r="BT146" s="24" t="str">
        <f t="shared" si="20"/>
        <v/>
      </c>
      <c r="BY146" s="24" t="str">
        <f t="shared" si="21"/>
        <v/>
      </c>
      <c r="BZ146" s="24" t="str">
        <f t="shared" si="22"/>
        <v/>
      </c>
      <c r="CC146" s="24" t="str">
        <f t="shared" si="23"/>
        <v/>
      </c>
      <c r="CE146" s="24" t="str">
        <f t="shared" si="24"/>
        <v/>
      </c>
      <c r="CJ146" s="24" t="str">
        <f t="shared" si="25"/>
        <v/>
      </c>
      <c r="CS146" s="25" t="str">
        <f t="shared" si="26"/>
        <v/>
      </c>
      <c r="CW146" s="23" t="str">
        <f t="shared" si="27"/>
        <v/>
      </c>
    </row>
    <row r="147" spans="66:101">
      <c r="BN147" s="24" t="str">
        <f t="shared" si="19"/>
        <v/>
      </c>
      <c r="BT147" s="24" t="str">
        <f t="shared" si="20"/>
        <v/>
      </c>
      <c r="BY147" s="24" t="str">
        <f t="shared" si="21"/>
        <v/>
      </c>
      <c r="BZ147" s="24" t="str">
        <f t="shared" si="22"/>
        <v/>
      </c>
      <c r="CC147" s="24" t="str">
        <f t="shared" si="23"/>
        <v/>
      </c>
      <c r="CE147" s="24" t="str">
        <f t="shared" si="24"/>
        <v/>
      </c>
      <c r="CJ147" s="24" t="str">
        <f t="shared" si="25"/>
        <v/>
      </c>
      <c r="CS147" s="25" t="str">
        <f t="shared" si="26"/>
        <v/>
      </c>
      <c r="CW147" s="23" t="str">
        <f t="shared" si="27"/>
        <v/>
      </c>
    </row>
    <row r="148" spans="66:101">
      <c r="BN148" s="24" t="str">
        <f t="shared" si="19"/>
        <v/>
      </c>
      <c r="BT148" s="24" t="str">
        <f t="shared" si="20"/>
        <v/>
      </c>
      <c r="BY148" s="24" t="str">
        <f t="shared" si="21"/>
        <v/>
      </c>
      <c r="BZ148" s="24" t="str">
        <f t="shared" si="22"/>
        <v/>
      </c>
      <c r="CC148" s="24" t="str">
        <f t="shared" si="23"/>
        <v/>
      </c>
      <c r="CE148" s="24" t="str">
        <f t="shared" si="24"/>
        <v/>
      </c>
      <c r="CJ148" s="24" t="str">
        <f t="shared" si="25"/>
        <v/>
      </c>
      <c r="CS148" s="25" t="str">
        <f t="shared" si="26"/>
        <v/>
      </c>
      <c r="CW148" s="23" t="str">
        <f t="shared" si="27"/>
        <v/>
      </c>
    </row>
    <row r="149" spans="66:101">
      <c r="BN149" s="24" t="str">
        <f t="shared" si="19"/>
        <v/>
      </c>
      <c r="BT149" s="24" t="str">
        <f t="shared" si="20"/>
        <v/>
      </c>
      <c r="BY149" s="24" t="str">
        <f t="shared" si="21"/>
        <v/>
      </c>
      <c r="BZ149" s="24" t="str">
        <f t="shared" si="22"/>
        <v/>
      </c>
      <c r="CC149" s="24" t="str">
        <f t="shared" si="23"/>
        <v/>
      </c>
      <c r="CE149" s="24" t="str">
        <f t="shared" si="24"/>
        <v/>
      </c>
      <c r="CJ149" s="24" t="str">
        <f t="shared" si="25"/>
        <v/>
      </c>
      <c r="CS149" s="25" t="str">
        <f t="shared" si="26"/>
        <v/>
      </c>
      <c r="CW149" s="23" t="str">
        <f t="shared" si="27"/>
        <v/>
      </c>
    </row>
    <row r="150" spans="66:101">
      <c r="BN150" s="24" t="str">
        <f t="shared" si="19"/>
        <v/>
      </c>
      <c r="BT150" s="24" t="str">
        <f t="shared" si="20"/>
        <v/>
      </c>
      <c r="BY150" s="24" t="str">
        <f t="shared" si="21"/>
        <v/>
      </c>
      <c r="BZ150" s="24" t="str">
        <f t="shared" si="22"/>
        <v/>
      </c>
      <c r="CC150" s="24" t="str">
        <f t="shared" si="23"/>
        <v/>
      </c>
      <c r="CE150" s="24" t="str">
        <f t="shared" si="24"/>
        <v/>
      </c>
      <c r="CJ150" s="24" t="str">
        <f t="shared" si="25"/>
        <v/>
      </c>
      <c r="CS150" s="25" t="str">
        <f t="shared" si="26"/>
        <v/>
      </c>
      <c r="CW150" s="23" t="str">
        <f t="shared" si="27"/>
        <v/>
      </c>
    </row>
    <row r="151" spans="66:101">
      <c r="BN151" s="24" t="str">
        <f t="shared" si="19"/>
        <v/>
      </c>
      <c r="BT151" s="24" t="str">
        <f t="shared" si="20"/>
        <v/>
      </c>
      <c r="BY151" s="24" t="str">
        <f t="shared" si="21"/>
        <v/>
      </c>
      <c r="BZ151" s="24" t="str">
        <f t="shared" si="22"/>
        <v/>
      </c>
      <c r="CC151" s="24" t="str">
        <f t="shared" si="23"/>
        <v/>
      </c>
      <c r="CE151" s="24" t="str">
        <f t="shared" si="24"/>
        <v/>
      </c>
      <c r="CJ151" s="24" t="str">
        <f t="shared" si="25"/>
        <v/>
      </c>
      <c r="CS151" s="25" t="str">
        <f t="shared" si="26"/>
        <v/>
      </c>
      <c r="CW151" s="23" t="str">
        <f t="shared" si="27"/>
        <v/>
      </c>
    </row>
    <row r="152" spans="66:101">
      <c r="BN152" s="24" t="str">
        <f t="shared" si="19"/>
        <v/>
      </c>
      <c r="BT152" s="24" t="str">
        <f t="shared" si="20"/>
        <v/>
      </c>
      <c r="BY152" s="24" t="str">
        <f t="shared" si="21"/>
        <v/>
      </c>
      <c r="BZ152" s="24" t="str">
        <f t="shared" si="22"/>
        <v/>
      </c>
      <c r="CC152" s="24" t="str">
        <f t="shared" si="23"/>
        <v/>
      </c>
      <c r="CE152" s="24" t="str">
        <f t="shared" si="24"/>
        <v/>
      </c>
      <c r="CJ152" s="24" t="str">
        <f t="shared" si="25"/>
        <v/>
      </c>
      <c r="CS152" s="25" t="str">
        <f t="shared" si="26"/>
        <v/>
      </c>
      <c r="CW152" s="23" t="str">
        <f t="shared" si="27"/>
        <v/>
      </c>
    </row>
    <row r="153" spans="66:101">
      <c r="BN153" s="24" t="str">
        <f t="shared" si="19"/>
        <v/>
      </c>
      <c r="BT153" s="24" t="str">
        <f t="shared" si="20"/>
        <v/>
      </c>
      <c r="BY153" s="24" t="str">
        <f t="shared" si="21"/>
        <v/>
      </c>
      <c r="BZ153" s="24" t="str">
        <f t="shared" si="22"/>
        <v/>
      </c>
      <c r="CC153" s="24" t="str">
        <f t="shared" si="23"/>
        <v/>
      </c>
      <c r="CE153" s="24" t="str">
        <f t="shared" si="24"/>
        <v/>
      </c>
      <c r="CJ153" s="24" t="str">
        <f t="shared" si="25"/>
        <v/>
      </c>
      <c r="CS153" s="25" t="str">
        <f t="shared" si="26"/>
        <v/>
      </c>
      <c r="CW153" s="23" t="str">
        <f t="shared" si="27"/>
        <v/>
      </c>
    </row>
    <row r="154" spans="66:101">
      <c r="BN154" s="24" t="str">
        <f t="shared" si="19"/>
        <v/>
      </c>
      <c r="BT154" s="24" t="str">
        <f t="shared" si="20"/>
        <v/>
      </c>
      <c r="BY154" s="24" t="str">
        <f t="shared" si="21"/>
        <v/>
      </c>
      <c r="BZ154" s="24" t="str">
        <f t="shared" si="22"/>
        <v/>
      </c>
      <c r="CC154" s="24" t="str">
        <f t="shared" si="23"/>
        <v/>
      </c>
      <c r="CE154" s="24" t="str">
        <f t="shared" si="24"/>
        <v/>
      </c>
      <c r="CJ154" s="24" t="str">
        <f t="shared" si="25"/>
        <v/>
      </c>
      <c r="CS154" s="25" t="str">
        <f t="shared" si="26"/>
        <v/>
      </c>
      <c r="CW154" s="23" t="str">
        <f t="shared" si="27"/>
        <v/>
      </c>
    </row>
    <row r="155" spans="66:101">
      <c r="BN155" s="24" t="str">
        <f t="shared" si="19"/>
        <v/>
      </c>
      <c r="BT155" s="24" t="str">
        <f t="shared" si="20"/>
        <v/>
      </c>
      <c r="BY155" s="24" t="str">
        <f t="shared" si="21"/>
        <v/>
      </c>
      <c r="BZ155" s="24" t="str">
        <f t="shared" si="22"/>
        <v/>
      </c>
      <c r="CC155" s="24" t="str">
        <f t="shared" si="23"/>
        <v/>
      </c>
      <c r="CE155" s="24" t="str">
        <f t="shared" si="24"/>
        <v/>
      </c>
      <c r="CJ155" s="24" t="str">
        <f t="shared" si="25"/>
        <v/>
      </c>
      <c r="CS155" s="25" t="str">
        <f t="shared" si="26"/>
        <v/>
      </c>
      <c r="CW155" s="23" t="str">
        <f t="shared" si="27"/>
        <v/>
      </c>
    </row>
    <row r="156" spans="66:101">
      <c r="BN156" s="24" t="str">
        <f t="shared" si="19"/>
        <v/>
      </c>
      <c r="BT156" s="24" t="str">
        <f t="shared" si="20"/>
        <v/>
      </c>
      <c r="BY156" s="24" t="str">
        <f t="shared" si="21"/>
        <v/>
      </c>
      <c r="BZ156" s="24" t="str">
        <f t="shared" si="22"/>
        <v/>
      </c>
      <c r="CC156" s="24" t="str">
        <f t="shared" si="23"/>
        <v/>
      </c>
      <c r="CE156" s="24" t="str">
        <f t="shared" si="24"/>
        <v/>
      </c>
      <c r="CJ156" s="24" t="str">
        <f t="shared" si="25"/>
        <v/>
      </c>
      <c r="CS156" s="25" t="str">
        <f t="shared" si="26"/>
        <v/>
      </c>
      <c r="CW156" s="23" t="str">
        <f t="shared" si="27"/>
        <v/>
      </c>
    </row>
    <row r="157" spans="66:101">
      <c r="BN157" s="24" t="str">
        <f t="shared" si="19"/>
        <v/>
      </c>
      <c r="BT157" s="24" t="str">
        <f t="shared" si="20"/>
        <v/>
      </c>
      <c r="BY157" s="24" t="str">
        <f t="shared" si="21"/>
        <v/>
      </c>
      <c r="BZ157" s="24" t="str">
        <f t="shared" si="22"/>
        <v/>
      </c>
      <c r="CC157" s="24" t="str">
        <f t="shared" si="23"/>
        <v/>
      </c>
      <c r="CE157" s="24" t="str">
        <f t="shared" si="24"/>
        <v/>
      </c>
      <c r="CJ157" s="24" t="str">
        <f t="shared" si="25"/>
        <v/>
      </c>
      <c r="CS157" s="25" t="str">
        <f t="shared" si="26"/>
        <v/>
      </c>
      <c r="CW157" s="23" t="str">
        <f t="shared" si="27"/>
        <v/>
      </c>
    </row>
    <row r="158" spans="66:101">
      <c r="BN158" s="24" t="str">
        <f t="shared" si="19"/>
        <v/>
      </c>
      <c r="BT158" s="24" t="str">
        <f t="shared" si="20"/>
        <v/>
      </c>
      <c r="BY158" s="24" t="str">
        <f t="shared" si="21"/>
        <v/>
      </c>
      <c r="BZ158" s="24" t="str">
        <f t="shared" si="22"/>
        <v/>
      </c>
      <c r="CC158" s="24" t="str">
        <f t="shared" si="23"/>
        <v/>
      </c>
      <c r="CE158" s="24" t="str">
        <f t="shared" si="24"/>
        <v/>
      </c>
      <c r="CJ158" s="24" t="str">
        <f t="shared" si="25"/>
        <v/>
      </c>
      <c r="CS158" s="25" t="str">
        <f t="shared" si="26"/>
        <v/>
      </c>
      <c r="CW158" s="23" t="str">
        <f t="shared" si="27"/>
        <v/>
      </c>
    </row>
    <row r="159" spans="66:101">
      <c r="BN159" s="24" t="str">
        <f t="shared" si="19"/>
        <v/>
      </c>
      <c r="BT159" s="24" t="str">
        <f t="shared" si="20"/>
        <v/>
      </c>
      <c r="BY159" s="24" t="str">
        <f t="shared" si="21"/>
        <v/>
      </c>
      <c r="BZ159" s="24" t="str">
        <f t="shared" si="22"/>
        <v/>
      </c>
      <c r="CC159" s="24" t="str">
        <f t="shared" si="23"/>
        <v/>
      </c>
      <c r="CE159" s="24" t="str">
        <f t="shared" si="24"/>
        <v/>
      </c>
      <c r="CJ159" s="24" t="str">
        <f t="shared" si="25"/>
        <v/>
      </c>
      <c r="CS159" s="25" t="str">
        <f t="shared" si="26"/>
        <v/>
      </c>
      <c r="CW159" s="23" t="str">
        <f t="shared" si="27"/>
        <v/>
      </c>
    </row>
    <row r="160" spans="66:101">
      <c r="BN160" s="24" t="str">
        <f t="shared" si="19"/>
        <v/>
      </c>
      <c r="BT160" s="24" t="str">
        <f t="shared" si="20"/>
        <v/>
      </c>
      <c r="BY160" s="24" t="str">
        <f t="shared" si="21"/>
        <v/>
      </c>
      <c r="BZ160" s="24" t="str">
        <f t="shared" si="22"/>
        <v/>
      </c>
      <c r="CC160" s="24" t="str">
        <f t="shared" si="23"/>
        <v/>
      </c>
      <c r="CE160" s="24" t="str">
        <f t="shared" si="24"/>
        <v/>
      </c>
      <c r="CJ160" s="24" t="str">
        <f t="shared" si="25"/>
        <v/>
      </c>
      <c r="CS160" s="25" t="str">
        <f t="shared" si="26"/>
        <v/>
      </c>
      <c r="CW160" s="23" t="str">
        <f t="shared" si="27"/>
        <v/>
      </c>
    </row>
    <row r="161" spans="66:101">
      <c r="BN161" s="24" t="str">
        <f t="shared" si="19"/>
        <v/>
      </c>
      <c r="BT161" s="24" t="str">
        <f t="shared" si="20"/>
        <v/>
      </c>
      <c r="BY161" s="24" t="str">
        <f t="shared" si="21"/>
        <v/>
      </c>
      <c r="BZ161" s="24" t="str">
        <f t="shared" si="22"/>
        <v/>
      </c>
      <c r="CC161" s="24" t="str">
        <f t="shared" si="23"/>
        <v/>
      </c>
      <c r="CE161" s="24" t="str">
        <f t="shared" si="24"/>
        <v/>
      </c>
      <c r="CJ161" s="24" t="str">
        <f t="shared" si="25"/>
        <v/>
      </c>
      <c r="CS161" s="25" t="str">
        <f t="shared" si="26"/>
        <v/>
      </c>
      <c r="CW161" s="23" t="str">
        <f t="shared" si="27"/>
        <v/>
      </c>
    </row>
    <row r="162" spans="66:101">
      <c r="BN162" s="24" t="str">
        <f t="shared" si="19"/>
        <v/>
      </c>
      <c r="BT162" s="24" t="str">
        <f t="shared" si="20"/>
        <v/>
      </c>
      <c r="BY162" s="24" t="str">
        <f t="shared" si="21"/>
        <v/>
      </c>
      <c r="BZ162" s="24" t="str">
        <f t="shared" si="22"/>
        <v/>
      </c>
      <c r="CC162" s="24" t="str">
        <f t="shared" si="23"/>
        <v/>
      </c>
      <c r="CE162" s="24" t="str">
        <f t="shared" si="24"/>
        <v/>
      </c>
      <c r="CJ162" s="24" t="str">
        <f t="shared" si="25"/>
        <v/>
      </c>
      <c r="CS162" s="25" t="str">
        <f t="shared" si="26"/>
        <v/>
      </c>
      <c r="CW162" s="23" t="str">
        <f t="shared" si="27"/>
        <v/>
      </c>
    </row>
    <row r="163" spans="66:101">
      <c r="BN163" s="24" t="str">
        <f t="shared" si="19"/>
        <v/>
      </c>
      <c r="BT163" s="24" t="str">
        <f t="shared" si="20"/>
        <v/>
      </c>
      <c r="BY163" s="24" t="str">
        <f t="shared" si="21"/>
        <v/>
      </c>
      <c r="BZ163" s="24" t="str">
        <f t="shared" si="22"/>
        <v/>
      </c>
      <c r="CC163" s="24" t="str">
        <f t="shared" si="23"/>
        <v/>
      </c>
      <c r="CE163" s="24" t="str">
        <f t="shared" si="24"/>
        <v/>
      </c>
      <c r="CJ163" s="24" t="str">
        <f t="shared" si="25"/>
        <v/>
      </c>
      <c r="CS163" s="25" t="str">
        <f t="shared" si="26"/>
        <v/>
      </c>
      <c r="CW163" s="23" t="str">
        <f t="shared" si="27"/>
        <v/>
      </c>
    </row>
    <row r="164" spans="66:101">
      <c r="BN164" s="24" t="str">
        <f t="shared" ref="BN164:BN227" si="28">IF(L164="",IF(AND(L165="",L163&lt;&gt;""),");",""),""""&amp;L164&amp;"""")</f>
        <v/>
      </c>
      <c r="BT164" s="24" t="str">
        <f t="shared" si="20"/>
        <v/>
      </c>
      <c r="BY164" s="24" t="str">
        <f t="shared" si="21"/>
        <v/>
      </c>
      <c r="BZ164" s="24" t="str">
        <f t="shared" si="22"/>
        <v/>
      </c>
      <c r="CC164" s="24" t="str">
        <f t="shared" si="23"/>
        <v/>
      </c>
      <c r="CE164" s="24" t="str">
        <f t="shared" si="24"/>
        <v/>
      </c>
      <c r="CJ164" s="24" t="str">
        <f t="shared" si="25"/>
        <v/>
      </c>
      <c r="CS164" s="25" t="str">
        <f t="shared" si="26"/>
        <v/>
      </c>
      <c r="CW164" s="23" t="str">
        <f t="shared" si="27"/>
        <v/>
      </c>
    </row>
    <row r="165" spans="66:101">
      <c r="BN165" s="24" t="str">
        <f t="shared" si="28"/>
        <v/>
      </c>
      <c r="BT165" s="24" t="str">
        <f t="shared" si="20"/>
        <v/>
      </c>
      <c r="BY165" s="24" t="str">
        <f t="shared" si="21"/>
        <v/>
      </c>
      <c r="BZ165" s="24" t="str">
        <f t="shared" si="22"/>
        <v/>
      </c>
      <c r="CC165" s="24" t="str">
        <f t="shared" si="23"/>
        <v/>
      </c>
      <c r="CE165" s="24" t="str">
        <f t="shared" si="24"/>
        <v/>
      </c>
      <c r="CJ165" s="24" t="str">
        <f t="shared" si="25"/>
        <v/>
      </c>
      <c r="CS165" s="25" t="str">
        <f t="shared" si="26"/>
        <v/>
      </c>
      <c r="CW165" s="23" t="str">
        <f t="shared" si="27"/>
        <v/>
      </c>
    </row>
    <row r="166" spans="66:101">
      <c r="BN166" s="24" t="str">
        <f t="shared" si="28"/>
        <v/>
      </c>
      <c r="BT166" s="24" t="str">
        <f t="shared" si="20"/>
        <v/>
      </c>
      <c r="BY166" s="24" t="str">
        <f t="shared" si="21"/>
        <v/>
      </c>
      <c r="BZ166" s="24" t="str">
        <f t="shared" si="22"/>
        <v/>
      </c>
      <c r="CC166" s="24" t="str">
        <f t="shared" si="23"/>
        <v/>
      </c>
      <c r="CE166" s="24" t="str">
        <f t="shared" si="24"/>
        <v/>
      </c>
      <c r="CJ166" s="24" t="str">
        <f t="shared" si="25"/>
        <v/>
      </c>
      <c r="CS166" s="25" t="str">
        <f t="shared" si="26"/>
        <v/>
      </c>
      <c r="CW166" s="23" t="str">
        <f t="shared" si="27"/>
        <v/>
      </c>
    </row>
    <row r="167" spans="66:101">
      <c r="BN167" s="24" t="str">
        <f t="shared" si="28"/>
        <v/>
      </c>
      <c r="BT167" s="24" t="str">
        <f t="shared" si="20"/>
        <v/>
      </c>
      <c r="BY167" s="24" t="str">
        <f t="shared" si="21"/>
        <v/>
      </c>
      <c r="BZ167" s="24" t="str">
        <f t="shared" si="22"/>
        <v/>
      </c>
      <c r="CC167" s="24" t="str">
        <f t="shared" si="23"/>
        <v/>
      </c>
      <c r="CE167" s="24" t="str">
        <f t="shared" si="24"/>
        <v/>
      </c>
      <c r="CJ167" s="24" t="str">
        <f t="shared" si="25"/>
        <v/>
      </c>
      <c r="CS167" s="25" t="str">
        <f t="shared" si="26"/>
        <v/>
      </c>
      <c r="CW167" s="23" t="str">
        <f t="shared" si="27"/>
        <v/>
      </c>
    </row>
    <row r="168" spans="66:101">
      <c r="BN168" s="24" t="str">
        <f t="shared" si="28"/>
        <v/>
      </c>
      <c r="BT168" s="24" t="str">
        <f t="shared" si="20"/>
        <v/>
      </c>
      <c r="BY168" s="24" t="str">
        <f t="shared" si="21"/>
        <v/>
      </c>
      <c r="BZ168" s="24" t="str">
        <f t="shared" si="22"/>
        <v/>
      </c>
      <c r="CC168" s="24" t="str">
        <f t="shared" si="23"/>
        <v/>
      </c>
      <c r="CE168" s="24" t="str">
        <f t="shared" si="24"/>
        <v/>
      </c>
      <c r="CJ168" s="24" t="str">
        <f t="shared" si="25"/>
        <v/>
      </c>
      <c r="CS168" s="25" t="str">
        <f t="shared" si="26"/>
        <v/>
      </c>
      <c r="CW168" s="23" t="str">
        <f t="shared" si="27"/>
        <v/>
      </c>
    </row>
    <row r="169" spans="66:101">
      <c r="BN169" s="24" t="str">
        <f t="shared" si="28"/>
        <v/>
      </c>
      <c r="BT169" s="24" t="str">
        <f t="shared" si="20"/>
        <v/>
      </c>
      <c r="BY169" s="24" t="str">
        <f t="shared" si="21"/>
        <v/>
      </c>
      <c r="BZ169" s="24" t="str">
        <f t="shared" si="22"/>
        <v/>
      </c>
      <c r="CC169" s="24" t="str">
        <f t="shared" si="23"/>
        <v/>
      </c>
      <c r="CE169" s="24" t="str">
        <f t="shared" si="24"/>
        <v/>
      </c>
      <c r="CJ169" s="24" t="str">
        <f t="shared" si="25"/>
        <v/>
      </c>
      <c r="CS169" s="25" t="str">
        <f t="shared" si="26"/>
        <v/>
      </c>
      <c r="CW169" s="23" t="str">
        <f t="shared" si="27"/>
        <v/>
      </c>
    </row>
    <row r="170" spans="66:101">
      <c r="BN170" s="24" t="str">
        <f t="shared" si="28"/>
        <v/>
      </c>
      <c r="BT170" s="24" t="str">
        <f t="shared" si="20"/>
        <v/>
      </c>
      <c r="BY170" s="24" t="str">
        <f t="shared" si="21"/>
        <v/>
      </c>
      <c r="BZ170" s="24" t="str">
        <f t="shared" si="22"/>
        <v/>
      </c>
      <c r="CC170" s="24" t="str">
        <f t="shared" si="23"/>
        <v/>
      </c>
      <c r="CE170" s="24" t="str">
        <f t="shared" si="24"/>
        <v/>
      </c>
      <c r="CJ170" s="24" t="str">
        <f t="shared" si="25"/>
        <v/>
      </c>
      <c r="CS170" s="25" t="str">
        <f t="shared" si="26"/>
        <v/>
      </c>
      <c r="CW170" s="23" t="str">
        <f t="shared" si="27"/>
        <v/>
      </c>
    </row>
    <row r="171" spans="66:101">
      <c r="BN171" s="24" t="str">
        <f t="shared" si="28"/>
        <v/>
      </c>
      <c r="BT171" s="24" t="str">
        <f t="shared" si="20"/>
        <v/>
      </c>
      <c r="BY171" s="24" t="str">
        <f t="shared" si="21"/>
        <v/>
      </c>
      <c r="BZ171" s="24" t="str">
        <f t="shared" si="22"/>
        <v/>
      </c>
      <c r="CC171" s="24" t="str">
        <f t="shared" si="23"/>
        <v/>
      </c>
      <c r="CE171" s="24" t="str">
        <f t="shared" si="24"/>
        <v/>
      </c>
      <c r="CJ171" s="24" t="str">
        <f t="shared" si="25"/>
        <v/>
      </c>
      <c r="CS171" s="25" t="str">
        <f t="shared" si="26"/>
        <v/>
      </c>
      <c r="CW171" s="23" t="str">
        <f t="shared" si="27"/>
        <v/>
      </c>
    </row>
    <row r="172" spans="66:101">
      <c r="BN172" s="24" t="str">
        <f t="shared" si="28"/>
        <v/>
      </c>
      <c r="BT172" s="24" t="str">
        <f t="shared" si="20"/>
        <v/>
      </c>
      <c r="BY172" s="24" t="str">
        <f t="shared" si="21"/>
        <v/>
      </c>
      <c r="BZ172" s="24" t="str">
        <f t="shared" si="22"/>
        <v/>
      </c>
      <c r="CC172" s="24" t="str">
        <f t="shared" si="23"/>
        <v/>
      </c>
      <c r="CE172" s="24" t="str">
        <f t="shared" si="24"/>
        <v/>
      </c>
      <c r="CJ172" s="24" t="str">
        <f t="shared" si="25"/>
        <v/>
      </c>
      <c r="CS172" s="25" t="str">
        <f t="shared" si="26"/>
        <v/>
      </c>
      <c r="CW172" s="23" t="str">
        <f t="shared" si="27"/>
        <v/>
      </c>
    </row>
    <row r="173" spans="66:101">
      <c r="BN173" s="24" t="str">
        <f t="shared" si="28"/>
        <v/>
      </c>
      <c r="BT173" s="24" t="str">
        <f t="shared" si="20"/>
        <v/>
      </c>
      <c r="BY173" s="24" t="str">
        <f t="shared" si="21"/>
        <v/>
      </c>
      <c r="BZ173" s="24" t="str">
        <f t="shared" si="22"/>
        <v/>
      </c>
      <c r="CC173" s="24" t="str">
        <f t="shared" si="23"/>
        <v/>
      </c>
      <c r="CE173" s="24" t="str">
        <f t="shared" si="24"/>
        <v/>
      </c>
      <c r="CJ173" s="24" t="str">
        <f t="shared" si="25"/>
        <v/>
      </c>
      <c r="CS173" s="25" t="str">
        <f t="shared" si="26"/>
        <v/>
      </c>
      <c r="CW173" s="23" t="str">
        <f t="shared" si="27"/>
        <v/>
      </c>
    </row>
    <row r="174" spans="66:101">
      <c r="BN174" s="24" t="str">
        <f t="shared" si="28"/>
        <v/>
      </c>
      <c r="BT174" s="24" t="str">
        <f t="shared" si="20"/>
        <v/>
      </c>
      <c r="BY174" s="24" t="str">
        <f t="shared" si="21"/>
        <v/>
      </c>
      <c r="BZ174" s="24" t="str">
        <f t="shared" si="22"/>
        <v/>
      </c>
      <c r="CC174" s="24" t="str">
        <f t="shared" si="23"/>
        <v/>
      </c>
      <c r="CE174" s="24" t="str">
        <f t="shared" si="24"/>
        <v/>
      </c>
      <c r="CJ174" s="24" t="str">
        <f t="shared" si="25"/>
        <v/>
      </c>
      <c r="CS174" s="25" t="str">
        <f t="shared" si="26"/>
        <v/>
      </c>
      <c r="CW174" s="23" t="str">
        <f t="shared" si="27"/>
        <v/>
      </c>
    </row>
    <row r="175" spans="66:101">
      <c r="BN175" s="24" t="str">
        <f t="shared" si="28"/>
        <v/>
      </c>
      <c r="BT175" s="24" t="str">
        <f t="shared" si="20"/>
        <v/>
      </c>
      <c r="BY175" s="24" t="str">
        <f t="shared" si="21"/>
        <v/>
      </c>
      <c r="BZ175" s="24" t="str">
        <f t="shared" si="22"/>
        <v/>
      </c>
      <c r="CC175" s="24" t="str">
        <f t="shared" si="23"/>
        <v/>
      </c>
      <c r="CE175" s="24" t="str">
        <f t="shared" si="24"/>
        <v/>
      </c>
      <c r="CJ175" s="24" t="str">
        <f t="shared" si="25"/>
        <v/>
      </c>
      <c r="CS175" s="25" t="str">
        <f t="shared" si="26"/>
        <v/>
      </c>
      <c r="CW175" s="23" t="str">
        <f t="shared" si="27"/>
        <v/>
      </c>
    </row>
    <row r="176" spans="66:101">
      <c r="BN176" s="24" t="str">
        <f t="shared" si="28"/>
        <v/>
      </c>
      <c r="BT176" s="24" t="str">
        <f t="shared" si="20"/>
        <v/>
      </c>
      <c r="BY176" s="24" t="str">
        <f t="shared" si="21"/>
        <v/>
      </c>
      <c r="BZ176" s="24" t="str">
        <f t="shared" si="22"/>
        <v/>
      </c>
      <c r="CC176" s="24" t="str">
        <f t="shared" si="23"/>
        <v/>
      </c>
      <c r="CE176" s="24" t="str">
        <f t="shared" si="24"/>
        <v/>
      </c>
      <c r="CJ176" s="24" t="str">
        <f t="shared" si="25"/>
        <v/>
      </c>
      <c r="CS176" s="25" t="str">
        <f t="shared" si="26"/>
        <v/>
      </c>
      <c r="CW176" s="23" t="str">
        <f t="shared" si="27"/>
        <v/>
      </c>
    </row>
    <row r="177" spans="66:101">
      <c r="BN177" s="24" t="str">
        <f t="shared" si="28"/>
        <v/>
      </c>
      <c r="BT177" s="24" t="str">
        <f t="shared" si="20"/>
        <v/>
      </c>
      <c r="BY177" s="24" t="str">
        <f t="shared" si="21"/>
        <v/>
      </c>
      <c r="BZ177" s="24" t="str">
        <f t="shared" si="22"/>
        <v/>
      </c>
      <c r="CC177" s="24" t="str">
        <f t="shared" si="23"/>
        <v/>
      </c>
      <c r="CE177" s="24" t="str">
        <f t="shared" si="24"/>
        <v/>
      </c>
      <c r="CJ177" s="24" t="str">
        <f t="shared" si="25"/>
        <v/>
      </c>
      <c r="CS177" s="25" t="str">
        <f t="shared" si="26"/>
        <v/>
      </c>
      <c r="CW177" s="23" t="str">
        <f t="shared" si="27"/>
        <v/>
      </c>
    </row>
    <row r="178" spans="66:101">
      <c r="BN178" s="24" t="str">
        <f t="shared" si="28"/>
        <v/>
      </c>
      <c r="BT178" s="24" t="str">
        <f t="shared" si="20"/>
        <v/>
      </c>
      <c r="BY178" s="24" t="str">
        <f t="shared" si="21"/>
        <v/>
      </c>
      <c r="BZ178" s="24" t="str">
        <f t="shared" si="22"/>
        <v/>
      </c>
      <c r="CC178" s="24" t="str">
        <f t="shared" si="23"/>
        <v/>
      </c>
      <c r="CE178" s="24" t="str">
        <f t="shared" si="24"/>
        <v/>
      </c>
      <c r="CJ178" s="24" t="str">
        <f t="shared" si="25"/>
        <v/>
      </c>
      <c r="CS178" s="25" t="str">
        <f t="shared" si="26"/>
        <v/>
      </c>
      <c r="CW178" s="23" t="str">
        <f t="shared" si="27"/>
        <v/>
      </c>
    </row>
    <row r="179" spans="66:101">
      <c r="BN179" s="24" t="str">
        <f t="shared" si="28"/>
        <v/>
      </c>
      <c r="BT179" s="24" t="str">
        <f t="shared" si="20"/>
        <v/>
      </c>
      <c r="BY179" s="24" t="str">
        <f t="shared" si="21"/>
        <v/>
      </c>
      <c r="BZ179" s="24" t="str">
        <f t="shared" si="22"/>
        <v/>
      </c>
      <c r="CC179" s="24" t="str">
        <f t="shared" si="23"/>
        <v/>
      </c>
      <c r="CE179" s="24" t="str">
        <f t="shared" si="24"/>
        <v/>
      </c>
      <c r="CJ179" s="24" t="str">
        <f t="shared" si="25"/>
        <v/>
      </c>
      <c r="CS179" s="25" t="str">
        <f t="shared" si="26"/>
        <v/>
      </c>
      <c r="CW179" s="23" t="str">
        <f t="shared" si="27"/>
        <v/>
      </c>
    </row>
    <row r="180" spans="66:101">
      <c r="BN180" s="24" t="str">
        <f t="shared" si="28"/>
        <v/>
      </c>
      <c r="BT180" s="24" t="str">
        <f t="shared" si="20"/>
        <v/>
      </c>
      <c r="BY180" s="24" t="str">
        <f t="shared" si="21"/>
        <v/>
      </c>
      <c r="BZ180" s="24" t="str">
        <f t="shared" si="22"/>
        <v/>
      </c>
      <c r="CC180" s="24" t="str">
        <f t="shared" si="23"/>
        <v/>
      </c>
      <c r="CE180" s="24" t="str">
        <f t="shared" si="24"/>
        <v/>
      </c>
      <c r="CJ180" s="24" t="str">
        <f t="shared" si="25"/>
        <v/>
      </c>
      <c r="CS180" s="25" t="str">
        <f t="shared" si="26"/>
        <v/>
      </c>
      <c r="CW180" s="23" t="str">
        <f t="shared" si="27"/>
        <v/>
      </c>
    </row>
    <row r="181" spans="66:101">
      <c r="BN181" s="24" t="str">
        <f t="shared" si="28"/>
        <v/>
      </c>
      <c r="BT181" s="24" t="str">
        <f t="shared" si="20"/>
        <v/>
      </c>
      <c r="BY181" s="24" t="str">
        <f t="shared" si="21"/>
        <v/>
      </c>
      <c r="BZ181" s="24" t="str">
        <f t="shared" si="22"/>
        <v/>
      </c>
      <c r="CC181" s="24" t="str">
        <f t="shared" si="23"/>
        <v/>
      </c>
      <c r="CE181" s="24" t="str">
        <f t="shared" si="24"/>
        <v/>
      </c>
      <c r="CJ181" s="24" t="str">
        <f t="shared" si="25"/>
        <v/>
      </c>
      <c r="CS181" s="25" t="str">
        <f t="shared" si="26"/>
        <v/>
      </c>
      <c r="CW181" s="23" t="str">
        <f t="shared" si="27"/>
        <v/>
      </c>
    </row>
    <row r="182" spans="66:101">
      <c r="BN182" s="24" t="str">
        <f t="shared" si="28"/>
        <v/>
      </c>
      <c r="BT182" s="24" t="str">
        <f t="shared" si="20"/>
        <v/>
      </c>
      <c r="BY182" s="24" t="str">
        <f t="shared" si="21"/>
        <v/>
      </c>
      <c r="BZ182" s="24" t="str">
        <f t="shared" si="22"/>
        <v/>
      </c>
      <c r="CC182" s="24" t="str">
        <f t="shared" si="23"/>
        <v/>
      </c>
      <c r="CE182" s="24" t="str">
        <f t="shared" si="24"/>
        <v/>
      </c>
      <c r="CJ182" s="24" t="str">
        <f t="shared" si="25"/>
        <v/>
      </c>
      <c r="CS182" s="25" t="str">
        <f t="shared" si="26"/>
        <v/>
      </c>
      <c r="CW182" s="23" t="str">
        <f t="shared" si="27"/>
        <v/>
      </c>
    </row>
    <row r="183" spans="66:101">
      <c r="BN183" s="24" t="str">
        <f t="shared" si="28"/>
        <v/>
      </c>
      <c r="BT183" s="24" t="str">
        <f t="shared" si="20"/>
        <v/>
      </c>
      <c r="BY183" s="24" t="str">
        <f t="shared" si="21"/>
        <v/>
      </c>
      <c r="BZ183" s="24" t="str">
        <f t="shared" si="22"/>
        <v/>
      </c>
      <c r="CC183" s="24" t="str">
        <f t="shared" si="23"/>
        <v/>
      </c>
      <c r="CE183" s="24" t="str">
        <f t="shared" si="24"/>
        <v/>
      </c>
      <c r="CJ183" s="24" t="str">
        <f t="shared" si="25"/>
        <v/>
      </c>
      <c r="CS183" s="25" t="str">
        <f t="shared" si="26"/>
        <v/>
      </c>
      <c r="CW183" s="23" t="str">
        <f t="shared" si="27"/>
        <v/>
      </c>
    </row>
    <row r="184" spans="66:101">
      <c r="BN184" s="24" t="str">
        <f t="shared" si="28"/>
        <v/>
      </c>
      <c r="BT184" s="24" t="str">
        <f t="shared" si="20"/>
        <v/>
      </c>
      <c r="BY184" s="24" t="str">
        <f t="shared" si="21"/>
        <v/>
      </c>
      <c r="BZ184" s="24" t="str">
        <f t="shared" si="22"/>
        <v/>
      </c>
      <c r="CC184" s="24" t="str">
        <f t="shared" si="23"/>
        <v/>
      </c>
      <c r="CE184" s="24" t="str">
        <f t="shared" si="24"/>
        <v/>
      </c>
      <c r="CJ184" s="24" t="str">
        <f t="shared" si="25"/>
        <v/>
      </c>
      <c r="CS184" s="25" t="str">
        <f t="shared" si="26"/>
        <v/>
      </c>
      <c r="CW184" s="23" t="str">
        <f t="shared" si="27"/>
        <v/>
      </c>
    </row>
    <row r="185" spans="66:101">
      <c r="BN185" s="24" t="str">
        <f t="shared" si="28"/>
        <v/>
      </c>
      <c r="BT185" s="24" t="str">
        <f t="shared" si="20"/>
        <v/>
      </c>
      <c r="BY185" s="24" t="str">
        <f t="shared" si="21"/>
        <v/>
      </c>
      <c r="BZ185" s="24" t="str">
        <f t="shared" si="22"/>
        <v/>
      </c>
      <c r="CC185" s="24" t="str">
        <f t="shared" si="23"/>
        <v/>
      </c>
      <c r="CE185" s="24" t="str">
        <f t="shared" si="24"/>
        <v/>
      </c>
      <c r="CJ185" s="24" t="str">
        <f t="shared" si="25"/>
        <v/>
      </c>
      <c r="CS185" s="25" t="str">
        <f t="shared" si="26"/>
        <v/>
      </c>
      <c r="CW185" s="23" t="str">
        <f t="shared" si="27"/>
        <v/>
      </c>
    </row>
    <row r="186" spans="66:101">
      <c r="BN186" s="24" t="str">
        <f t="shared" si="28"/>
        <v/>
      </c>
      <c r="BT186" s="24" t="str">
        <f t="shared" si="20"/>
        <v/>
      </c>
      <c r="BY186" s="24" t="str">
        <f t="shared" si="21"/>
        <v/>
      </c>
      <c r="BZ186" s="24" t="str">
        <f t="shared" si="22"/>
        <v/>
      </c>
      <c r="CC186" s="24" t="str">
        <f t="shared" si="23"/>
        <v/>
      </c>
      <c r="CE186" s="24" t="str">
        <f t="shared" si="24"/>
        <v/>
      </c>
      <c r="CJ186" s="24" t="str">
        <f t="shared" si="25"/>
        <v/>
      </c>
      <c r="CS186" s="25" t="str">
        <f t="shared" si="26"/>
        <v/>
      </c>
      <c r="CW186" s="23" t="str">
        <f t="shared" si="27"/>
        <v/>
      </c>
    </row>
    <row r="187" spans="66:101">
      <c r="BN187" s="24" t="str">
        <f t="shared" si="28"/>
        <v/>
      </c>
      <c r="BT187" s="24" t="str">
        <f t="shared" si="20"/>
        <v/>
      </c>
      <c r="BY187" s="24" t="str">
        <f t="shared" si="21"/>
        <v/>
      </c>
      <c r="BZ187" s="24" t="str">
        <f t="shared" si="22"/>
        <v/>
      </c>
      <c r="CC187" s="24" t="str">
        <f t="shared" si="23"/>
        <v/>
      </c>
      <c r="CE187" s="24" t="str">
        <f t="shared" si="24"/>
        <v/>
      </c>
      <c r="CJ187" s="24" t="str">
        <f t="shared" si="25"/>
        <v/>
      </c>
      <c r="CS187" s="25" t="str">
        <f t="shared" si="26"/>
        <v/>
      </c>
      <c r="CW187" s="23" t="str">
        <f t="shared" si="27"/>
        <v/>
      </c>
    </row>
    <row r="188" spans="66:101">
      <c r="BN188" s="24" t="str">
        <f t="shared" si="28"/>
        <v/>
      </c>
      <c r="BT188" s="24" t="str">
        <f t="shared" si="20"/>
        <v/>
      </c>
      <c r="BY188" s="24" t="str">
        <f t="shared" si="21"/>
        <v/>
      </c>
      <c r="BZ188" s="24" t="str">
        <f t="shared" si="22"/>
        <v/>
      </c>
      <c r="CC188" s="24" t="str">
        <f t="shared" si="23"/>
        <v/>
      </c>
      <c r="CE188" s="24" t="str">
        <f t="shared" si="24"/>
        <v/>
      </c>
      <c r="CJ188" s="24" t="str">
        <f t="shared" si="25"/>
        <v/>
      </c>
      <c r="CS188" s="25" t="str">
        <f t="shared" si="26"/>
        <v/>
      </c>
      <c r="CW188" s="23" t="str">
        <f t="shared" si="27"/>
        <v/>
      </c>
    </row>
    <row r="189" spans="66:101">
      <c r="BN189" s="24" t="str">
        <f t="shared" si="28"/>
        <v/>
      </c>
      <c r="BT189" s="24" t="str">
        <f t="shared" si="20"/>
        <v/>
      </c>
      <c r="BY189" s="24" t="str">
        <f t="shared" si="21"/>
        <v/>
      </c>
      <c r="BZ189" s="24" t="str">
        <f t="shared" si="22"/>
        <v/>
      </c>
      <c r="CC189" s="24" t="str">
        <f t="shared" si="23"/>
        <v/>
      </c>
      <c r="CE189" s="24" t="str">
        <f t="shared" si="24"/>
        <v/>
      </c>
      <c r="CJ189" s="24" t="str">
        <f t="shared" si="25"/>
        <v/>
      </c>
      <c r="CS189" s="25" t="str">
        <f t="shared" si="26"/>
        <v/>
      </c>
      <c r="CW189" s="23" t="str">
        <f t="shared" si="27"/>
        <v/>
      </c>
    </row>
    <row r="190" spans="66:101">
      <c r="BN190" s="24" t="str">
        <f t="shared" si="28"/>
        <v/>
      </c>
      <c r="BT190" s="24" t="str">
        <f t="shared" si="20"/>
        <v/>
      </c>
      <c r="BY190" s="24" t="str">
        <f t="shared" si="21"/>
        <v/>
      </c>
      <c r="BZ190" s="24" t="str">
        <f t="shared" si="22"/>
        <v/>
      </c>
      <c r="CC190" s="24" t="str">
        <f t="shared" si="23"/>
        <v/>
      </c>
      <c r="CE190" s="24" t="str">
        <f t="shared" si="24"/>
        <v/>
      </c>
      <c r="CJ190" s="24" t="str">
        <f t="shared" si="25"/>
        <v/>
      </c>
      <c r="CS190" s="25" t="str">
        <f t="shared" si="26"/>
        <v/>
      </c>
      <c r="CW190" s="23" t="str">
        <f t="shared" si="27"/>
        <v/>
      </c>
    </row>
    <row r="191" spans="66:101">
      <c r="BN191" s="24" t="str">
        <f t="shared" si="28"/>
        <v/>
      </c>
      <c r="BT191" s="24" t="str">
        <f t="shared" si="20"/>
        <v/>
      </c>
      <c r="BY191" s="24" t="str">
        <f t="shared" si="21"/>
        <v/>
      </c>
      <c r="BZ191" s="24" t="str">
        <f t="shared" si="22"/>
        <v/>
      </c>
      <c r="CC191" s="24" t="str">
        <f t="shared" si="23"/>
        <v/>
      </c>
      <c r="CE191" s="24" t="str">
        <f t="shared" si="24"/>
        <v/>
      </c>
      <c r="CJ191" s="24" t="str">
        <f t="shared" si="25"/>
        <v/>
      </c>
      <c r="CS191" s="25" t="str">
        <f t="shared" si="26"/>
        <v/>
      </c>
      <c r="CW191" s="23" t="str">
        <f t="shared" si="27"/>
        <v/>
      </c>
    </row>
    <row r="192" spans="66:101">
      <c r="BN192" s="24" t="str">
        <f t="shared" si="28"/>
        <v/>
      </c>
      <c r="BT192" s="24" t="str">
        <f t="shared" si="20"/>
        <v/>
      </c>
      <c r="BY192" s="24" t="str">
        <f t="shared" si="21"/>
        <v/>
      </c>
      <c r="BZ192" s="24" t="str">
        <f t="shared" si="22"/>
        <v/>
      </c>
      <c r="CC192" s="24" t="str">
        <f t="shared" si="23"/>
        <v/>
      </c>
      <c r="CE192" s="24" t="str">
        <f t="shared" si="24"/>
        <v/>
      </c>
      <c r="CJ192" s="24" t="str">
        <f t="shared" si="25"/>
        <v/>
      </c>
      <c r="CS192" s="25" t="str">
        <f t="shared" si="26"/>
        <v/>
      </c>
      <c r="CW192" s="23" t="str">
        <f t="shared" si="27"/>
        <v/>
      </c>
    </row>
    <row r="193" spans="66:101">
      <c r="BN193" s="24" t="str">
        <f t="shared" si="28"/>
        <v/>
      </c>
      <c r="BT193" s="24" t="str">
        <f t="shared" si="20"/>
        <v/>
      </c>
      <c r="BY193" s="24" t="str">
        <f t="shared" si="21"/>
        <v/>
      </c>
      <c r="BZ193" s="24" t="str">
        <f t="shared" si="22"/>
        <v/>
      </c>
      <c r="CC193" s="24" t="str">
        <f t="shared" si="23"/>
        <v/>
      </c>
      <c r="CE193" s="24" t="str">
        <f t="shared" si="24"/>
        <v/>
      </c>
      <c r="CJ193" s="24" t="str">
        <f t="shared" si="25"/>
        <v/>
      </c>
      <c r="CS193" s="25" t="str">
        <f t="shared" si="26"/>
        <v/>
      </c>
      <c r="CW193" s="23" t="str">
        <f t="shared" si="27"/>
        <v/>
      </c>
    </row>
    <row r="194" spans="66:101">
      <c r="BN194" s="24" t="str">
        <f t="shared" si="28"/>
        <v/>
      </c>
      <c r="BT194" s="24" t="str">
        <f t="shared" si="20"/>
        <v/>
      </c>
      <c r="BY194" s="24" t="str">
        <f t="shared" si="21"/>
        <v/>
      </c>
      <c r="BZ194" s="24" t="str">
        <f t="shared" si="22"/>
        <v/>
      </c>
      <c r="CC194" s="24" t="str">
        <f t="shared" si="23"/>
        <v/>
      </c>
      <c r="CE194" s="24" t="str">
        <f t="shared" si="24"/>
        <v/>
      </c>
      <c r="CJ194" s="24" t="str">
        <f t="shared" si="25"/>
        <v/>
      </c>
      <c r="CS194" s="25" t="str">
        <f t="shared" si="26"/>
        <v/>
      </c>
      <c r="CW194" s="23" t="str">
        <f t="shared" si="27"/>
        <v/>
      </c>
    </row>
    <row r="195" spans="66:101">
      <c r="BN195" s="24" t="str">
        <f t="shared" si="28"/>
        <v/>
      </c>
      <c r="BT195" s="24" t="str">
        <f t="shared" si="20"/>
        <v/>
      </c>
      <c r="BY195" s="24" t="str">
        <f t="shared" si="21"/>
        <v/>
      </c>
      <c r="BZ195" s="24" t="str">
        <f t="shared" si="22"/>
        <v/>
      </c>
      <c r="CC195" s="24" t="str">
        <f t="shared" si="23"/>
        <v/>
      </c>
      <c r="CE195" s="24" t="str">
        <f t="shared" si="24"/>
        <v/>
      </c>
      <c r="CJ195" s="24" t="str">
        <f t="shared" si="25"/>
        <v/>
      </c>
      <c r="CS195" s="25" t="str">
        <f t="shared" si="26"/>
        <v/>
      </c>
      <c r="CW195" s="23" t="str">
        <f t="shared" si="27"/>
        <v/>
      </c>
    </row>
    <row r="196" spans="66:101">
      <c r="BN196" s="24" t="str">
        <f t="shared" si="28"/>
        <v/>
      </c>
      <c r="BT196" s="24" t="str">
        <f t="shared" si="20"/>
        <v/>
      </c>
      <c r="BY196" s="24" t="str">
        <f t="shared" si="21"/>
        <v/>
      </c>
      <c r="BZ196" s="24" t="str">
        <f t="shared" si="22"/>
        <v/>
      </c>
      <c r="CC196" s="24" t="str">
        <f t="shared" si="23"/>
        <v/>
      </c>
      <c r="CE196" s="24" t="str">
        <f t="shared" si="24"/>
        <v/>
      </c>
      <c r="CJ196" s="24" t="str">
        <f t="shared" si="25"/>
        <v/>
      </c>
      <c r="CS196" s="25" t="str">
        <f t="shared" si="26"/>
        <v/>
      </c>
      <c r="CW196" s="23" t="str">
        <f t="shared" si="27"/>
        <v/>
      </c>
    </row>
    <row r="197" spans="66:101">
      <c r="BN197" s="24" t="str">
        <f t="shared" si="28"/>
        <v/>
      </c>
      <c r="BT197" s="24" t="str">
        <f t="shared" si="20"/>
        <v/>
      </c>
      <c r="BY197" s="24" t="str">
        <f t="shared" si="21"/>
        <v/>
      </c>
      <c r="BZ197" s="24" t="str">
        <f t="shared" si="22"/>
        <v/>
      </c>
      <c r="CC197" s="24" t="str">
        <f t="shared" si="23"/>
        <v/>
      </c>
      <c r="CE197" s="24" t="str">
        <f t="shared" si="24"/>
        <v/>
      </c>
      <c r="CJ197" s="24" t="str">
        <f t="shared" si="25"/>
        <v/>
      </c>
      <c r="CS197" s="25" t="str">
        <f t="shared" si="26"/>
        <v/>
      </c>
      <c r="CW197" s="23" t="str">
        <f t="shared" si="27"/>
        <v/>
      </c>
    </row>
    <row r="198" spans="66:101">
      <c r="BN198" s="24" t="str">
        <f t="shared" si="28"/>
        <v/>
      </c>
      <c r="BT198" s="24" t="str">
        <f t="shared" si="20"/>
        <v/>
      </c>
      <c r="BY198" s="24" t="str">
        <f t="shared" si="21"/>
        <v/>
      </c>
      <c r="BZ198" s="24" t="str">
        <f t="shared" si="22"/>
        <v/>
      </c>
      <c r="CC198" s="24" t="str">
        <f t="shared" si="23"/>
        <v/>
      </c>
      <c r="CE198" s="24" t="str">
        <f t="shared" si="24"/>
        <v/>
      </c>
      <c r="CJ198" s="24" t="str">
        <f t="shared" si="25"/>
        <v/>
      </c>
      <c r="CS198" s="25" t="str">
        <f t="shared" si="26"/>
        <v/>
      </c>
      <c r="CW198" s="23" t="str">
        <f t="shared" si="27"/>
        <v/>
      </c>
    </row>
    <row r="199" spans="66:101">
      <c r="BN199" s="24" t="str">
        <f t="shared" si="28"/>
        <v/>
      </c>
      <c r="BT199" s="24" t="str">
        <f t="shared" si="20"/>
        <v/>
      </c>
      <c r="BY199" s="24" t="str">
        <f t="shared" si="21"/>
        <v/>
      </c>
      <c r="BZ199" s="24" t="str">
        <f t="shared" si="22"/>
        <v/>
      </c>
      <c r="CC199" s="24" t="str">
        <f t="shared" si="23"/>
        <v/>
      </c>
      <c r="CE199" s="24" t="str">
        <f t="shared" si="24"/>
        <v/>
      </c>
      <c r="CJ199" s="24" t="str">
        <f t="shared" si="25"/>
        <v/>
      </c>
      <c r="CS199" s="25" t="str">
        <f t="shared" si="26"/>
        <v/>
      </c>
      <c r="CW199" s="23" t="str">
        <f t="shared" si="27"/>
        <v/>
      </c>
    </row>
    <row r="200" spans="66:101">
      <c r="BN200" s="24" t="str">
        <f t="shared" si="28"/>
        <v/>
      </c>
      <c r="BT200" s="24" t="str">
        <f t="shared" si="20"/>
        <v/>
      </c>
      <c r="BY200" s="24" t="str">
        <f t="shared" si="21"/>
        <v/>
      </c>
      <c r="BZ200" s="24" t="str">
        <f t="shared" si="22"/>
        <v/>
      </c>
      <c r="CC200" s="24" t="str">
        <f t="shared" si="23"/>
        <v/>
      </c>
      <c r="CE200" s="24" t="str">
        <f t="shared" si="24"/>
        <v/>
      </c>
      <c r="CJ200" s="24" t="str">
        <f t="shared" si="25"/>
        <v/>
      </c>
      <c r="CS200" s="25" t="str">
        <f t="shared" si="26"/>
        <v/>
      </c>
      <c r="CW200" s="23" t="str">
        <f t="shared" si="27"/>
        <v/>
      </c>
    </row>
    <row r="201" spans="66:101">
      <c r="BN201" s="24" t="str">
        <f t="shared" si="28"/>
        <v/>
      </c>
      <c r="BT201" s="24" t="str">
        <f t="shared" ref="BT201:BT264" si="29">IF(U201="","",U201)</f>
        <v/>
      </c>
      <c r="BY201" s="24" t="str">
        <f t="shared" ref="BY201:BY264" si="30">IF(Z201="","","(")</f>
        <v/>
      </c>
      <c r="BZ201" s="24" t="str">
        <f t="shared" ref="BZ201:BZ264" si="31">IF(Z201="","",IF(U201="","",IF(U201="CLOB","",IF(U201="BLOB","",IF(U201="DATE","",IF(U201="TIMESTAMP","",Z201))))))</f>
        <v/>
      </c>
      <c r="CC201" s="24" t="str">
        <f t="shared" ref="CC201:CC264" si="32">IF(Z201="","",")")</f>
        <v/>
      </c>
      <c r="CE201" s="24" t="str">
        <f t="shared" ref="CE201:CE264" si="33">IF(AI201="","","NOT NULL")</f>
        <v/>
      </c>
      <c r="CJ201" s="24" t="str">
        <f t="shared" ref="CJ201:CJ264" si="34">IF(AE201="○","primary key","")</f>
        <v/>
      </c>
      <c r="CS201" s="25" t="str">
        <f t="shared" ref="CS201:CS264" si="35">IF(L202="","",",")</f>
        <v/>
      </c>
      <c r="CW201" s="23" t="str">
        <f t="shared" ref="CW201:CW264" si="36">IF(C201="","","comment on column " &amp; $O$2 &amp; "." &amp; L201 &amp; " is " &amp; "'" &amp; C201 &amp;"';")</f>
        <v/>
      </c>
    </row>
    <row r="202" spans="66:101">
      <c r="BN202" s="24" t="str">
        <f t="shared" si="28"/>
        <v/>
      </c>
      <c r="BT202" s="24" t="str">
        <f t="shared" si="29"/>
        <v/>
      </c>
      <c r="BY202" s="24" t="str">
        <f t="shared" si="30"/>
        <v/>
      </c>
      <c r="BZ202" s="24" t="str">
        <f t="shared" si="31"/>
        <v/>
      </c>
      <c r="CC202" s="24" t="str">
        <f t="shared" si="32"/>
        <v/>
      </c>
      <c r="CE202" s="24" t="str">
        <f t="shared" si="33"/>
        <v/>
      </c>
      <c r="CJ202" s="24" t="str">
        <f t="shared" si="34"/>
        <v/>
      </c>
      <c r="CS202" s="25" t="str">
        <f t="shared" si="35"/>
        <v/>
      </c>
      <c r="CW202" s="23" t="str">
        <f t="shared" si="36"/>
        <v/>
      </c>
    </row>
    <row r="203" spans="66:101">
      <c r="BN203" s="24" t="str">
        <f t="shared" si="28"/>
        <v/>
      </c>
      <c r="BT203" s="24" t="str">
        <f t="shared" si="29"/>
        <v/>
      </c>
      <c r="BY203" s="24" t="str">
        <f t="shared" si="30"/>
        <v/>
      </c>
      <c r="BZ203" s="24" t="str">
        <f t="shared" si="31"/>
        <v/>
      </c>
      <c r="CC203" s="24" t="str">
        <f t="shared" si="32"/>
        <v/>
      </c>
      <c r="CE203" s="24" t="str">
        <f t="shared" si="33"/>
        <v/>
      </c>
      <c r="CJ203" s="24" t="str">
        <f t="shared" si="34"/>
        <v/>
      </c>
      <c r="CS203" s="25" t="str">
        <f t="shared" si="35"/>
        <v/>
      </c>
      <c r="CW203" s="23" t="str">
        <f t="shared" si="36"/>
        <v/>
      </c>
    </row>
    <row r="204" spans="66:101">
      <c r="BN204" s="24" t="str">
        <f t="shared" si="28"/>
        <v/>
      </c>
      <c r="BT204" s="24" t="str">
        <f t="shared" si="29"/>
        <v/>
      </c>
      <c r="BY204" s="24" t="str">
        <f t="shared" si="30"/>
        <v/>
      </c>
      <c r="BZ204" s="24" t="str">
        <f t="shared" si="31"/>
        <v/>
      </c>
      <c r="CC204" s="24" t="str">
        <f t="shared" si="32"/>
        <v/>
      </c>
      <c r="CE204" s="24" t="str">
        <f t="shared" si="33"/>
        <v/>
      </c>
      <c r="CJ204" s="24" t="str">
        <f t="shared" si="34"/>
        <v/>
      </c>
      <c r="CS204" s="25" t="str">
        <f t="shared" si="35"/>
        <v/>
      </c>
      <c r="CW204" s="23" t="str">
        <f t="shared" si="36"/>
        <v/>
      </c>
    </row>
    <row r="205" spans="66:101">
      <c r="BN205" s="24" t="str">
        <f t="shared" si="28"/>
        <v/>
      </c>
      <c r="BT205" s="24" t="str">
        <f t="shared" si="29"/>
        <v/>
      </c>
      <c r="BY205" s="24" t="str">
        <f t="shared" si="30"/>
        <v/>
      </c>
      <c r="BZ205" s="24" t="str">
        <f t="shared" si="31"/>
        <v/>
      </c>
      <c r="CC205" s="24" t="str">
        <f t="shared" si="32"/>
        <v/>
      </c>
      <c r="CE205" s="24" t="str">
        <f t="shared" si="33"/>
        <v/>
      </c>
      <c r="CJ205" s="24" t="str">
        <f t="shared" si="34"/>
        <v/>
      </c>
      <c r="CS205" s="25" t="str">
        <f t="shared" si="35"/>
        <v/>
      </c>
      <c r="CW205" s="23" t="str">
        <f t="shared" si="36"/>
        <v/>
      </c>
    </row>
    <row r="206" spans="66:101">
      <c r="BN206" s="24" t="str">
        <f t="shared" si="28"/>
        <v/>
      </c>
      <c r="BT206" s="24" t="str">
        <f t="shared" si="29"/>
        <v/>
      </c>
      <c r="BY206" s="24" t="str">
        <f t="shared" si="30"/>
        <v/>
      </c>
      <c r="BZ206" s="24" t="str">
        <f t="shared" si="31"/>
        <v/>
      </c>
      <c r="CC206" s="24" t="str">
        <f t="shared" si="32"/>
        <v/>
      </c>
      <c r="CE206" s="24" t="str">
        <f t="shared" si="33"/>
        <v/>
      </c>
      <c r="CJ206" s="24" t="str">
        <f t="shared" si="34"/>
        <v/>
      </c>
      <c r="CS206" s="25" t="str">
        <f t="shared" si="35"/>
        <v/>
      </c>
      <c r="CW206" s="23" t="str">
        <f t="shared" si="36"/>
        <v/>
      </c>
    </row>
    <row r="207" spans="66:101">
      <c r="BN207" s="24" t="str">
        <f t="shared" si="28"/>
        <v/>
      </c>
      <c r="BT207" s="24" t="str">
        <f t="shared" si="29"/>
        <v/>
      </c>
      <c r="BY207" s="24" t="str">
        <f t="shared" si="30"/>
        <v/>
      </c>
      <c r="BZ207" s="24" t="str">
        <f t="shared" si="31"/>
        <v/>
      </c>
      <c r="CC207" s="24" t="str">
        <f t="shared" si="32"/>
        <v/>
      </c>
      <c r="CE207" s="24" t="str">
        <f t="shared" si="33"/>
        <v/>
      </c>
      <c r="CJ207" s="24" t="str">
        <f t="shared" si="34"/>
        <v/>
      </c>
      <c r="CS207" s="25" t="str">
        <f t="shared" si="35"/>
        <v/>
      </c>
      <c r="CW207" s="23" t="str">
        <f t="shared" si="36"/>
        <v/>
      </c>
    </row>
    <row r="208" spans="66:101">
      <c r="BN208" s="24" t="str">
        <f t="shared" si="28"/>
        <v/>
      </c>
      <c r="BT208" s="24" t="str">
        <f t="shared" si="29"/>
        <v/>
      </c>
      <c r="BY208" s="24" t="str">
        <f t="shared" si="30"/>
        <v/>
      </c>
      <c r="BZ208" s="24" t="str">
        <f t="shared" si="31"/>
        <v/>
      </c>
      <c r="CC208" s="24" t="str">
        <f t="shared" si="32"/>
        <v/>
      </c>
      <c r="CE208" s="24" t="str">
        <f t="shared" si="33"/>
        <v/>
      </c>
      <c r="CJ208" s="24" t="str">
        <f t="shared" si="34"/>
        <v/>
      </c>
      <c r="CS208" s="25" t="str">
        <f t="shared" si="35"/>
        <v/>
      </c>
      <c r="CW208" s="23" t="str">
        <f t="shared" si="36"/>
        <v/>
      </c>
    </row>
    <row r="209" spans="66:101">
      <c r="BN209" s="24" t="str">
        <f t="shared" si="28"/>
        <v/>
      </c>
      <c r="BT209" s="24" t="str">
        <f t="shared" si="29"/>
        <v/>
      </c>
      <c r="BY209" s="24" t="str">
        <f t="shared" si="30"/>
        <v/>
      </c>
      <c r="BZ209" s="24" t="str">
        <f t="shared" si="31"/>
        <v/>
      </c>
      <c r="CC209" s="24" t="str">
        <f t="shared" si="32"/>
        <v/>
      </c>
      <c r="CE209" s="24" t="str">
        <f t="shared" si="33"/>
        <v/>
      </c>
      <c r="CJ209" s="24" t="str">
        <f t="shared" si="34"/>
        <v/>
      </c>
      <c r="CS209" s="25" t="str">
        <f t="shared" si="35"/>
        <v/>
      </c>
      <c r="CW209" s="23" t="str">
        <f t="shared" si="36"/>
        <v/>
      </c>
    </row>
    <row r="210" spans="66:101">
      <c r="BN210" s="24" t="str">
        <f t="shared" si="28"/>
        <v/>
      </c>
      <c r="BT210" s="24" t="str">
        <f t="shared" si="29"/>
        <v/>
      </c>
      <c r="BY210" s="24" t="str">
        <f t="shared" si="30"/>
        <v/>
      </c>
      <c r="BZ210" s="24" t="str">
        <f t="shared" si="31"/>
        <v/>
      </c>
      <c r="CC210" s="24" t="str">
        <f t="shared" si="32"/>
        <v/>
      </c>
      <c r="CE210" s="24" t="str">
        <f t="shared" si="33"/>
        <v/>
      </c>
      <c r="CJ210" s="24" t="str">
        <f t="shared" si="34"/>
        <v/>
      </c>
      <c r="CS210" s="25" t="str">
        <f t="shared" si="35"/>
        <v/>
      </c>
      <c r="CW210" s="23" t="str">
        <f t="shared" si="36"/>
        <v/>
      </c>
    </row>
    <row r="211" spans="66:101">
      <c r="BN211" s="24" t="str">
        <f t="shared" si="28"/>
        <v/>
      </c>
      <c r="BT211" s="24" t="str">
        <f t="shared" si="29"/>
        <v/>
      </c>
      <c r="BY211" s="24" t="str">
        <f t="shared" si="30"/>
        <v/>
      </c>
      <c r="BZ211" s="24" t="str">
        <f t="shared" si="31"/>
        <v/>
      </c>
      <c r="CC211" s="24" t="str">
        <f t="shared" si="32"/>
        <v/>
      </c>
      <c r="CE211" s="24" t="str">
        <f t="shared" si="33"/>
        <v/>
      </c>
      <c r="CJ211" s="24" t="str">
        <f t="shared" si="34"/>
        <v/>
      </c>
      <c r="CS211" s="25" t="str">
        <f t="shared" si="35"/>
        <v/>
      </c>
      <c r="CW211" s="23" t="str">
        <f t="shared" si="36"/>
        <v/>
      </c>
    </row>
    <row r="212" spans="66:101">
      <c r="BN212" s="24" t="str">
        <f t="shared" si="28"/>
        <v/>
      </c>
      <c r="BT212" s="24" t="str">
        <f t="shared" si="29"/>
        <v/>
      </c>
      <c r="BY212" s="24" t="str">
        <f t="shared" si="30"/>
        <v/>
      </c>
      <c r="BZ212" s="24" t="str">
        <f t="shared" si="31"/>
        <v/>
      </c>
      <c r="CC212" s="24" t="str">
        <f t="shared" si="32"/>
        <v/>
      </c>
      <c r="CE212" s="24" t="str">
        <f t="shared" si="33"/>
        <v/>
      </c>
      <c r="CJ212" s="24" t="str">
        <f t="shared" si="34"/>
        <v/>
      </c>
      <c r="CS212" s="25" t="str">
        <f t="shared" si="35"/>
        <v/>
      </c>
      <c r="CW212" s="23" t="str">
        <f t="shared" si="36"/>
        <v/>
      </c>
    </row>
    <row r="213" spans="66:101">
      <c r="BN213" s="24" t="str">
        <f t="shared" si="28"/>
        <v/>
      </c>
      <c r="BT213" s="24" t="str">
        <f t="shared" si="29"/>
        <v/>
      </c>
      <c r="BY213" s="24" t="str">
        <f t="shared" si="30"/>
        <v/>
      </c>
      <c r="BZ213" s="24" t="str">
        <f t="shared" si="31"/>
        <v/>
      </c>
      <c r="CC213" s="24" t="str">
        <f t="shared" si="32"/>
        <v/>
      </c>
      <c r="CE213" s="24" t="str">
        <f t="shared" si="33"/>
        <v/>
      </c>
      <c r="CJ213" s="24" t="str">
        <f t="shared" si="34"/>
        <v/>
      </c>
      <c r="CS213" s="25" t="str">
        <f t="shared" si="35"/>
        <v/>
      </c>
      <c r="CW213" s="23" t="str">
        <f t="shared" si="36"/>
        <v/>
      </c>
    </row>
    <row r="214" spans="66:101">
      <c r="BN214" s="24" t="str">
        <f t="shared" si="28"/>
        <v/>
      </c>
      <c r="BT214" s="24" t="str">
        <f t="shared" si="29"/>
        <v/>
      </c>
      <c r="BY214" s="24" t="str">
        <f t="shared" si="30"/>
        <v/>
      </c>
      <c r="BZ214" s="24" t="str">
        <f t="shared" si="31"/>
        <v/>
      </c>
      <c r="CC214" s="24" t="str">
        <f t="shared" si="32"/>
        <v/>
      </c>
      <c r="CE214" s="24" t="str">
        <f t="shared" si="33"/>
        <v/>
      </c>
      <c r="CJ214" s="24" t="str">
        <f t="shared" si="34"/>
        <v/>
      </c>
      <c r="CS214" s="25" t="str">
        <f t="shared" si="35"/>
        <v/>
      </c>
      <c r="CW214" s="23" t="str">
        <f t="shared" si="36"/>
        <v/>
      </c>
    </row>
    <row r="215" spans="66:101">
      <c r="BN215" s="24" t="str">
        <f t="shared" si="28"/>
        <v/>
      </c>
      <c r="BT215" s="24" t="str">
        <f t="shared" si="29"/>
        <v/>
      </c>
      <c r="BY215" s="24" t="str">
        <f t="shared" si="30"/>
        <v/>
      </c>
      <c r="BZ215" s="24" t="str">
        <f t="shared" si="31"/>
        <v/>
      </c>
      <c r="CC215" s="24" t="str">
        <f t="shared" si="32"/>
        <v/>
      </c>
      <c r="CE215" s="24" t="str">
        <f t="shared" si="33"/>
        <v/>
      </c>
      <c r="CJ215" s="24" t="str">
        <f t="shared" si="34"/>
        <v/>
      </c>
      <c r="CS215" s="25" t="str">
        <f t="shared" si="35"/>
        <v/>
      </c>
      <c r="CW215" s="23" t="str">
        <f t="shared" si="36"/>
        <v/>
      </c>
    </row>
    <row r="216" spans="66:101">
      <c r="BN216" s="24" t="str">
        <f t="shared" si="28"/>
        <v/>
      </c>
      <c r="BT216" s="24" t="str">
        <f t="shared" si="29"/>
        <v/>
      </c>
      <c r="BY216" s="24" t="str">
        <f t="shared" si="30"/>
        <v/>
      </c>
      <c r="BZ216" s="24" t="str">
        <f t="shared" si="31"/>
        <v/>
      </c>
      <c r="CC216" s="24" t="str">
        <f t="shared" si="32"/>
        <v/>
      </c>
      <c r="CE216" s="24" t="str">
        <f t="shared" si="33"/>
        <v/>
      </c>
      <c r="CJ216" s="24" t="str">
        <f t="shared" si="34"/>
        <v/>
      </c>
      <c r="CS216" s="25" t="str">
        <f t="shared" si="35"/>
        <v/>
      </c>
      <c r="CW216" s="23" t="str">
        <f t="shared" si="36"/>
        <v/>
      </c>
    </row>
    <row r="217" spans="66:101">
      <c r="BN217" s="24" t="str">
        <f t="shared" si="28"/>
        <v/>
      </c>
      <c r="BT217" s="24" t="str">
        <f t="shared" si="29"/>
        <v/>
      </c>
      <c r="BY217" s="24" t="str">
        <f t="shared" si="30"/>
        <v/>
      </c>
      <c r="BZ217" s="24" t="str">
        <f t="shared" si="31"/>
        <v/>
      </c>
      <c r="CC217" s="24" t="str">
        <f t="shared" si="32"/>
        <v/>
      </c>
      <c r="CE217" s="24" t="str">
        <f t="shared" si="33"/>
        <v/>
      </c>
      <c r="CJ217" s="24" t="str">
        <f t="shared" si="34"/>
        <v/>
      </c>
      <c r="CS217" s="25" t="str">
        <f t="shared" si="35"/>
        <v/>
      </c>
      <c r="CW217" s="23" t="str">
        <f t="shared" si="36"/>
        <v/>
      </c>
    </row>
    <row r="218" spans="66:101">
      <c r="BN218" s="24" t="str">
        <f t="shared" si="28"/>
        <v/>
      </c>
      <c r="BT218" s="24" t="str">
        <f t="shared" si="29"/>
        <v/>
      </c>
      <c r="BY218" s="24" t="str">
        <f t="shared" si="30"/>
        <v/>
      </c>
      <c r="BZ218" s="24" t="str">
        <f t="shared" si="31"/>
        <v/>
      </c>
      <c r="CC218" s="24" t="str">
        <f t="shared" si="32"/>
        <v/>
      </c>
      <c r="CE218" s="24" t="str">
        <f t="shared" si="33"/>
        <v/>
      </c>
      <c r="CJ218" s="24" t="str">
        <f t="shared" si="34"/>
        <v/>
      </c>
      <c r="CS218" s="25" t="str">
        <f t="shared" si="35"/>
        <v/>
      </c>
      <c r="CW218" s="23" t="str">
        <f t="shared" si="36"/>
        <v/>
      </c>
    </row>
    <row r="219" spans="66:101">
      <c r="BN219" s="24" t="str">
        <f t="shared" si="28"/>
        <v/>
      </c>
      <c r="BT219" s="24" t="str">
        <f t="shared" si="29"/>
        <v/>
      </c>
      <c r="BY219" s="24" t="str">
        <f t="shared" si="30"/>
        <v/>
      </c>
      <c r="BZ219" s="24" t="str">
        <f t="shared" si="31"/>
        <v/>
      </c>
      <c r="CC219" s="24" t="str">
        <f t="shared" si="32"/>
        <v/>
      </c>
      <c r="CE219" s="24" t="str">
        <f t="shared" si="33"/>
        <v/>
      </c>
      <c r="CJ219" s="24" t="str">
        <f t="shared" si="34"/>
        <v/>
      </c>
      <c r="CS219" s="25" t="str">
        <f t="shared" si="35"/>
        <v/>
      </c>
      <c r="CW219" s="23" t="str">
        <f t="shared" si="36"/>
        <v/>
      </c>
    </row>
    <row r="220" spans="66:101">
      <c r="BN220" s="24" t="str">
        <f t="shared" si="28"/>
        <v/>
      </c>
      <c r="BT220" s="24" t="str">
        <f t="shared" si="29"/>
        <v/>
      </c>
      <c r="BY220" s="24" t="str">
        <f t="shared" si="30"/>
        <v/>
      </c>
      <c r="BZ220" s="24" t="str">
        <f t="shared" si="31"/>
        <v/>
      </c>
      <c r="CC220" s="24" t="str">
        <f t="shared" si="32"/>
        <v/>
      </c>
      <c r="CE220" s="24" t="str">
        <f t="shared" si="33"/>
        <v/>
      </c>
      <c r="CJ220" s="24" t="str">
        <f t="shared" si="34"/>
        <v/>
      </c>
      <c r="CS220" s="25" t="str">
        <f t="shared" si="35"/>
        <v/>
      </c>
      <c r="CW220" s="23" t="str">
        <f t="shared" si="36"/>
        <v/>
      </c>
    </row>
    <row r="221" spans="66:101">
      <c r="BN221" s="24" t="str">
        <f t="shared" si="28"/>
        <v/>
      </c>
      <c r="BT221" s="24" t="str">
        <f t="shared" si="29"/>
        <v/>
      </c>
      <c r="BY221" s="24" t="str">
        <f t="shared" si="30"/>
        <v/>
      </c>
      <c r="BZ221" s="24" t="str">
        <f t="shared" si="31"/>
        <v/>
      </c>
      <c r="CC221" s="24" t="str">
        <f t="shared" si="32"/>
        <v/>
      </c>
      <c r="CE221" s="24" t="str">
        <f t="shared" si="33"/>
        <v/>
      </c>
      <c r="CJ221" s="24" t="str">
        <f t="shared" si="34"/>
        <v/>
      </c>
      <c r="CS221" s="25" t="str">
        <f t="shared" si="35"/>
        <v/>
      </c>
      <c r="CW221" s="23" t="str">
        <f t="shared" si="36"/>
        <v/>
      </c>
    </row>
    <row r="222" spans="66:101">
      <c r="BN222" s="24" t="str">
        <f t="shared" si="28"/>
        <v/>
      </c>
      <c r="BT222" s="24" t="str">
        <f t="shared" si="29"/>
        <v/>
      </c>
      <c r="BY222" s="24" t="str">
        <f t="shared" si="30"/>
        <v/>
      </c>
      <c r="BZ222" s="24" t="str">
        <f t="shared" si="31"/>
        <v/>
      </c>
      <c r="CC222" s="24" t="str">
        <f t="shared" si="32"/>
        <v/>
      </c>
      <c r="CE222" s="24" t="str">
        <f t="shared" si="33"/>
        <v/>
      </c>
      <c r="CJ222" s="24" t="str">
        <f t="shared" si="34"/>
        <v/>
      </c>
      <c r="CS222" s="25" t="str">
        <f t="shared" si="35"/>
        <v/>
      </c>
      <c r="CW222" s="23" t="str">
        <f t="shared" si="36"/>
        <v/>
      </c>
    </row>
    <row r="223" spans="66:101">
      <c r="BN223" s="24" t="str">
        <f t="shared" si="28"/>
        <v/>
      </c>
      <c r="BT223" s="24" t="str">
        <f t="shared" si="29"/>
        <v/>
      </c>
      <c r="BY223" s="24" t="str">
        <f t="shared" si="30"/>
        <v/>
      </c>
      <c r="BZ223" s="24" t="str">
        <f t="shared" si="31"/>
        <v/>
      </c>
      <c r="CC223" s="24" t="str">
        <f t="shared" si="32"/>
        <v/>
      </c>
      <c r="CE223" s="24" t="str">
        <f t="shared" si="33"/>
        <v/>
      </c>
      <c r="CJ223" s="24" t="str">
        <f t="shared" si="34"/>
        <v/>
      </c>
      <c r="CS223" s="25" t="str">
        <f t="shared" si="35"/>
        <v/>
      </c>
      <c r="CW223" s="23" t="str">
        <f t="shared" si="36"/>
        <v/>
      </c>
    </row>
    <row r="224" spans="66:101">
      <c r="BN224" s="24" t="str">
        <f t="shared" si="28"/>
        <v/>
      </c>
      <c r="BT224" s="24" t="str">
        <f t="shared" si="29"/>
        <v/>
      </c>
      <c r="BY224" s="24" t="str">
        <f t="shared" si="30"/>
        <v/>
      </c>
      <c r="BZ224" s="24" t="str">
        <f t="shared" si="31"/>
        <v/>
      </c>
      <c r="CC224" s="24" t="str">
        <f t="shared" si="32"/>
        <v/>
      </c>
      <c r="CE224" s="24" t="str">
        <f t="shared" si="33"/>
        <v/>
      </c>
      <c r="CJ224" s="24" t="str">
        <f t="shared" si="34"/>
        <v/>
      </c>
      <c r="CS224" s="25" t="str">
        <f t="shared" si="35"/>
        <v/>
      </c>
      <c r="CW224" s="23" t="str">
        <f t="shared" si="36"/>
        <v/>
      </c>
    </row>
    <row r="225" spans="66:101">
      <c r="BN225" s="24" t="str">
        <f t="shared" si="28"/>
        <v/>
      </c>
      <c r="BT225" s="24" t="str">
        <f t="shared" si="29"/>
        <v/>
      </c>
      <c r="BY225" s="24" t="str">
        <f t="shared" si="30"/>
        <v/>
      </c>
      <c r="BZ225" s="24" t="str">
        <f t="shared" si="31"/>
        <v/>
      </c>
      <c r="CC225" s="24" t="str">
        <f t="shared" si="32"/>
        <v/>
      </c>
      <c r="CE225" s="24" t="str">
        <f t="shared" si="33"/>
        <v/>
      </c>
      <c r="CJ225" s="24" t="str">
        <f t="shared" si="34"/>
        <v/>
      </c>
      <c r="CS225" s="25" t="str">
        <f t="shared" si="35"/>
        <v/>
      </c>
      <c r="CW225" s="23" t="str">
        <f t="shared" si="36"/>
        <v/>
      </c>
    </row>
    <row r="226" spans="66:101">
      <c r="BN226" s="24" t="str">
        <f t="shared" si="28"/>
        <v/>
      </c>
      <c r="BT226" s="24" t="str">
        <f t="shared" si="29"/>
        <v/>
      </c>
      <c r="BY226" s="24" t="str">
        <f t="shared" si="30"/>
        <v/>
      </c>
      <c r="BZ226" s="24" t="str">
        <f t="shared" si="31"/>
        <v/>
      </c>
      <c r="CC226" s="24" t="str">
        <f t="shared" si="32"/>
        <v/>
      </c>
      <c r="CE226" s="24" t="str">
        <f t="shared" si="33"/>
        <v/>
      </c>
      <c r="CJ226" s="24" t="str">
        <f t="shared" si="34"/>
        <v/>
      </c>
      <c r="CS226" s="25" t="str">
        <f t="shared" si="35"/>
        <v/>
      </c>
      <c r="CW226" s="23" t="str">
        <f t="shared" si="36"/>
        <v/>
      </c>
    </row>
    <row r="227" spans="66:101">
      <c r="BN227" s="24" t="str">
        <f t="shared" si="28"/>
        <v/>
      </c>
      <c r="BT227" s="24" t="str">
        <f t="shared" si="29"/>
        <v/>
      </c>
      <c r="BY227" s="24" t="str">
        <f t="shared" si="30"/>
        <v/>
      </c>
      <c r="BZ227" s="24" t="str">
        <f t="shared" si="31"/>
        <v/>
      </c>
      <c r="CC227" s="24" t="str">
        <f t="shared" si="32"/>
        <v/>
      </c>
      <c r="CE227" s="24" t="str">
        <f t="shared" si="33"/>
        <v/>
      </c>
      <c r="CJ227" s="24" t="str">
        <f t="shared" si="34"/>
        <v/>
      </c>
      <c r="CS227" s="25" t="str">
        <f t="shared" si="35"/>
        <v/>
      </c>
      <c r="CW227" s="23" t="str">
        <f t="shared" si="36"/>
        <v/>
      </c>
    </row>
    <row r="228" spans="66:101">
      <c r="BN228" s="24" t="str">
        <f t="shared" ref="BN228:BN291" si="37">IF(L228="",IF(AND(L229="",L227&lt;&gt;""),");",""),""""&amp;L228&amp;"""")</f>
        <v/>
      </c>
      <c r="BT228" s="24" t="str">
        <f t="shared" si="29"/>
        <v/>
      </c>
      <c r="BY228" s="24" t="str">
        <f t="shared" si="30"/>
        <v/>
      </c>
      <c r="BZ228" s="24" t="str">
        <f t="shared" si="31"/>
        <v/>
      </c>
      <c r="CC228" s="24" t="str">
        <f t="shared" si="32"/>
        <v/>
      </c>
      <c r="CE228" s="24" t="str">
        <f t="shared" si="33"/>
        <v/>
      </c>
      <c r="CJ228" s="24" t="str">
        <f t="shared" si="34"/>
        <v/>
      </c>
      <c r="CS228" s="25" t="str">
        <f t="shared" si="35"/>
        <v/>
      </c>
      <c r="CW228" s="23" t="str">
        <f t="shared" si="36"/>
        <v/>
      </c>
    </row>
    <row r="229" spans="66:101">
      <c r="BN229" s="24" t="str">
        <f t="shared" si="37"/>
        <v/>
      </c>
      <c r="BT229" s="24" t="str">
        <f t="shared" si="29"/>
        <v/>
      </c>
      <c r="BY229" s="24" t="str">
        <f t="shared" si="30"/>
        <v/>
      </c>
      <c r="BZ229" s="24" t="str">
        <f t="shared" si="31"/>
        <v/>
      </c>
      <c r="CC229" s="24" t="str">
        <f t="shared" si="32"/>
        <v/>
      </c>
      <c r="CE229" s="24" t="str">
        <f t="shared" si="33"/>
        <v/>
      </c>
      <c r="CJ229" s="24" t="str">
        <f t="shared" si="34"/>
        <v/>
      </c>
      <c r="CS229" s="25" t="str">
        <f t="shared" si="35"/>
        <v/>
      </c>
      <c r="CW229" s="23" t="str">
        <f t="shared" si="36"/>
        <v/>
      </c>
    </row>
    <row r="230" spans="66:101">
      <c r="BN230" s="24" t="str">
        <f t="shared" si="37"/>
        <v/>
      </c>
      <c r="BT230" s="24" t="str">
        <f t="shared" si="29"/>
        <v/>
      </c>
      <c r="BY230" s="24" t="str">
        <f t="shared" si="30"/>
        <v/>
      </c>
      <c r="BZ230" s="24" t="str">
        <f t="shared" si="31"/>
        <v/>
      </c>
      <c r="CC230" s="24" t="str">
        <f t="shared" si="32"/>
        <v/>
      </c>
      <c r="CE230" s="24" t="str">
        <f t="shared" si="33"/>
        <v/>
      </c>
      <c r="CJ230" s="24" t="str">
        <f t="shared" si="34"/>
        <v/>
      </c>
      <c r="CS230" s="25" t="str">
        <f t="shared" si="35"/>
        <v/>
      </c>
      <c r="CW230" s="23" t="str">
        <f t="shared" si="36"/>
        <v/>
      </c>
    </row>
    <row r="231" spans="66:101">
      <c r="BN231" s="24" t="str">
        <f t="shared" si="37"/>
        <v/>
      </c>
      <c r="BT231" s="24" t="str">
        <f t="shared" si="29"/>
        <v/>
      </c>
      <c r="BY231" s="24" t="str">
        <f t="shared" si="30"/>
        <v/>
      </c>
      <c r="BZ231" s="24" t="str">
        <f t="shared" si="31"/>
        <v/>
      </c>
      <c r="CC231" s="24" t="str">
        <f t="shared" si="32"/>
        <v/>
      </c>
      <c r="CE231" s="24" t="str">
        <f t="shared" si="33"/>
        <v/>
      </c>
      <c r="CJ231" s="24" t="str">
        <f t="shared" si="34"/>
        <v/>
      </c>
      <c r="CS231" s="25" t="str">
        <f t="shared" si="35"/>
        <v/>
      </c>
      <c r="CW231" s="23" t="str">
        <f t="shared" si="36"/>
        <v/>
      </c>
    </row>
    <row r="232" spans="66:101">
      <c r="BN232" s="24" t="str">
        <f t="shared" si="37"/>
        <v/>
      </c>
      <c r="BT232" s="24" t="str">
        <f t="shared" si="29"/>
        <v/>
      </c>
      <c r="BY232" s="24" t="str">
        <f t="shared" si="30"/>
        <v/>
      </c>
      <c r="BZ232" s="24" t="str">
        <f t="shared" si="31"/>
        <v/>
      </c>
      <c r="CC232" s="24" t="str">
        <f t="shared" si="32"/>
        <v/>
      </c>
      <c r="CE232" s="24" t="str">
        <f t="shared" si="33"/>
        <v/>
      </c>
      <c r="CJ232" s="24" t="str">
        <f t="shared" si="34"/>
        <v/>
      </c>
      <c r="CS232" s="25" t="str">
        <f t="shared" si="35"/>
        <v/>
      </c>
      <c r="CW232" s="23" t="str">
        <f t="shared" si="36"/>
        <v/>
      </c>
    </row>
    <row r="233" spans="66:101">
      <c r="BN233" s="24" t="str">
        <f t="shared" si="37"/>
        <v/>
      </c>
      <c r="BT233" s="24" t="str">
        <f t="shared" si="29"/>
        <v/>
      </c>
      <c r="BY233" s="24" t="str">
        <f t="shared" si="30"/>
        <v/>
      </c>
      <c r="BZ233" s="24" t="str">
        <f t="shared" si="31"/>
        <v/>
      </c>
      <c r="CC233" s="24" t="str">
        <f t="shared" si="32"/>
        <v/>
      </c>
      <c r="CE233" s="24" t="str">
        <f t="shared" si="33"/>
        <v/>
      </c>
      <c r="CJ233" s="24" t="str">
        <f t="shared" si="34"/>
        <v/>
      </c>
      <c r="CS233" s="25" t="str">
        <f t="shared" si="35"/>
        <v/>
      </c>
      <c r="CW233" s="23" t="str">
        <f t="shared" si="36"/>
        <v/>
      </c>
    </row>
    <row r="234" spans="66:101">
      <c r="BN234" s="24" t="str">
        <f t="shared" si="37"/>
        <v/>
      </c>
      <c r="BT234" s="24" t="str">
        <f t="shared" si="29"/>
        <v/>
      </c>
      <c r="BY234" s="24" t="str">
        <f t="shared" si="30"/>
        <v/>
      </c>
      <c r="BZ234" s="24" t="str">
        <f t="shared" si="31"/>
        <v/>
      </c>
      <c r="CC234" s="24" t="str">
        <f t="shared" si="32"/>
        <v/>
      </c>
      <c r="CE234" s="24" t="str">
        <f t="shared" si="33"/>
        <v/>
      </c>
      <c r="CJ234" s="24" t="str">
        <f t="shared" si="34"/>
        <v/>
      </c>
      <c r="CS234" s="25" t="str">
        <f t="shared" si="35"/>
        <v/>
      </c>
      <c r="CW234" s="23" t="str">
        <f t="shared" si="36"/>
        <v/>
      </c>
    </row>
    <row r="235" spans="66:101">
      <c r="BN235" s="24" t="str">
        <f t="shared" si="37"/>
        <v/>
      </c>
      <c r="BT235" s="24" t="str">
        <f t="shared" si="29"/>
        <v/>
      </c>
      <c r="BY235" s="24" t="str">
        <f t="shared" si="30"/>
        <v/>
      </c>
      <c r="BZ235" s="24" t="str">
        <f t="shared" si="31"/>
        <v/>
      </c>
      <c r="CC235" s="24" t="str">
        <f t="shared" si="32"/>
        <v/>
      </c>
      <c r="CE235" s="24" t="str">
        <f t="shared" si="33"/>
        <v/>
      </c>
      <c r="CJ235" s="24" t="str">
        <f t="shared" si="34"/>
        <v/>
      </c>
      <c r="CS235" s="25" t="str">
        <f t="shared" si="35"/>
        <v/>
      </c>
      <c r="CW235" s="23" t="str">
        <f t="shared" si="36"/>
        <v/>
      </c>
    </row>
    <row r="236" spans="66:101">
      <c r="BN236" s="24" t="str">
        <f t="shared" si="37"/>
        <v/>
      </c>
      <c r="BT236" s="24" t="str">
        <f t="shared" si="29"/>
        <v/>
      </c>
      <c r="BY236" s="24" t="str">
        <f t="shared" si="30"/>
        <v/>
      </c>
      <c r="BZ236" s="24" t="str">
        <f t="shared" si="31"/>
        <v/>
      </c>
      <c r="CC236" s="24" t="str">
        <f t="shared" si="32"/>
        <v/>
      </c>
      <c r="CE236" s="24" t="str">
        <f t="shared" si="33"/>
        <v/>
      </c>
      <c r="CJ236" s="24" t="str">
        <f t="shared" si="34"/>
        <v/>
      </c>
      <c r="CS236" s="25" t="str">
        <f t="shared" si="35"/>
        <v/>
      </c>
      <c r="CW236" s="23" t="str">
        <f t="shared" si="36"/>
        <v/>
      </c>
    </row>
    <row r="237" spans="66:101">
      <c r="BN237" s="24" t="str">
        <f t="shared" si="37"/>
        <v/>
      </c>
      <c r="BT237" s="24" t="str">
        <f t="shared" si="29"/>
        <v/>
      </c>
      <c r="BY237" s="24" t="str">
        <f t="shared" si="30"/>
        <v/>
      </c>
      <c r="BZ237" s="24" t="str">
        <f t="shared" si="31"/>
        <v/>
      </c>
      <c r="CC237" s="24" t="str">
        <f t="shared" si="32"/>
        <v/>
      </c>
      <c r="CE237" s="24" t="str">
        <f t="shared" si="33"/>
        <v/>
      </c>
      <c r="CJ237" s="24" t="str">
        <f t="shared" si="34"/>
        <v/>
      </c>
      <c r="CS237" s="25" t="str">
        <f t="shared" si="35"/>
        <v/>
      </c>
      <c r="CW237" s="23" t="str">
        <f t="shared" si="36"/>
        <v/>
      </c>
    </row>
    <row r="238" spans="66:101">
      <c r="BN238" s="24" t="str">
        <f t="shared" si="37"/>
        <v/>
      </c>
      <c r="BT238" s="24" t="str">
        <f t="shared" si="29"/>
        <v/>
      </c>
      <c r="BY238" s="24" t="str">
        <f t="shared" si="30"/>
        <v/>
      </c>
      <c r="BZ238" s="24" t="str">
        <f t="shared" si="31"/>
        <v/>
      </c>
      <c r="CC238" s="24" t="str">
        <f t="shared" si="32"/>
        <v/>
      </c>
      <c r="CE238" s="24" t="str">
        <f t="shared" si="33"/>
        <v/>
      </c>
      <c r="CJ238" s="24" t="str">
        <f t="shared" si="34"/>
        <v/>
      </c>
      <c r="CS238" s="25" t="str">
        <f t="shared" si="35"/>
        <v/>
      </c>
      <c r="CW238" s="23" t="str">
        <f t="shared" si="36"/>
        <v/>
      </c>
    </row>
    <row r="239" spans="66:101">
      <c r="BN239" s="24" t="str">
        <f t="shared" si="37"/>
        <v/>
      </c>
      <c r="BT239" s="24" t="str">
        <f t="shared" si="29"/>
        <v/>
      </c>
      <c r="BY239" s="24" t="str">
        <f t="shared" si="30"/>
        <v/>
      </c>
      <c r="BZ239" s="24" t="str">
        <f t="shared" si="31"/>
        <v/>
      </c>
      <c r="CC239" s="24" t="str">
        <f t="shared" si="32"/>
        <v/>
      </c>
      <c r="CE239" s="24" t="str">
        <f t="shared" si="33"/>
        <v/>
      </c>
      <c r="CJ239" s="24" t="str">
        <f t="shared" si="34"/>
        <v/>
      </c>
      <c r="CS239" s="25" t="str">
        <f t="shared" si="35"/>
        <v/>
      </c>
      <c r="CW239" s="23" t="str">
        <f t="shared" si="36"/>
        <v/>
      </c>
    </row>
    <row r="240" spans="66:101">
      <c r="BN240" s="24" t="str">
        <f t="shared" si="37"/>
        <v/>
      </c>
      <c r="BT240" s="24" t="str">
        <f t="shared" si="29"/>
        <v/>
      </c>
      <c r="BY240" s="24" t="str">
        <f t="shared" si="30"/>
        <v/>
      </c>
      <c r="BZ240" s="24" t="str">
        <f t="shared" si="31"/>
        <v/>
      </c>
      <c r="CC240" s="24" t="str">
        <f t="shared" si="32"/>
        <v/>
      </c>
      <c r="CE240" s="24" t="str">
        <f t="shared" si="33"/>
        <v/>
      </c>
      <c r="CJ240" s="24" t="str">
        <f t="shared" si="34"/>
        <v/>
      </c>
      <c r="CS240" s="25" t="str">
        <f t="shared" si="35"/>
        <v/>
      </c>
      <c r="CW240" s="23" t="str">
        <f t="shared" si="36"/>
        <v/>
      </c>
    </row>
    <row r="241" spans="66:101">
      <c r="BN241" s="24" t="str">
        <f t="shared" si="37"/>
        <v/>
      </c>
      <c r="BT241" s="24" t="str">
        <f t="shared" si="29"/>
        <v/>
      </c>
      <c r="BY241" s="24" t="str">
        <f t="shared" si="30"/>
        <v/>
      </c>
      <c r="BZ241" s="24" t="str">
        <f t="shared" si="31"/>
        <v/>
      </c>
      <c r="CC241" s="24" t="str">
        <f t="shared" si="32"/>
        <v/>
      </c>
      <c r="CE241" s="24" t="str">
        <f t="shared" si="33"/>
        <v/>
      </c>
      <c r="CJ241" s="24" t="str">
        <f t="shared" si="34"/>
        <v/>
      </c>
      <c r="CS241" s="25" t="str">
        <f t="shared" si="35"/>
        <v/>
      </c>
      <c r="CW241" s="23" t="str">
        <f t="shared" si="36"/>
        <v/>
      </c>
    </row>
    <row r="242" spans="66:101">
      <c r="BN242" s="24" t="str">
        <f t="shared" si="37"/>
        <v/>
      </c>
      <c r="BT242" s="24" t="str">
        <f t="shared" si="29"/>
        <v/>
      </c>
      <c r="BY242" s="24" t="str">
        <f t="shared" si="30"/>
        <v/>
      </c>
      <c r="BZ242" s="24" t="str">
        <f t="shared" si="31"/>
        <v/>
      </c>
      <c r="CC242" s="24" t="str">
        <f t="shared" si="32"/>
        <v/>
      </c>
      <c r="CE242" s="24" t="str">
        <f t="shared" si="33"/>
        <v/>
      </c>
      <c r="CJ242" s="24" t="str">
        <f t="shared" si="34"/>
        <v/>
      </c>
      <c r="CS242" s="25" t="str">
        <f t="shared" si="35"/>
        <v/>
      </c>
      <c r="CW242" s="23" t="str">
        <f t="shared" si="36"/>
        <v/>
      </c>
    </row>
    <row r="243" spans="66:101">
      <c r="BN243" s="24" t="str">
        <f t="shared" si="37"/>
        <v/>
      </c>
      <c r="BT243" s="24" t="str">
        <f t="shared" si="29"/>
        <v/>
      </c>
      <c r="BY243" s="24" t="str">
        <f t="shared" si="30"/>
        <v/>
      </c>
      <c r="BZ243" s="24" t="str">
        <f t="shared" si="31"/>
        <v/>
      </c>
      <c r="CC243" s="24" t="str">
        <f t="shared" si="32"/>
        <v/>
      </c>
      <c r="CE243" s="24" t="str">
        <f t="shared" si="33"/>
        <v/>
      </c>
      <c r="CJ243" s="24" t="str">
        <f t="shared" si="34"/>
        <v/>
      </c>
      <c r="CS243" s="25" t="str">
        <f t="shared" si="35"/>
        <v/>
      </c>
      <c r="CW243" s="23" t="str">
        <f t="shared" si="36"/>
        <v/>
      </c>
    </row>
    <row r="244" spans="66:101">
      <c r="BN244" s="24" t="str">
        <f t="shared" si="37"/>
        <v/>
      </c>
      <c r="BT244" s="24" t="str">
        <f t="shared" si="29"/>
        <v/>
      </c>
      <c r="BY244" s="24" t="str">
        <f t="shared" si="30"/>
        <v/>
      </c>
      <c r="BZ244" s="24" t="str">
        <f t="shared" si="31"/>
        <v/>
      </c>
      <c r="CC244" s="24" t="str">
        <f t="shared" si="32"/>
        <v/>
      </c>
      <c r="CE244" s="24" t="str">
        <f t="shared" si="33"/>
        <v/>
      </c>
      <c r="CJ244" s="24" t="str">
        <f t="shared" si="34"/>
        <v/>
      </c>
      <c r="CS244" s="25" t="str">
        <f t="shared" si="35"/>
        <v/>
      </c>
      <c r="CW244" s="23" t="str">
        <f t="shared" si="36"/>
        <v/>
      </c>
    </row>
    <row r="245" spans="66:101">
      <c r="BN245" s="24" t="str">
        <f t="shared" si="37"/>
        <v/>
      </c>
      <c r="BT245" s="24" t="str">
        <f t="shared" si="29"/>
        <v/>
      </c>
      <c r="BY245" s="24" t="str">
        <f t="shared" si="30"/>
        <v/>
      </c>
      <c r="BZ245" s="24" t="str">
        <f t="shared" si="31"/>
        <v/>
      </c>
      <c r="CC245" s="24" t="str">
        <f t="shared" si="32"/>
        <v/>
      </c>
      <c r="CE245" s="24" t="str">
        <f t="shared" si="33"/>
        <v/>
      </c>
      <c r="CJ245" s="24" t="str">
        <f t="shared" si="34"/>
        <v/>
      </c>
      <c r="CS245" s="25" t="str">
        <f t="shared" si="35"/>
        <v/>
      </c>
      <c r="CW245" s="23" t="str">
        <f t="shared" si="36"/>
        <v/>
      </c>
    </row>
    <row r="246" spans="66:101">
      <c r="BN246" s="24" t="str">
        <f t="shared" si="37"/>
        <v/>
      </c>
      <c r="BT246" s="24" t="str">
        <f t="shared" si="29"/>
        <v/>
      </c>
      <c r="BY246" s="24" t="str">
        <f t="shared" si="30"/>
        <v/>
      </c>
      <c r="BZ246" s="24" t="str">
        <f t="shared" si="31"/>
        <v/>
      </c>
      <c r="CC246" s="24" t="str">
        <f t="shared" si="32"/>
        <v/>
      </c>
      <c r="CE246" s="24" t="str">
        <f t="shared" si="33"/>
        <v/>
      </c>
      <c r="CJ246" s="24" t="str">
        <f t="shared" si="34"/>
        <v/>
      </c>
      <c r="CS246" s="25" t="str">
        <f t="shared" si="35"/>
        <v/>
      </c>
      <c r="CW246" s="23" t="str">
        <f t="shared" si="36"/>
        <v/>
      </c>
    </row>
    <row r="247" spans="66:101">
      <c r="BN247" s="24" t="str">
        <f t="shared" si="37"/>
        <v/>
      </c>
      <c r="BT247" s="24" t="str">
        <f t="shared" si="29"/>
        <v/>
      </c>
      <c r="BY247" s="24" t="str">
        <f t="shared" si="30"/>
        <v/>
      </c>
      <c r="BZ247" s="24" t="str">
        <f t="shared" si="31"/>
        <v/>
      </c>
      <c r="CC247" s="24" t="str">
        <f t="shared" si="32"/>
        <v/>
      </c>
      <c r="CE247" s="24" t="str">
        <f t="shared" si="33"/>
        <v/>
      </c>
      <c r="CJ247" s="24" t="str">
        <f t="shared" si="34"/>
        <v/>
      </c>
      <c r="CS247" s="25" t="str">
        <f t="shared" si="35"/>
        <v/>
      </c>
      <c r="CW247" s="23" t="str">
        <f t="shared" si="36"/>
        <v/>
      </c>
    </row>
    <row r="248" spans="66:101">
      <c r="BN248" s="24" t="str">
        <f t="shared" si="37"/>
        <v/>
      </c>
      <c r="BT248" s="24" t="str">
        <f t="shared" si="29"/>
        <v/>
      </c>
      <c r="BY248" s="24" t="str">
        <f t="shared" si="30"/>
        <v/>
      </c>
      <c r="BZ248" s="24" t="str">
        <f t="shared" si="31"/>
        <v/>
      </c>
      <c r="CC248" s="24" t="str">
        <f t="shared" si="32"/>
        <v/>
      </c>
      <c r="CE248" s="24" t="str">
        <f t="shared" si="33"/>
        <v/>
      </c>
      <c r="CJ248" s="24" t="str">
        <f t="shared" si="34"/>
        <v/>
      </c>
      <c r="CS248" s="25" t="str">
        <f t="shared" si="35"/>
        <v/>
      </c>
      <c r="CW248" s="23" t="str">
        <f t="shared" si="36"/>
        <v/>
      </c>
    </row>
    <row r="249" spans="66:101">
      <c r="BN249" s="24" t="str">
        <f t="shared" si="37"/>
        <v/>
      </c>
      <c r="BT249" s="24" t="str">
        <f t="shared" si="29"/>
        <v/>
      </c>
      <c r="BY249" s="24" t="str">
        <f t="shared" si="30"/>
        <v/>
      </c>
      <c r="BZ249" s="24" t="str">
        <f t="shared" si="31"/>
        <v/>
      </c>
      <c r="CC249" s="24" t="str">
        <f t="shared" si="32"/>
        <v/>
      </c>
      <c r="CE249" s="24" t="str">
        <f t="shared" si="33"/>
        <v/>
      </c>
      <c r="CJ249" s="24" t="str">
        <f t="shared" si="34"/>
        <v/>
      </c>
      <c r="CS249" s="25" t="str">
        <f t="shared" si="35"/>
        <v/>
      </c>
      <c r="CW249" s="23" t="str">
        <f t="shared" si="36"/>
        <v/>
      </c>
    </row>
    <row r="250" spans="66:101">
      <c r="BN250" s="24" t="str">
        <f t="shared" si="37"/>
        <v/>
      </c>
      <c r="BT250" s="24" t="str">
        <f t="shared" si="29"/>
        <v/>
      </c>
      <c r="BY250" s="24" t="str">
        <f t="shared" si="30"/>
        <v/>
      </c>
      <c r="BZ250" s="24" t="str">
        <f t="shared" si="31"/>
        <v/>
      </c>
      <c r="CC250" s="24" t="str">
        <f t="shared" si="32"/>
        <v/>
      </c>
      <c r="CE250" s="24" t="str">
        <f t="shared" si="33"/>
        <v/>
      </c>
      <c r="CJ250" s="24" t="str">
        <f t="shared" si="34"/>
        <v/>
      </c>
      <c r="CS250" s="25" t="str">
        <f t="shared" si="35"/>
        <v/>
      </c>
      <c r="CW250" s="23" t="str">
        <f t="shared" si="36"/>
        <v/>
      </c>
    </row>
    <row r="251" spans="66:101">
      <c r="BN251" s="24" t="str">
        <f t="shared" si="37"/>
        <v/>
      </c>
      <c r="BT251" s="24" t="str">
        <f t="shared" si="29"/>
        <v/>
      </c>
      <c r="BY251" s="24" t="str">
        <f t="shared" si="30"/>
        <v/>
      </c>
      <c r="BZ251" s="24" t="str">
        <f t="shared" si="31"/>
        <v/>
      </c>
      <c r="CC251" s="24" t="str">
        <f t="shared" si="32"/>
        <v/>
      </c>
      <c r="CE251" s="24" t="str">
        <f t="shared" si="33"/>
        <v/>
      </c>
      <c r="CJ251" s="24" t="str">
        <f t="shared" si="34"/>
        <v/>
      </c>
      <c r="CS251" s="25" t="str">
        <f t="shared" si="35"/>
        <v/>
      </c>
      <c r="CW251" s="23" t="str">
        <f t="shared" si="36"/>
        <v/>
      </c>
    </row>
    <row r="252" spans="66:101">
      <c r="BN252" s="24" t="str">
        <f t="shared" si="37"/>
        <v/>
      </c>
      <c r="BT252" s="24" t="str">
        <f t="shared" si="29"/>
        <v/>
      </c>
      <c r="BY252" s="24" t="str">
        <f t="shared" si="30"/>
        <v/>
      </c>
      <c r="BZ252" s="24" t="str">
        <f t="shared" si="31"/>
        <v/>
      </c>
      <c r="CC252" s="24" t="str">
        <f t="shared" si="32"/>
        <v/>
      </c>
      <c r="CE252" s="24" t="str">
        <f t="shared" si="33"/>
        <v/>
      </c>
      <c r="CJ252" s="24" t="str">
        <f t="shared" si="34"/>
        <v/>
      </c>
      <c r="CS252" s="25" t="str">
        <f t="shared" si="35"/>
        <v/>
      </c>
      <c r="CW252" s="23" t="str">
        <f t="shared" si="36"/>
        <v/>
      </c>
    </row>
    <row r="253" spans="66:101">
      <c r="BN253" s="24" t="str">
        <f t="shared" si="37"/>
        <v/>
      </c>
      <c r="BT253" s="24" t="str">
        <f t="shared" si="29"/>
        <v/>
      </c>
      <c r="BY253" s="24" t="str">
        <f t="shared" si="30"/>
        <v/>
      </c>
      <c r="BZ253" s="24" t="str">
        <f t="shared" si="31"/>
        <v/>
      </c>
      <c r="CC253" s="24" t="str">
        <f t="shared" si="32"/>
        <v/>
      </c>
      <c r="CE253" s="24" t="str">
        <f t="shared" si="33"/>
        <v/>
      </c>
      <c r="CJ253" s="24" t="str">
        <f t="shared" si="34"/>
        <v/>
      </c>
      <c r="CS253" s="25" t="str">
        <f t="shared" si="35"/>
        <v/>
      </c>
      <c r="CW253" s="23" t="str">
        <f t="shared" si="36"/>
        <v/>
      </c>
    </row>
    <row r="254" spans="66:101">
      <c r="BN254" s="24" t="str">
        <f t="shared" si="37"/>
        <v/>
      </c>
      <c r="BT254" s="24" t="str">
        <f t="shared" si="29"/>
        <v/>
      </c>
      <c r="BY254" s="24" t="str">
        <f t="shared" si="30"/>
        <v/>
      </c>
      <c r="BZ254" s="24" t="str">
        <f t="shared" si="31"/>
        <v/>
      </c>
      <c r="CC254" s="24" t="str">
        <f t="shared" si="32"/>
        <v/>
      </c>
      <c r="CE254" s="24" t="str">
        <f t="shared" si="33"/>
        <v/>
      </c>
      <c r="CJ254" s="24" t="str">
        <f t="shared" si="34"/>
        <v/>
      </c>
      <c r="CS254" s="25" t="str">
        <f t="shared" si="35"/>
        <v/>
      </c>
      <c r="CW254" s="23" t="str">
        <f t="shared" si="36"/>
        <v/>
      </c>
    </row>
    <row r="255" spans="66:101">
      <c r="BN255" s="24" t="str">
        <f t="shared" si="37"/>
        <v/>
      </c>
      <c r="BT255" s="24" t="str">
        <f t="shared" si="29"/>
        <v/>
      </c>
      <c r="BY255" s="24" t="str">
        <f t="shared" si="30"/>
        <v/>
      </c>
      <c r="BZ255" s="24" t="str">
        <f t="shared" si="31"/>
        <v/>
      </c>
      <c r="CC255" s="24" t="str">
        <f t="shared" si="32"/>
        <v/>
      </c>
      <c r="CE255" s="24" t="str">
        <f t="shared" si="33"/>
        <v/>
      </c>
      <c r="CJ255" s="24" t="str">
        <f t="shared" si="34"/>
        <v/>
      </c>
      <c r="CS255" s="25" t="str">
        <f t="shared" si="35"/>
        <v/>
      </c>
      <c r="CW255" s="23" t="str">
        <f t="shared" si="36"/>
        <v/>
      </c>
    </row>
    <row r="256" spans="66:101">
      <c r="BN256" s="24" t="str">
        <f t="shared" si="37"/>
        <v/>
      </c>
      <c r="BT256" s="24" t="str">
        <f t="shared" si="29"/>
        <v/>
      </c>
      <c r="BY256" s="24" t="str">
        <f t="shared" si="30"/>
        <v/>
      </c>
      <c r="BZ256" s="24" t="str">
        <f t="shared" si="31"/>
        <v/>
      </c>
      <c r="CC256" s="24" t="str">
        <f t="shared" si="32"/>
        <v/>
      </c>
      <c r="CE256" s="24" t="str">
        <f t="shared" si="33"/>
        <v/>
      </c>
      <c r="CJ256" s="24" t="str">
        <f t="shared" si="34"/>
        <v/>
      </c>
      <c r="CS256" s="25" t="str">
        <f t="shared" si="35"/>
        <v/>
      </c>
      <c r="CW256" s="23" t="str">
        <f t="shared" si="36"/>
        <v/>
      </c>
    </row>
    <row r="257" spans="66:101">
      <c r="BN257" s="24" t="str">
        <f t="shared" si="37"/>
        <v/>
      </c>
      <c r="BT257" s="24" t="str">
        <f t="shared" si="29"/>
        <v/>
      </c>
      <c r="BY257" s="24" t="str">
        <f t="shared" si="30"/>
        <v/>
      </c>
      <c r="BZ257" s="24" t="str">
        <f t="shared" si="31"/>
        <v/>
      </c>
      <c r="CC257" s="24" t="str">
        <f t="shared" si="32"/>
        <v/>
      </c>
      <c r="CE257" s="24" t="str">
        <f t="shared" si="33"/>
        <v/>
      </c>
      <c r="CJ257" s="24" t="str">
        <f t="shared" si="34"/>
        <v/>
      </c>
      <c r="CS257" s="25" t="str">
        <f t="shared" si="35"/>
        <v/>
      </c>
      <c r="CW257" s="23" t="str">
        <f t="shared" si="36"/>
        <v/>
      </c>
    </row>
    <row r="258" spans="66:101">
      <c r="BN258" s="24" t="str">
        <f t="shared" si="37"/>
        <v/>
      </c>
      <c r="BT258" s="24" t="str">
        <f t="shared" si="29"/>
        <v/>
      </c>
      <c r="BY258" s="24" t="str">
        <f t="shared" si="30"/>
        <v/>
      </c>
      <c r="BZ258" s="24" t="str">
        <f t="shared" si="31"/>
        <v/>
      </c>
      <c r="CC258" s="24" t="str">
        <f t="shared" si="32"/>
        <v/>
      </c>
      <c r="CE258" s="24" t="str">
        <f t="shared" si="33"/>
        <v/>
      </c>
      <c r="CJ258" s="24" t="str">
        <f t="shared" si="34"/>
        <v/>
      </c>
      <c r="CS258" s="25" t="str">
        <f t="shared" si="35"/>
        <v/>
      </c>
      <c r="CW258" s="23" t="str">
        <f t="shared" si="36"/>
        <v/>
      </c>
    </row>
    <row r="259" spans="66:101">
      <c r="BN259" s="24" t="str">
        <f t="shared" si="37"/>
        <v/>
      </c>
      <c r="BT259" s="24" t="str">
        <f t="shared" si="29"/>
        <v/>
      </c>
      <c r="BY259" s="24" t="str">
        <f t="shared" si="30"/>
        <v/>
      </c>
      <c r="BZ259" s="24" t="str">
        <f t="shared" si="31"/>
        <v/>
      </c>
      <c r="CC259" s="24" t="str">
        <f t="shared" si="32"/>
        <v/>
      </c>
      <c r="CE259" s="24" t="str">
        <f t="shared" si="33"/>
        <v/>
      </c>
      <c r="CJ259" s="24" t="str">
        <f t="shared" si="34"/>
        <v/>
      </c>
      <c r="CS259" s="25" t="str">
        <f t="shared" si="35"/>
        <v/>
      </c>
      <c r="CW259" s="23" t="str">
        <f t="shared" si="36"/>
        <v/>
      </c>
    </row>
    <row r="260" spans="66:101">
      <c r="BN260" s="24" t="str">
        <f t="shared" si="37"/>
        <v/>
      </c>
      <c r="BT260" s="24" t="str">
        <f t="shared" si="29"/>
        <v/>
      </c>
      <c r="BY260" s="24" t="str">
        <f t="shared" si="30"/>
        <v/>
      </c>
      <c r="BZ260" s="24" t="str">
        <f t="shared" si="31"/>
        <v/>
      </c>
      <c r="CC260" s="24" t="str">
        <f t="shared" si="32"/>
        <v/>
      </c>
      <c r="CE260" s="24" t="str">
        <f t="shared" si="33"/>
        <v/>
      </c>
      <c r="CJ260" s="24" t="str">
        <f t="shared" si="34"/>
        <v/>
      </c>
      <c r="CS260" s="25" t="str">
        <f t="shared" si="35"/>
        <v/>
      </c>
      <c r="CW260" s="23" t="str">
        <f t="shared" si="36"/>
        <v/>
      </c>
    </row>
    <row r="261" spans="66:101">
      <c r="BN261" s="24" t="str">
        <f t="shared" si="37"/>
        <v/>
      </c>
      <c r="BT261" s="24" t="str">
        <f t="shared" si="29"/>
        <v/>
      </c>
      <c r="BY261" s="24" t="str">
        <f t="shared" si="30"/>
        <v/>
      </c>
      <c r="BZ261" s="24" t="str">
        <f t="shared" si="31"/>
        <v/>
      </c>
      <c r="CC261" s="24" t="str">
        <f t="shared" si="32"/>
        <v/>
      </c>
      <c r="CE261" s="24" t="str">
        <f t="shared" si="33"/>
        <v/>
      </c>
      <c r="CJ261" s="24" t="str">
        <f t="shared" si="34"/>
        <v/>
      </c>
      <c r="CS261" s="25" t="str">
        <f t="shared" si="35"/>
        <v/>
      </c>
      <c r="CW261" s="23" t="str">
        <f t="shared" si="36"/>
        <v/>
      </c>
    </row>
    <row r="262" spans="66:101">
      <c r="BN262" s="24" t="str">
        <f t="shared" si="37"/>
        <v/>
      </c>
      <c r="BT262" s="24" t="str">
        <f t="shared" si="29"/>
        <v/>
      </c>
      <c r="BY262" s="24" t="str">
        <f t="shared" si="30"/>
        <v/>
      </c>
      <c r="BZ262" s="24" t="str">
        <f t="shared" si="31"/>
        <v/>
      </c>
      <c r="CC262" s="24" t="str">
        <f t="shared" si="32"/>
        <v/>
      </c>
      <c r="CE262" s="24" t="str">
        <f t="shared" si="33"/>
        <v/>
      </c>
      <c r="CJ262" s="24" t="str">
        <f t="shared" si="34"/>
        <v/>
      </c>
      <c r="CS262" s="25" t="str">
        <f t="shared" si="35"/>
        <v/>
      </c>
      <c r="CW262" s="23" t="str">
        <f t="shared" si="36"/>
        <v/>
      </c>
    </row>
    <row r="263" spans="66:101">
      <c r="BN263" s="24" t="str">
        <f t="shared" si="37"/>
        <v/>
      </c>
      <c r="BT263" s="24" t="str">
        <f t="shared" si="29"/>
        <v/>
      </c>
      <c r="BY263" s="24" t="str">
        <f t="shared" si="30"/>
        <v/>
      </c>
      <c r="BZ263" s="24" t="str">
        <f t="shared" si="31"/>
        <v/>
      </c>
      <c r="CC263" s="24" t="str">
        <f t="shared" si="32"/>
        <v/>
      </c>
      <c r="CE263" s="24" t="str">
        <f t="shared" si="33"/>
        <v/>
      </c>
      <c r="CJ263" s="24" t="str">
        <f t="shared" si="34"/>
        <v/>
      </c>
      <c r="CS263" s="25" t="str">
        <f t="shared" si="35"/>
        <v/>
      </c>
      <c r="CW263" s="23" t="str">
        <f t="shared" si="36"/>
        <v/>
      </c>
    </row>
    <row r="264" spans="66:101">
      <c r="BN264" s="24" t="str">
        <f t="shared" si="37"/>
        <v/>
      </c>
      <c r="BT264" s="24" t="str">
        <f t="shared" si="29"/>
        <v/>
      </c>
      <c r="BY264" s="24" t="str">
        <f t="shared" si="30"/>
        <v/>
      </c>
      <c r="BZ264" s="24" t="str">
        <f t="shared" si="31"/>
        <v/>
      </c>
      <c r="CC264" s="24" t="str">
        <f t="shared" si="32"/>
        <v/>
      </c>
      <c r="CE264" s="24" t="str">
        <f t="shared" si="33"/>
        <v/>
      </c>
      <c r="CJ264" s="24" t="str">
        <f t="shared" si="34"/>
        <v/>
      </c>
      <c r="CS264" s="25" t="str">
        <f t="shared" si="35"/>
        <v/>
      </c>
      <c r="CW264" s="23" t="str">
        <f t="shared" si="36"/>
        <v/>
      </c>
    </row>
    <row r="265" spans="66:101">
      <c r="BN265" s="24" t="str">
        <f t="shared" si="37"/>
        <v/>
      </c>
      <c r="BT265" s="24" t="str">
        <f t="shared" ref="BT265:BT328" si="38">IF(U265="","",U265)</f>
        <v/>
      </c>
      <c r="BY265" s="24" t="str">
        <f t="shared" ref="BY265:BY328" si="39">IF(Z265="","","(")</f>
        <v/>
      </c>
      <c r="BZ265" s="24" t="str">
        <f t="shared" ref="BZ265:BZ328" si="40">IF(Z265="","",IF(U265="","",IF(U265="CLOB","",IF(U265="BLOB","",IF(U265="DATE","",IF(U265="TIMESTAMP","",Z265))))))</f>
        <v/>
      </c>
      <c r="CC265" s="24" t="str">
        <f t="shared" ref="CC265:CC328" si="41">IF(Z265="","",")")</f>
        <v/>
      </c>
      <c r="CE265" s="24" t="str">
        <f t="shared" ref="CE265:CE328" si="42">IF(AI265="","","NOT NULL")</f>
        <v/>
      </c>
      <c r="CJ265" s="24" t="str">
        <f t="shared" ref="CJ265:CJ328" si="43">IF(AE265="○","primary key","")</f>
        <v/>
      </c>
      <c r="CS265" s="25" t="str">
        <f t="shared" ref="CS265:CS328" si="44">IF(L266="","",",")</f>
        <v/>
      </c>
      <c r="CW265" s="23" t="str">
        <f t="shared" ref="CW265:CW328" si="45">IF(C265="","","comment on column " &amp; $O$2 &amp; "." &amp; L265 &amp; " is " &amp; "'" &amp; C265 &amp;"';")</f>
        <v/>
      </c>
    </row>
    <row r="266" spans="66:101">
      <c r="BN266" s="24" t="str">
        <f t="shared" si="37"/>
        <v/>
      </c>
      <c r="BT266" s="24" t="str">
        <f t="shared" si="38"/>
        <v/>
      </c>
      <c r="BY266" s="24" t="str">
        <f t="shared" si="39"/>
        <v/>
      </c>
      <c r="BZ266" s="24" t="str">
        <f t="shared" si="40"/>
        <v/>
      </c>
      <c r="CC266" s="24" t="str">
        <f t="shared" si="41"/>
        <v/>
      </c>
      <c r="CE266" s="24" t="str">
        <f t="shared" si="42"/>
        <v/>
      </c>
      <c r="CJ266" s="24" t="str">
        <f t="shared" si="43"/>
        <v/>
      </c>
      <c r="CS266" s="25" t="str">
        <f t="shared" si="44"/>
        <v/>
      </c>
      <c r="CW266" s="23" t="str">
        <f t="shared" si="45"/>
        <v/>
      </c>
    </row>
    <row r="267" spans="66:101">
      <c r="BN267" s="24" t="str">
        <f t="shared" si="37"/>
        <v/>
      </c>
      <c r="BT267" s="24" t="str">
        <f t="shared" si="38"/>
        <v/>
      </c>
      <c r="BY267" s="24" t="str">
        <f t="shared" si="39"/>
        <v/>
      </c>
      <c r="BZ267" s="24" t="str">
        <f t="shared" si="40"/>
        <v/>
      </c>
      <c r="CC267" s="24" t="str">
        <f t="shared" si="41"/>
        <v/>
      </c>
      <c r="CE267" s="24" t="str">
        <f t="shared" si="42"/>
        <v/>
      </c>
      <c r="CJ267" s="24" t="str">
        <f t="shared" si="43"/>
        <v/>
      </c>
      <c r="CS267" s="25" t="str">
        <f t="shared" si="44"/>
        <v/>
      </c>
      <c r="CW267" s="23" t="str">
        <f t="shared" si="45"/>
        <v/>
      </c>
    </row>
    <row r="268" spans="66:101">
      <c r="BN268" s="24" t="str">
        <f t="shared" si="37"/>
        <v/>
      </c>
      <c r="BT268" s="24" t="str">
        <f t="shared" si="38"/>
        <v/>
      </c>
      <c r="BY268" s="24" t="str">
        <f t="shared" si="39"/>
        <v/>
      </c>
      <c r="BZ268" s="24" t="str">
        <f t="shared" si="40"/>
        <v/>
      </c>
      <c r="CC268" s="24" t="str">
        <f t="shared" si="41"/>
        <v/>
      </c>
      <c r="CE268" s="24" t="str">
        <f t="shared" si="42"/>
        <v/>
      </c>
      <c r="CJ268" s="24" t="str">
        <f t="shared" si="43"/>
        <v/>
      </c>
      <c r="CS268" s="25" t="str">
        <f t="shared" si="44"/>
        <v/>
      </c>
      <c r="CW268" s="23" t="str">
        <f t="shared" si="45"/>
        <v/>
      </c>
    </row>
    <row r="269" spans="66:101">
      <c r="BN269" s="24" t="str">
        <f t="shared" si="37"/>
        <v/>
      </c>
      <c r="BT269" s="24" t="str">
        <f t="shared" si="38"/>
        <v/>
      </c>
      <c r="BY269" s="24" t="str">
        <f t="shared" si="39"/>
        <v/>
      </c>
      <c r="BZ269" s="24" t="str">
        <f t="shared" si="40"/>
        <v/>
      </c>
      <c r="CC269" s="24" t="str">
        <f t="shared" si="41"/>
        <v/>
      </c>
      <c r="CE269" s="24" t="str">
        <f t="shared" si="42"/>
        <v/>
      </c>
      <c r="CJ269" s="24" t="str">
        <f t="shared" si="43"/>
        <v/>
      </c>
      <c r="CS269" s="25" t="str">
        <f t="shared" si="44"/>
        <v/>
      </c>
      <c r="CW269" s="23" t="str">
        <f t="shared" si="45"/>
        <v/>
      </c>
    </row>
    <row r="270" spans="66:101">
      <c r="BN270" s="24" t="str">
        <f t="shared" si="37"/>
        <v/>
      </c>
      <c r="BT270" s="24" t="str">
        <f t="shared" si="38"/>
        <v/>
      </c>
      <c r="BY270" s="24" t="str">
        <f t="shared" si="39"/>
        <v/>
      </c>
      <c r="BZ270" s="24" t="str">
        <f t="shared" si="40"/>
        <v/>
      </c>
      <c r="CC270" s="24" t="str">
        <f t="shared" si="41"/>
        <v/>
      </c>
      <c r="CE270" s="24" t="str">
        <f t="shared" si="42"/>
        <v/>
      </c>
      <c r="CJ270" s="24" t="str">
        <f t="shared" si="43"/>
        <v/>
      </c>
      <c r="CS270" s="25" t="str">
        <f t="shared" si="44"/>
        <v/>
      </c>
      <c r="CW270" s="23" t="str">
        <f t="shared" si="45"/>
        <v/>
      </c>
    </row>
    <row r="271" spans="66:101">
      <c r="BN271" s="24" t="str">
        <f t="shared" si="37"/>
        <v/>
      </c>
      <c r="BT271" s="24" t="str">
        <f t="shared" si="38"/>
        <v/>
      </c>
      <c r="BY271" s="24" t="str">
        <f t="shared" si="39"/>
        <v/>
      </c>
      <c r="BZ271" s="24" t="str">
        <f t="shared" si="40"/>
        <v/>
      </c>
      <c r="CC271" s="24" t="str">
        <f t="shared" si="41"/>
        <v/>
      </c>
      <c r="CE271" s="24" t="str">
        <f t="shared" si="42"/>
        <v/>
      </c>
      <c r="CJ271" s="24" t="str">
        <f t="shared" si="43"/>
        <v/>
      </c>
      <c r="CS271" s="25" t="str">
        <f t="shared" si="44"/>
        <v/>
      </c>
      <c r="CW271" s="23" t="str">
        <f t="shared" si="45"/>
        <v/>
      </c>
    </row>
    <row r="272" spans="66:101">
      <c r="BN272" s="24" t="str">
        <f t="shared" si="37"/>
        <v/>
      </c>
      <c r="BT272" s="24" t="str">
        <f t="shared" si="38"/>
        <v/>
      </c>
      <c r="BY272" s="24" t="str">
        <f t="shared" si="39"/>
        <v/>
      </c>
      <c r="BZ272" s="24" t="str">
        <f t="shared" si="40"/>
        <v/>
      </c>
      <c r="CC272" s="24" t="str">
        <f t="shared" si="41"/>
        <v/>
      </c>
      <c r="CE272" s="24" t="str">
        <f t="shared" si="42"/>
        <v/>
      </c>
      <c r="CJ272" s="24" t="str">
        <f t="shared" si="43"/>
        <v/>
      </c>
      <c r="CS272" s="25" t="str">
        <f t="shared" si="44"/>
        <v/>
      </c>
      <c r="CW272" s="23" t="str">
        <f t="shared" si="45"/>
        <v/>
      </c>
    </row>
    <row r="273" spans="66:101">
      <c r="BN273" s="24" t="str">
        <f t="shared" si="37"/>
        <v/>
      </c>
      <c r="BT273" s="24" t="str">
        <f t="shared" si="38"/>
        <v/>
      </c>
      <c r="BY273" s="24" t="str">
        <f t="shared" si="39"/>
        <v/>
      </c>
      <c r="BZ273" s="24" t="str">
        <f t="shared" si="40"/>
        <v/>
      </c>
      <c r="CC273" s="24" t="str">
        <f t="shared" si="41"/>
        <v/>
      </c>
      <c r="CE273" s="24" t="str">
        <f t="shared" si="42"/>
        <v/>
      </c>
      <c r="CJ273" s="24" t="str">
        <f t="shared" si="43"/>
        <v/>
      </c>
      <c r="CS273" s="25" t="str">
        <f t="shared" si="44"/>
        <v/>
      </c>
      <c r="CW273" s="23" t="str">
        <f t="shared" si="45"/>
        <v/>
      </c>
    </row>
    <row r="274" spans="66:101">
      <c r="BN274" s="24" t="str">
        <f t="shared" si="37"/>
        <v/>
      </c>
      <c r="BT274" s="24" t="str">
        <f t="shared" si="38"/>
        <v/>
      </c>
      <c r="BY274" s="24" t="str">
        <f t="shared" si="39"/>
        <v/>
      </c>
      <c r="BZ274" s="24" t="str">
        <f t="shared" si="40"/>
        <v/>
      </c>
      <c r="CC274" s="24" t="str">
        <f t="shared" si="41"/>
        <v/>
      </c>
      <c r="CE274" s="24" t="str">
        <f t="shared" si="42"/>
        <v/>
      </c>
      <c r="CJ274" s="24" t="str">
        <f t="shared" si="43"/>
        <v/>
      </c>
      <c r="CS274" s="25" t="str">
        <f t="shared" si="44"/>
        <v/>
      </c>
      <c r="CW274" s="23" t="str">
        <f t="shared" si="45"/>
        <v/>
      </c>
    </row>
    <row r="275" spans="66:101">
      <c r="BN275" s="24" t="str">
        <f t="shared" si="37"/>
        <v/>
      </c>
      <c r="BT275" s="24" t="str">
        <f t="shared" si="38"/>
        <v/>
      </c>
      <c r="BY275" s="24" t="str">
        <f t="shared" si="39"/>
        <v/>
      </c>
      <c r="BZ275" s="24" t="str">
        <f t="shared" si="40"/>
        <v/>
      </c>
      <c r="CC275" s="24" t="str">
        <f t="shared" si="41"/>
        <v/>
      </c>
      <c r="CE275" s="24" t="str">
        <f t="shared" si="42"/>
        <v/>
      </c>
      <c r="CJ275" s="24" t="str">
        <f t="shared" si="43"/>
        <v/>
      </c>
      <c r="CS275" s="25" t="str">
        <f t="shared" si="44"/>
        <v/>
      </c>
      <c r="CW275" s="23" t="str">
        <f t="shared" si="45"/>
        <v/>
      </c>
    </row>
    <row r="276" spans="66:101">
      <c r="BN276" s="24" t="str">
        <f t="shared" si="37"/>
        <v/>
      </c>
      <c r="BT276" s="24" t="str">
        <f t="shared" si="38"/>
        <v/>
      </c>
      <c r="BY276" s="24" t="str">
        <f t="shared" si="39"/>
        <v/>
      </c>
      <c r="BZ276" s="24" t="str">
        <f t="shared" si="40"/>
        <v/>
      </c>
      <c r="CC276" s="24" t="str">
        <f t="shared" si="41"/>
        <v/>
      </c>
      <c r="CE276" s="24" t="str">
        <f t="shared" si="42"/>
        <v/>
      </c>
      <c r="CJ276" s="24" t="str">
        <f t="shared" si="43"/>
        <v/>
      </c>
      <c r="CS276" s="25" t="str">
        <f t="shared" si="44"/>
        <v/>
      </c>
      <c r="CW276" s="23" t="str">
        <f t="shared" si="45"/>
        <v/>
      </c>
    </row>
    <row r="277" spans="66:101">
      <c r="BN277" s="24" t="str">
        <f t="shared" si="37"/>
        <v/>
      </c>
      <c r="BT277" s="24" t="str">
        <f t="shared" si="38"/>
        <v/>
      </c>
      <c r="BY277" s="24" t="str">
        <f t="shared" si="39"/>
        <v/>
      </c>
      <c r="BZ277" s="24" t="str">
        <f t="shared" si="40"/>
        <v/>
      </c>
      <c r="CC277" s="24" t="str">
        <f t="shared" si="41"/>
        <v/>
      </c>
      <c r="CE277" s="24" t="str">
        <f t="shared" si="42"/>
        <v/>
      </c>
      <c r="CJ277" s="24" t="str">
        <f t="shared" si="43"/>
        <v/>
      </c>
      <c r="CS277" s="25" t="str">
        <f t="shared" si="44"/>
        <v/>
      </c>
      <c r="CW277" s="23" t="str">
        <f t="shared" si="45"/>
        <v/>
      </c>
    </row>
    <row r="278" spans="66:101">
      <c r="BN278" s="24" t="str">
        <f t="shared" si="37"/>
        <v/>
      </c>
      <c r="BT278" s="24" t="str">
        <f t="shared" si="38"/>
        <v/>
      </c>
      <c r="BY278" s="24" t="str">
        <f t="shared" si="39"/>
        <v/>
      </c>
      <c r="BZ278" s="24" t="str">
        <f t="shared" si="40"/>
        <v/>
      </c>
      <c r="CC278" s="24" t="str">
        <f t="shared" si="41"/>
        <v/>
      </c>
      <c r="CE278" s="24" t="str">
        <f t="shared" si="42"/>
        <v/>
      </c>
      <c r="CJ278" s="24" t="str">
        <f t="shared" si="43"/>
        <v/>
      </c>
      <c r="CS278" s="25" t="str">
        <f t="shared" si="44"/>
        <v/>
      </c>
      <c r="CW278" s="23" t="str">
        <f t="shared" si="45"/>
        <v/>
      </c>
    </row>
    <row r="279" spans="66:101">
      <c r="BN279" s="24" t="str">
        <f t="shared" si="37"/>
        <v/>
      </c>
      <c r="BT279" s="24" t="str">
        <f t="shared" si="38"/>
        <v/>
      </c>
      <c r="BY279" s="24" t="str">
        <f t="shared" si="39"/>
        <v/>
      </c>
      <c r="BZ279" s="24" t="str">
        <f t="shared" si="40"/>
        <v/>
      </c>
      <c r="CC279" s="24" t="str">
        <f t="shared" si="41"/>
        <v/>
      </c>
      <c r="CE279" s="24" t="str">
        <f t="shared" si="42"/>
        <v/>
      </c>
      <c r="CJ279" s="24" t="str">
        <f t="shared" si="43"/>
        <v/>
      </c>
      <c r="CS279" s="25" t="str">
        <f t="shared" si="44"/>
        <v/>
      </c>
      <c r="CW279" s="23" t="str">
        <f t="shared" si="45"/>
        <v/>
      </c>
    </row>
    <row r="280" spans="66:101">
      <c r="BN280" s="24" t="str">
        <f t="shared" si="37"/>
        <v/>
      </c>
      <c r="BT280" s="24" t="str">
        <f t="shared" si="38"/>
        <v/>
      </c>
      <c r="BY280" s="24" t="str">
        <f t="shared" si="39"/>
        <v/>
      </c>
      <c r="BZ280" s="24" t="str">
        <f t="shared" si="40"/>
        <v/>
      </c>
      <c r="CC280" s="24" t="str">
        <f t="shared" si="41"/>
        <v/>
      </c>
      <c r="CE280" s="24" t="str">
        <f t="shared" si="42"/>
        <v/>
      </c>
      <c r="CJ280" s="24" t="str">
        <f t="shared" si="43"/>
        <v/>
      </c>
      <c r="CS280" s="25" t="str">
        <f t="shared" si="44"/>
        <v/>
      </c>
      <c r="CW280" s="23" t="str">
        <f t="shared" si="45"/>
        <v/>
      </c>
    </row>
    <row r="281" spans="66:101">
      <c r="BN281" s="24" t="str">
        <f t="shared" si="37"/>
        <v/>
      </c>
      <c r="BT281" s="24" t="str">
        <f t="shared" si="38"/>
        <v/>
      </c>
      <c r="BY281" s="24" t="str">
        <f t="shared" si="39"/>
        <v/>
      </c>
      <c r="BZ281" s="24" t="str">
        <f t="shared" si="40"/>
        <v/>
      </c>
      <c r="CC281" s="24" t="str">
        <f t="shared" si="41"/>
        <v/>
      </c>
      <c r="CE281" s="24" t="str">
        <f t="shared" si="42"/>
        <v/>
      </c>
      <c r="CJ281" s="24" t="str">
        <f t="shared" si="43"/>
        <v/>
      </c>
      <c r="CS281" s="25" t="str">
        <f t="shared" si="44"/>
        <v/>
      </c>
      <c r="CW281" s="23" t="str">
        <f t="shared" si="45"/>
        <v/>
      </c>
    </row>
    <row r="282" spans="66:101">
      <c r="BN282" s="24" t="str">
        <f t="shared" si="37"/>
        <v/>
      </c>
      <c r="BT282" s="24" t="str">
        <f t="shared" si="38"/>
        <v/>
      </c>
      <c r="BY282" s="24" t="str">
        <f t="shared" si="39"/>
        <v/>
      </c>
      <c r="BZ282" s="24" t="str">
        <f t="shared" si="40"/>
        <v/>
      </c>
      <c r="CC282" s="24" t="str">
        <f t="shared" si="41"/>
        <v/>
      </c>
      <c r="CE282" s="24" t="str">
        <f t="shared" si="42"/>
        <v/>
      </c>
      <c r="CJ282" s="24" t="str">
        <f t="shared" si="43"/>
        <v/>
      </c>
      <c r="CS282" s="25" t="str">
        <f t="shared" si="44"/>
        <v/>
      </c>
      <c r="CW282" s="23" t="str">
        <f t="shared" si="45"/>
        <v/>
      </c>
    </row>
    <row r="283" spans="66:101">
      <c r="BN283" s="24" t="str">
        <f t="shared" si="37"/>
        <v/>
      </c>
      <c r="BT283" s="24" t="str">
        <f t="shared" si="38"/>
        <v/>
      </c>
      <c r="BY283" s="24" t="str">
        <f t="shared" si="39"/>
        <v/>
      </c>
      <c r="BZ283" s="24" t="str">
        <f t="shared" si="40"/>
        <v/>
      </c>
      <c r="CC283" s="24" t="str">
        <f t="shared" si="41"/>
        <v/>
      </c>
      <c r="CE283" s="24" t="str">
        <f t="shared" si="42"/>
        <v/>
      </c>
      <c r="CJ283" s="24" t="str">
        <f t="shared" si="43"/>
        <v/>
      </c>
      <c r="CS283" s="25" t="str">
        <f t="shared" si="44"/>
        <v/>
      </c>
      <c r="CW283" s="23" t="str">
        <f t="shared" si="45"/>
        <v/>
      </c>
    </row>
    <row r="284" spans="66:101">
      <c r="BN284" s="24" t="str">
        <f t="shared" si="37"/>
        <v/>
      </c>
      <c r="BT284" s="24" t="str">
        <f t="shared" si="38"/>
        <v/>
      </c>
      <c r="BY284" s="24" t="str">
        <f t="shared" si="39"/>
        <v/>
      </c>
      <c r="BZ284" s="24" t="str">
        <f t="shared" si="40"/>
        <v/>
      </c>
      <c r="CC284" s="24" t="str">
        <f t="shared" si="41"/>
        <v/>
      </c>
      <c r="CE284" s="24" t="str">
        <f t="shared" si="42"/>
        <v/>
      </c>
      <c r="CJ284" s="24" t="str">
        <f t="shared" si="43"/>
        <v/>
      </c>
      <c r="CS284" s="25" t="str">
        <f t="shared" si="44"/>
        <v/>
      </c>
      <c r="CW284" s="23" t="str">
        <f t="shared" si="45"/>
        <v/>
      </c>
    </row>
    <row r="285" spans="66:101">
      <c r="BN285" s="24" t="str">
        <f t="shared" si="37"/>
        <v/>
      </c>
      <c r="BT285" s="24" t="str">
        <f t="shared" si="38"/>
        <v/>
      </c>
      <c r="BY285" s="24" t="str">
        <f t="shared" si="39"/>
        <v/>
      </c>
      <c r="BZ285" s="24" t="str">
        <f t="shared" si="40"/>
        <v/>
      </c>
      <c r="CC285" s="24" t="str">
        <f t="shared" si="41"/>
        <v/>
      </c>
      <c r="CE285" s="24" t="str">
        <f t="shared" si="42"/>
        <v/>
      </c>
      <c r="CJ285" s="24" t="str">
        <f t="shared" si="43"/>
        <v/>
      </c>
      <c r="CS285" s="25" t="str">
        <f t="shared" si="44"/>
        <v/>
      </c>
      <c r="CW285" s="23" t="str">
        <f t="shared" si="45"/>
        <v/>
      </c>
    </row>
    <row r="286" spans="66:101">
      <c r="BN286" s="24" t="str">
        <f t="shared" si="37"/>
        <v/>
      </c>
      <c r="BT286" s="24" t="str">
        <f t="shared" si="38"/>
        <v/>
      </c>
      <c r="BY286" s="24" t="str">
        <f t="shared" si="39"/>
        <v/>
      </c>
      <c r="BZ286" s="24" t="str">
        <f t="shared" si="40"/>
        <v/>
      </c>
      <c r="CC286" s="24" t="str">
        <f t="shared" si="41"/>
        <v/>
      </c>
      <c r="CE286" s="24" t="str">
        <f t="shared" si="42"/>
        <v/>
      </c>
      <c r="CJ286" s="24" t="str">
        <f t="shared" si="43"/>
        <v/>
      </c>
      <c r="CS286" s="25" t="str">
        <f t="shared" si="44"/>
        <v/>
      </c>
      <c r="CW286" s="23" t="str">
        <f t="shared" si="45"/>
        <v/>
      </c>
    </row>
    <row r="287" spans="66:101">
      <c r="BN287" s="24" t="str">
        <f t="shared" si="37"/>
        <v/>
      </c>
      <c r="BT287" s="24" t="str">
        <f t="shared" si="38"/>
        <v/>
      </c>
      <c r="BY287" s="24" t="str">
        <f t="shared" si="39"/>
        <v/>
      </c>
      <c r="BZ287" s="24" t="str">
        <f t="shared" si="40"/>
        <v/>
      </c>
      <c r="CC287" s="24" t="str">
        <f t="shared" si="41"/>
        <v/>
      </c>
      <c r="CE287" s="24" t="str">
        <f t="shared" si="42"/>
        <v/>
      </c>
      <c r="CJ287" s="24" t="str">
        <f t="shared" si="43"/>
        <v/>
      </c>
      <c r="CS287" s="25" t="str">
        <f t="shared" si="44"/>
        <v/>
      </c>
      <c r="CW287" s="23" t="str">
        <f t="shared" si="45"/>
        <v/>
      </c>
    </row>
    <row r="288" spans="66:101">
      <c r="BN288" s="24" t="str">
        <f t="shared" si="37"/>
        <v/>
      </c>
      <c r="BT288" s="24" t="str">
        <f t="shared" si="38"/>
        <v/>
      </c>
      <c r="BY288" s="24" t="str">
        <f t="shared" si="39"/>
        <v/>
      </c>
      <c r="BZ288" s="24" t="str">
        <f t="shared" si="40"/>
        <v/>
      </c>
      <c r="CC288" s="24" t="str">
        <f t="shared" si="41"/>
        <v/>
      </c>
      <c r="CE288" s="24" t="str">
        <f t="shared" si="42"/>
        <v/>
      </c>
      <c r="CJ288" s="24" t="str">
        <f t="shared" si="43"/>
        <v/>
      </c>
      <c r="CS288" s="25" t="str">
        <f t="shared" si="44"/>
        <v/>
      </c>
      <c r="CW288" s="23" t="str">
        <f t="shared" si="45"/>
        <v/>
      </c>
    </row>
    <row r="289" spans="66:101">
      <c r="BN289" s="24" t="str">
        <f t="shared" si="37"/>
        <v/>
      </c>
      <c r="BT289" s="24" t="str">
        <f t="shared" si="38"/>
        <v/>
      </c>
      <c r="BY289" s="24" t="str">
        <f t="shared" si="39"/>
        <v/>
      </c>
      <c r="BZ289" s="24" t="str">
        <f t="shared" si="40"/>
        <v/>
      </c>
      <c r="CC289" s="24" t="str">
        <f t="shared" si="41"/>
        <v/>
      </c>
      <c r="CE289" s="24" t="str">
        <f t="shared" si="42"/>
        <v/>
      </c>
      <c r="CJ289" s="24" t="str">
        <f t="shared" si="43"/>
        <v/>
      </c>
      <c r="CS289" s="25" t="str">
        <f t="shared" si="44"/>
        <v/>
      </c>
      <c r="CW289" s="23" t="str">
        <f t="shared" si="45"/>
        <v/>
      </c>
    </row>
    <row r="290" spans="66:101">
      <c r="BN290" s="24" t="str">
        <f t="shared" si="37"/>
        <v/>
      </c>
      <c r="BT290" s="24" t="str">
        <f t="shared" si="38"/>
        <v/>
      </c>
      <c r="BY290" s="24" t="str">
        <f t="shared" si="39"/>
        <v/>
      </c>
      <c r="BZ290" s="24" t="str">
        <f t="shared" si="40"/>
        <v/>
      </c>
      <c r="CC290" s="24" t="str">
        <f t="shared" si="41"/>
        <v/>
      </c>
      <c r="CE290" s="24" t="str">
        <f t="shared" si="42"/>
        <v/>
      </c>
      <c r="CJ290" s="24" t="str">
        <f t="shared" si="43"/>
        <v/>
      </c>
      <c r="CS290" s="25" t="str">
        <f t="shared" si="44"/>
        <v/>
      </c>
      <c r="CW290" s="23" t="str">
        <f t="shared" si="45"/>
        <v/>
      </c>
    </row>
    <row r="291" spans="66:101">
      <c r="BN291" s="24" t="str">
        <f t="shared" si="37"/>
        <v/>
      </c>
      <c r="BT291" s="24" t="str">
        <f t="shared" si="38"/>
        <v/>
      </c>
      <c r="BY291" s="24" t="str">
        <f t="shared" si="39"/>
        <v/>
      </c>
      <c r="BZ291" s="24" t="str">
        <f t="shared" si="40"/>
        <v/>
      </c>
      <c r="CC291" s="24" t="str">
        <f t="shared" si="41"/>
        <v/>
      </c>
      <c r="CE291" s="24" t="str">
        <f t="shared" si="42"/>
        <v/>
      </c>
      <c r="CJ291" s="24" t="str">
        <f t="shared" si="43"/>
        <v/>
      </c>
      <c r="CS291" s="25" t="str">
        <f t="shared" si="44"/>
        <v/>
      </c>
      <c r="CW291" s="23" t="str">
        <f t="shared" si="45"/>
        <v/>
      </c>
    </row>
    <row r="292" spans="66:101">
      <c r="BN292" s="24" t="str">
        <f t="shared" ref="BN292:BN355" si="46">IF(L292="",IF(AND(L293="",L291&lt;&gt;""),");",""),""""&amp;L292&amp;"""")</f>
        <v/>
      </c>
      <c r="BT292" s="24" t="str">
        <f t="shared" si="38"/>
        <v/>
      </c>
      <c r="BY292" s="24" t="str">
        <f t="shared" si="39"/>
        <v/>
      </c>
      <c r="BZ292" s="24" t="str">
        <f t="shared" si="40"/>
        <v/>
      </c>
      <c r="CC292" s="24" t="str">
        <f t="shared" si="41"/>
        <v/>
      </c>
      <c r="CE292" s="24" t="str">
        <f t="shared" si="42"/>
        <v/>
      </c>
      <c r="CJ292" s="24" t="str">
        <f t="shared" si="43"/>
        <v/>
      </c>
      <c r="CS292" s="25" t="str">
        <f t="shared" si="44"/>
        <v/>
      </c>
      <c r="CW292" s="23" t="str">
        <f t="shared" si="45"/>
        <v/>
      </c>
    </row>
    <row r="293" spans="66:101">
      <c r="BN293" s="24" t="str">
        <f t="shared" si="46"/>
        <v/>
      </c>
      <c r="BT293" s="24" t="str">
        <f t="shared" si="38"/>
        <v/>
      </c>
      <c r="BY293" s="24" t="str">
        <f t="shared" si="39"/>
        <v/>
      </c>
      <c r="BZ293" s="24" t="str">
        <f t="shared" si="40"/>
        <v/>
      </c>
      <c r="CC293" s="24" t="str">
        <f t="shared" si="41"/>
        <v/>
      </c>
      <c r="CE293" s="24" t="str">
        <f t="shared" si="42"/>
        <v/>
      </c>
      <c r="CJ293" s="24" t="str">
        <f t="shared" si="43"/>
        <v/>
      </c>
      <c r="CS293" s="25" t="str">
        <f t="shared" si="44"/>
        <v/>
      </c>
      <c r="CW293" s="23" t="str">
        <f t="shared" si="45"/>
        <v/>
      </c>
    </row>
    <row r="294" spans="66:101">
      <c r="BN294" s="24" t="str">
        <f t="shared" si="46"/>
        <v/>
      </c>
      <c r="BT294" s="24" t="str">
        <f t="shared" si="38"/>
        <v/>
      </c>
      <c r="BY294" s="24" t="str">
        <f t="shared" si="39"/>
        <v/>
      </c>
      <c r="BZ294" s="24" t="str">
        <f t="shared" si="40"/>
        <v/>
      </c>
      <c r="CC294" s="24" t="str">
        <f t="shared" si="41"/>
        <v/>
      </c>
      <c r="CE294" s="24" t="str">
        <f t="shared" si="42"/>
        <v/>
      </c>
      <c r="CJ294" s="24" t="str">
        <f t="shared" si="43"/>
        <v/>
      </c>
      <c r="CS294" s="25" t="str">
        <f t="shared" si="44"/>
        <v/>
      </c>
      <c r="CW294" s="23" t="str">
        <f t="shared" si="45"/>
        <v/>
      </c>
    </row>
    <row r="295" spans="66:101">
      <c r="BN295" s="24" t="str">
        <f t="shared" si="46"/>
        <v/>
      </c>
      <c r="BT295" s="24" t="str">
        <f t="shared" si="38"/>
        <v/>
      </c>
      <c r="BY295" s="24" t="str">
        <f t="shared" si="39"/>
        <v/>
      </c>
      <c r="BZ295" s="24" t="str">
        <f t="shared" si="40"/>
        <v/>
      </c>
      <c r="CC295" s="24" t="str">
        <f t="shared" si="41"/>
        <v/>
      </c>
      <c r="CE295" s="24" t="str">
        <f t="shared" si="42"/>
        <v/>
      </c>
      <c r="CJ295" s="24" t="str">
        <f t="shared" si="43"/>
        <v/>
      </c>
      <c r="CS295" s="25" t="str">
        <f t="shared" si="44"/>
        <v/>
      </c>
      <c r="CW295" s="23" t="str">
        <f t="shared" si="45"/>
        <v/>
      </c>
    </row>
    <row r="296" spans="66:101">
      <c r="BN296" s="24" t="str">
        <f t="shared" si="46"/>
        <v/>
      </c>
      <c r="BT296" s="24" t="str">
        <f t="shared" si="38"/>
        <v/>
      </c>
      <c r="BY296" s="24" t="str">
        <f t="shared" si="39"/>
        <v/>
      </c>
      <c r="BZ296" s="24" t="str">
        <f t="shared" si="40"/>
        <v/>
      </c>
      <c r="CC296" s="24" t="str">
        <f t="shared" si="41"/>
        <v/>
      </c>
      <c r="CE296" s="24" t="str">
        <f t="shared" si="42"/>
        <v/>
      </c>
      <c r="CJ296" s="24" t="str">
        <f t="shared" si="43"/>
        <v/>
      </c>
      <c r="CS296" s="25" t="str">
        <f t="shared" si="44"/>
        <v/>
      </c>
      <c r="CW296" s="23" t="str">
        <f t="shared" si="45"/>
        <v/>
      </c>
    </row>
    <row r="297" spans="66:101">
      <c r="BN297" s="24" t="str">
        <f t="shared" si="46"/>
        <v/>
      </c>
      <c r="BT297" s="24" t="str">
        <f t="shared" si="38"/>
        <v/>
      </c>
      <c r="BY297" s="24" t="str">
        <f t="shared" si="39"/>
        <v/>
      </c>
      <c r="BZ297" s="24" t="str">
        <f t="shared" si="40"/>
        <v/>
      </c>
      <c r="CC297" s="24" t="str">
        <f t="shared" si="41"/>
        <v/>
      </c>
      <c r="CE297" s="24" t="str">
        <f t="shared" si="42"/>
        <v/>
      </c>
      <c r="CJ297" s="24" t="str">
        <f t="shared" si="43"/>
        <v/>
      </c>
      <c r="CS297" s="25" t="str">
        <f t="shared" si="44"/>
        <v/>
      </c>
      <c r="CW297" s="23" t="str">
        <f t="shared" si="45"/>
        <v/>
      </c>
    </row>
    <row r="298" spans="66:101">
      <c r="BN298" s="24" t="str">
        <f t="shared" si="46"/>
        <v/>
      </c>
      <c r="BT298" s="24" t="str">
        <f t="shared" si="38"/>
        <v/>
      </c>
      <c r="BY298" s="24" t="str">
        <f t="shared" si="39"/>
        <v/>
      </c>
      <c r="BZ298" s="24" t="str">
        <f t="shared" si="40"/>
        <v/>
      </c>
      <c r="CC298" s="24" t="str">
        <f t="shared" si="41"/>
        <v/>
      </c>
      <c r="CE298" s="24" t="str">
        <f t="shared" si="42"/>
        <v/>
      </c>
      <c r="CJ298" s="24" t="str">
        <f t="shared" si="43"/>
        <v/>
      </c>
      <c r="CS298" s="25" t="str">
        <f t="shared" si="44"/>
        <v/>
      </c>
      <c r="CW298" s="23" t="str">
        <f t="shared" si="45"/>
        <v/>
      </c>
    </row>
    <row r="299" spans="66:101">
      <c r="BN299" s="24" t="str">
        <f t="shared" si="46"/>
        <v/>
      </c>
      <c r="BT299" s="24" t="str">
        <f t="shared" si="38"/>
        <v/>
      </c>
      <c r="BY299" s="24" t="str">
        <f t="shared" si="39"/>
        <v/>
      </c>
      <c r="BZ299" s="24" t="str">
        <f t="shared" si="40"/>
        <v/>
      </c>
      <c r="CC299" s="24" t="str">
        <f t="shared" si="41"/>
        <v/>
      </c>
      <c r="CE299" s="24" t="str">
        <f t="shared" si="42"/>
        <v/>
      </c>
      <c r="CJ299" s="24" t="str">
        <f t="shared" si="43"/>
        <v/>
      </c>
      <c r="CS299" s="25" t="str">
        <f t="shared" si="44"/>
        <v/>
      </c>
      <c r="CW299" s="23" t="str">
        <f t="shared" si="45"/>
        <v/>
      </c>
    </row>
    <row r="300" spans="66:101">
      <c r="BN300" s="24" t="str">
        <f t="shared" si="46"/>
        <v/>
      </c>
      <c r="BT300" s="24" t="str">
        <f t="shared" si="38"/>
        <v/>
      </c>
      <c r="BY300" s="24" t="str">
        <f t="shared" si="39"/>
        <v/>
      </c>
      <c r="BZ300" s="24" t="str">
        <f t="shared" si="40"/>
        <v/>
      </c>
      <c r="CC300" s="24" t="str">
        <f t="shared" si="41"/>
        <v/>
      </c>
      <c r="CE300" s="24" t="str">
        <f t="shared" si="42"/>
        <v/>
      </c>
      <c r="CJ300" s="24" t="str">
        <f t="shared" si="43"/>
        <v/>
      </c>
      <c r="CS300" s="25" t="str">
        <f t="shared" si="44"/>
        <v/>
      </c>
      <c r="CW300" s="23" t="str">
        <f t="shared" si="45"/>
        <v/>
      </c>
    </row>
    <row r="301" spans="66:101">
      <c r="BN301" s="24" t="str">
        <f t="shared" si="46"/>
        <v/>
      </c>
      <c r="BT301" s="24" t="str">
        <f t="shared" si="38"/>
        <v/>
      </c>
      <c r="BY301" s="24" t="str">
        <f t="shared" si="39"/>
        <v/>
      </c>
      <c r="BZ301" s="24" t="str">
        <f t="shared" si="40"/>
        <v/>
      </c>
      <c r="CC301" s="24" t="str">
        <f t="shared" si="41"/>
        <v/>
      </c>
      <c r="CE301" s="24" t="str">
        <f t="shared" si="42"/>
        <v/>
      </c>
      <c r="CJ301" s="24" t="str">
        <f t="shared" si="43"/>
        <v/>
      </c>
      <c r="CS301" s="25" t="str">
        <f t="shared" si="44"/>
        <v/>
      </c>
      <c r="CW301" s="23" t="str">
        <f t="shared" si="45"/>
        <v/>
      </c>
    </row>
    <row r="302" spans="66:101">
      <c r="BN302" s="24" t="str">
        <f t="shared" si="46"/>
        <v/>
      </c>
      <c r="BT302" s="24" t="str">
        <f t="shared" si="38"/>
        <v/>
      </c>
      <c r="BY302" s="24" t="str">
        <f t="shared" si="39"/>
        <v/>
      </c>
      <c r="BZ302" s="24" t="str">
        <f t="shared" si="40"/>
        <v/>
      </c>
      <c r="CC302" s="24" t="str">
        <f t="shared" si="41"/>
        <v/>
      </c>
      <c r="CE302" s="24" t="str">
        <f t="shared" si="42"/>
        <v/>
      </c>
      <c r="CJ302" s="24" t="str">
        <f t="shared" si="43"/>
        <v/>
      </c>
      <c r="CS302" s="25" t="str">
        <f t="shared" si="44"/>
        <v/>
      </c>
      <c r="CW302" s="23" t="str">
        <f t="shared" si="45"/>
        <v/>
      </c>
    </row>
    <row r="303" spans="66:101">
      <c r="BN303" s="24" t="str">
        <f t="shared" si="46"/>
        <v/>
      </c>
      <c r="BT303" s="24" t="str">
        <f t="shared" si="38"/>
        <v/>
      </c>
      <c r="BY303" s="24" t="str">
        <f t="shared" si="39"/>
        <v/>
      </c>
      <c r="BZ303" s="24" t="str">
        <f t="shared" si="40"/>
        <v/>
      </c>
      <c r="CC303" s="24" t="str">
        <f t="shared" si="41"/>
        <v/>
      </c>
      <c r="CE303" s="24" t="str">
        <f t="shared" si="42"/>
        <v/>
      </c>
      <c r="CJ303" s="24" t="str">
        <f t="shared" si="43"/>
        <v/>
      </c>
      <c r="CS303" s="25" t="str">
        <f t="shared" si="44"/>
        <v/>
      </c>
      <c r="CW303" s="23" t="str">
        <f t="shared" si="45"/>
        <v/>
      </c>
    </row>
    <row r="304" spans="66:101">
      <c r="BN304" s="24" t="str">
        <f t="shared" si="46"/>
        <v/>
      </c>
      <c r="BT304" s="24" t="str">
        <f t="shared" si="38"/>
        <v/>
      </c>
      <c r="BY304" s="24" t="str">
        <f t="shared" si="39"/>
        <v/>
      </c>
      <c r="BZ304" s="24" t="str">
        <f t="shared" si="40"/>
        <v/>
      </c>
      <c r="CC304" s="24" t="str">
        <f t="shared" si="41"/>
        <v/>
      </c>
      <c r="CE304" s="24" t="str">
        <f t="shared" si="42"/>
        <v/>
      </c>
      <c r="CJ304" s="24" t="str">
        <f t="shared" si="43"/>
        <v/>
      </c>
      <c r="CS304" s="25" t="str">
        <f t="shared" si="44"/>
        <v/>
      </c>
      <c r="CW304" s="23" t="str">
        <f t="shared" si="45"/>
        <v/>
      </c>
    </row>
    <row r="305" spans="66:101">
      <c r="BN305" s="24" t="str">
        <f t="shared" si="46"/>
        <v/>
      </c>
      <c r="BT305" s="24" t="str">
        <f t="shared" si="38"/>
        <v/>
      </c>
      <c r="BY305" s="24" t="str">
        <f t="shared" si="39"/>
        <v/>
      </c>
      <c r="BZ305" s="24" t="str">
        <f t="shared" si="40"/>
        <v/>
      </c>
      <c r="CC305" s="24" t="str">
        <f t="shared" si="41"/>
        <v/>
      </c>
      <c r="CE305" s="24" t="str">
        <f t="shared" si="42"/>
        <v/>
      </c>
      <c r="CJ305" s="24" t="str">
        <f t="shared" si="43"/>
        <v/>
      </c>
      <c r="CS305" s="25" t="str">
        <f t="shared" si="44"/>
        <v/>
      </c>
      <c r="CW305" s="23" t="str">
        <f t="shared" si="45"/>
        <v/>
      </c>
    </row>
    <row r="306" spans="66:101">
      <c r="BN306" s="24" t="str">
        <f t="shared" si="46"/>
        <v/>
      </c>
      <c r="BT306" s="24" t="str">
        <f t="shared" si="38"/>
        <v/>
      </c>
      <c r="BY306" s="24" t="str">
        <f t="shared" si="39"/>
        <v/>
      </c>
      <c r="BZ306" s="24" t="str">
        <f t="shared" si="40"/>
        <v/>
      </c>
      <c r="CC306" s="24" t="str">
        <f t="shared" si="41"/>
        <v/>
      </c>
      <c r="CE306" s="24" t="str">
        <f t="shared" si="42"/>
        <v/>
      </c>
      <c r="CJ306" s="24" t="str">
        <f t="shared" si="43"/>
        <v/>
      </c>
      <c r="CS306" s="25" t="str">
        <f t="shared" si="44"/>
        <v/>
      </c>
      <c r="CW306" s="23" t="str">
        <f t="shared" si="45"/>
        <v/>
      </c>
    </row>
    <row r="307" spans="66:101">
      <c r="BN307" s="24" t="str">
        <f t="shared" si="46"/>
        <v/>
      </c>
      <c r="BT307" s="24" t="str">
        <f t="shared" si="38"/>
        <v/>
      </c>
      <c r="BY307" s="24" t="str">
        <f t="shared" si="39"/>
        <v/>
      </c>
      <c r="BZ307" s="24" t="str">
        <f t="shared" si="40"/>
        <v/>
      </c>
      <c r="CC307" s="24" t="str">
        <f t="shared" si="41"/>
        <v/>
      </c>
      <c r="CE307" s="24" t="str">
        <f t="shared" si="42"/>
        <v/>
      </c>
      <c r="CJ307" s="24" t="str">
        <f t="shared" si="43"/>
        <v/>
      </c>
      <c r="CS307" s="25" t="str">
        <f t="shared" si="44"/>
        <v/>
      </c>
      <c r="CW307" s="23" t="str">
        <f t="shared" si="45"/>
        <v/>
      </c>
    </row>
    <row r="308" spans="66:101">
      <c r="BN308" s="24" t="str">
        <f t="shared" si="46"/>
        <v/>
      </c>
      <c r="BT308" s="24" t="str">
        <f t="shared" si="38"/>
        <v/>
      </c>
      <c r="BY308" s="24" t="str">
        <f t="shared" si="39"/>
        <v/>
      </c>
      <c r="BZ308" s="24" t="str">
        <f t="shared" si="40"/>
        <v/>
      </c>
      <c r="CC308" s="24" t="str">
        <f t="shared" si="41"/>
        <v/>
      </c>
      <c r="CE308" s="24" t="str">
        <f t="shared" si="42"/>
        <v/>
      </c>
      <c r="CJ308" s="24" t="str">
        <f t="shared" si="43"/>
        <v/>
      </c>
      <c r="CS308" s="25" t="str">
        <f t="shared" si="44"/>
        <v/>
      </c>
      <c r="CW308" s="23" t="str">
        <f t="shared" si="45"/>
        <v/>
      </c>
    </row>
    <row r="309" spans="66:101">
      <c r="BN309" s="24" t="str">
        <f t="shared" si="46"/>
        <v/>
      </c>
      <c r="BT309" s="24" t="str">
        <f t="shared" si="38"/>
        <v/>
      </c>
      <c r="BY309" s="24" t="str">
        <f t="shared" si="39"/>
        <v/>
      </c>
      <c r="BZ309" s="24" t="str">
        <f t="shared" si="40"/>
        <v/>
      </c>
      <c r="CC309" s="24" t="str">
        <f t="shared" si="41"/>
        <v/>
      </c>
      <c r="CE309" s="24" t="str">
        <f t="shared" si="42"/>
        <v/>
      </c>
      <c r="CJ309" s="24" t="str">
        <f t="shared" si="43"/>
        <v/>
      </c>
      <c r="CS309" s="25" t="str">
        <f t="shared" si="44"/>
        <v/>
      </c>
      <c r="CW309" s="23" t="str">
        <f t="shared" si="45"/>
        <v/>
      </c>
    </row>
    <row r="310" spans="66:101">
      <c r="BN310" s="24" t="str">
        <f t="shared" si="46"/>
        <v/>
      </c>
      <c r="BT310" s="24" t="str">
        <f t="shared" si="38"/>
        <v/>
      </c>
      <c r="BY310" s="24" t="str">
        <f t="shared" si="39"/>
        <v/>
      </c>
      <c r="BZ310" s="24" t="str">
        <f t="shared" si="40"/>
        <v/>
      </c>
      <c r="CC310" s="24" t="str">
        <f t="shared" si="41"/>
        <v/>
      </c>
      <c r="CE310" s="24" t="str">
        <f t="shared" si="42"/>
        <v/>
      </c>
      <c r="CJ310" s="24" t="str">
        <f t="shared" si="43"/>
        <v/>
      </c>
      <c r="CS310" s="25" t="str">
        <f t="shared" si="44"/>
        <v/>
      </c>
      <c r="CW310" s="23" t="str">
        <f t="shared" si="45"/>
        <v/>
      </c>
    </row>
    <row r="311" spans="66:101">
      <c r="BN311" s="24" t="str">
        <f t="shared" si="46"/>
        <v/>
      </c>
      <c r="BT311" s="24" t="str">
        <f t="shared" si="38"/>
        <v/>
      </c>
      <c r="BY311" s="24" t="str">
        <f t="shared" si="39"/>
        <v/>
      </c>
      <c r="BZ311" s="24" t="str">
        <f t="shared" si="40"/>
        <v/>
      </c>
      <c r="CC311" s="24" t="str">
        <f t="shared" si="41"/>
        <v/>
      </c>
      <c r="CE311" s="24" t="str">
        <f t="shared" si="42"/>
        <v/>
      </c>
      <c r="CJ311" s="24" t="str">
        <f t="shared" si="43"/>
        <v/>
      </c>
      <c r="CS311" s="25" t="str">
        <f t="shared" si="44"/>
        <v/>
      </c>
      <c r="CW311" s="23" t="str">
        <f t="shared" si="45"/>
        <v/>
      </c>
    </row>
    <row r="312" spans="66:101">
      <c r="BN312" s="24" t="str">
        <f t="shared" si="46"/>
        <v/>
      </c>
      <c r="BT312" s="24" t="str">
        <f t="shared" si="38"/>
        <v/>
      </c>
      <c r="BY312" s="24" t="str">
        <f t="shared" si="39"/>
        <v/>
      </c>
      <c r="BZ312" s="24" t="str">
        <f t="shared" si="40"/>
        <v/>
      </c>
      <c r="CC312" s="24" t="str">
        <f t="shared" si="41"/>
        <v/>
      </c>
      <c r="CE312" s="24" t="str">
        <f t="shared" si="42"/>
        <v/>
      </c>
      <c r="CJ312" s="24" t="str">
        <f t="shared" si="43"/>
        <v/>
      </c>
      <c r="CS312" s="25" t="str">
        <f t="shared" si="44"/>
        <v/>
      </c>
      <c r="CW312" s="23" t="str">
        <f t="shared" si="45"/>
        <v/>
      </c>
    </row>
    <row r="313" spans="66:101">
      <c r="BN313" s="24" t="str">
        <f t="shared" si="46"/>
        <v/>
      </c>
      <c r="BT313" s="24" t="str">
        <f t="shared" si="38"/>
        <v/>
      </c>
      <c r="BY313" s="24" t="str">
        <f t="shared" si="39"/>
        <v/>
      </c>
      <c r="BZ313" s="24" t="str">
        <f t="shared" si="40"/>
        <v/>
      </c>
      <c r="CC313" s="24" t="str">
        <f t="shared" si="41"/>
        <v/>
      </c>
      <c r="CE313" s="24" t="str">
        <f t="shared" si="42"/>
        <v/>
      </c>
      <c r="CJ313" s="24" t="str">
        <f t="shared" si="43"/>
        <v/>
      </c>
      <c r="CS313" s="25" t="str">
        <f t="shared" si="44"/>
        <v/>
      </c>
      <c r="CW313" s="23" t="str">
        <f t="shared" si="45"/>
        <v/>
      </c>
    </row>
    <row r="314" spans="66:101">
      <c r="BN314" s="24" t="str">
        <f t="shared" si="46"/>
        <v/>
      </c>
      <c r="BT314" s="24" t="str">
        <f t="shared" si="38"/>
        <v/>
      </c>
      <c r="BY314" s="24" t="str">
        <f t="shared" si="39"/>
        <v/>
      </c>
      <c r="BZ314" s="24" t="str">
        <f t="shared" si="40"/>
        <v/>
      </c>
      <c r="CC314" s="24" t="str">
        <f t="shared" si="41"/>
        <v/>
      </c>
      <c r="CE314" s="24" t="str">
        <f t="shared" si="42"/>
        <v/>
      </c>
      <c r="CJ314" s="24" t="str">
        <f t="shared" si="43"/>
        <v/>
      </c>
      <c r="CS314" s="25" t="str">
        <f t="shared" si="44"/>
        <v/>
      </c>
      <c r="CW314" s="23" t="str">
        <f t="shared" si="45"/>
        <v/>
      </c>
    </row>
    <row r="315" spans="66:101">
      <c r="BN315" s="24" t="str">
        <f t="shared" si="46"/>
        <v/>
      </c>
      <c r="BT315" s="24" t="str">
        <f t="shared" si="38"/>
        <v/>
      </c>
      <c r="BY315" s="24" t="str">
        <f t="shared" si="39"/>
        <v/>
      </c>
      <c r="BZ315" s="24" t="str">
        <f t="shared" si="40"/>
        <v/>
      </c>
      <c r="CC315" s="24" t="str">
        <f t="shared" si="41"/>
        <v/>
      </c>
      <c r="CE315" s="24" t="str">
        <f t="shared" si="42"/>
        <v/>
      </c>
      <c r="CJ315" s="24" t="str">
        <f t="shared" si="43"/>
        <v/>
      </c>
      <c r="CS315" s="25" t="str">
        <f t="shared" si="44"/>
        <v/>
      </c>
      <c r="CW315" s="23" t="str">
        <f t="shared" si="45"/>
        <v/>
      </c>
    </row>
    <row r="316" spans="66:101">
      <c r="BN316" s="24" t="str">
        <f t="shared" si="46"/>
        <v/>
      </c>
      <c r="BT316" s="24" t="str">
        <f t="shared" si="38"/>
        <v/>
      </c>
      <c r="BY316" s="24" t="str">
        <f t="shared" si="39"/>
        <v/>
      </c>
      <c r="BZ316" s="24" t="str">
        <f t="shared" si="40"/>
        <v/>
      </c>
      <c r="CC316" s="24" t="str">
        <f t="shared" si="41"/>
        <v/>
      </c>
      <c r="CE316" s="24" t="str">
        <f t="shared" si="42"/>
        <v/>
      </c>
      <c r="CJ316" s="24" t="str">
        <f t="shared" si="43"/>
        <v/>
      </c>
      <c r="CS316" s="25" t="str">
        <f t="shared" si="44"/>
        <v/>
      </c>
      <c r="CW316" s="23" t="str">
        <f t="shared" si="45"/>
        <v/>
      </c>
    </row>
    <row r="317" spans="66:101">
      <c r="BN317" s="24" t="str">
        <f t="shared" si="46"/>
        <v/>
      </c>
      <c r="BT317" s="24" t="str">
        <f t="shared" si="38"/>
        <v/>
      </c>
      <c r="BY317" s="24" t="str">
        <f t="shared" si="39"/>
        <v/>
      </c>
      <c r="BZ317" s="24" t="str">
        <f t="shared" si="40"/>
        <v/>
      </c>
      <c r="CC317" s="24" t="str">
        <f t="shared" si="41"/>
        <v/>
      </c>
      <c r="CE317" s="24" t="str">
        <f t="shared" si="42"/>
        <v/>
      </c>
      <c r="CJ317" s="24" t="str">
        <f t="shared" si="43"/>
        <v/>
      </c>
      <c r="CS317" s="25" t="str">
        <f t="shared" si="44"/>
        <v/>
      </c>
      <c r="CW317" s="23" t="str">
        <f t="shared" si="45"/>
        <v/>
      </c>
    </row>
    <row r="318" spans="66:101">
      <c r="BN318" s="24" t="str">
        <f t="shared" si="46"/>
        <v/>
      </c>
      <c r="BT318" s="24" t="str">
        <f t="shared" si="38"/>
        <v/>
      </c>
      <c r="BY318" s="24" t="str">
        <f t="shared" si="39"/>
        <v/>
      </c>
      <c r="BZ318" s="24" t="str">
        <f t="shared" si="40"/>
        <v/>
      </c>
      <c r="CC318" s="24" t="str">
        <f t="shared" si="41"/>
        <v/>
      </c>
      <c r="CE318" s="24" t="str">
        <f t="shared" si="42"/>
        <v/>
      </c>
      <c r="CJ318" s="24" t="str">
        <f t="shared" si="43"/>
        <v/>
      </c>
      <c r="CS318" s="25" t="str">
        <f t="shared" si="44"/>
        <v/>
      </c>
      <c r="CW318" s="23" t="str">
        <f t="shared" si="45"/>
        <v/>
      </c>
    </row>
    <row r="319" spans="66:101">
      <c r="BN319" s="24" t="str">
        <f t="shared" si="46"/>
        <v/>
      </c>
      <c r="BT319" s="24" t="str">
        <f t="shared" si="38"/>
        <v/>
      </c>
      <c r="BY319" s="24" t="str">
        <f t="shared" si="39"/>
        <v/>
      </c>
      <c r="BZ319" s="24" t="str">
        <f t="shared" si="40"/>
        <v/>
      </c>
      <c r="CC319" s="24" t="str">
        <f t="shared" si="41"/>
        <v/>
      </c>
      <c r="CE319" s="24" t="str">
        <f t="shared" si="42"/>
        <v/>
      </c>
      <c r="CJ319" s="24" t="str">
        <f t="shared" si="43"/>
        <v/>
      </c>
      <c r="CS319" s="25" t="str">
        <f t="shared" si="44"/>
        <v/>
      </c>
      <c r="CW319" s="23" t="str">
        <f t="shared" si="45"/>
        <v/>
      </c>
    </row>
    <row r="320" spans="66:101">
      <c r="BN320" s="24" t="str">
        <f t="shared" si="46"/>
        <v/>
      </c>
      <c r="BT320" s="24" t="str">
        <f t="shared" si="38"/>
        <v/>
      </c>
      <c r="BY320" s="24" t="str">
        <f t="shared" si="39"/>
        <v/>
      </c>
      <c r="BZ320" s="24" t="str">
        <f t="shared" si="40"/>
        <v/>
      </c>
      <c r="CC320" s="24" t="str">
        <f t="shared" si="41"/>
        <v/>
      </c>
      <c r="CE320" s="24" t="str">
        <f t="shared" si="42"/>
        <v/>
      </c>
      <c r="CJ320" s="24" t="str">
        <f t="shared" si="43"/>
        <v/>
      </c>
      <c r="CS320" s="25" t="str">
        <f t="shared" si="44"/>
        <v/>
      </c>
      <c r="CW320" s="23" t="str">
        <f t="shared" si="45"/>
        <v/>
      </c>
    </row>
    <row r="321" spans="66:101">
      <c r="BN321" s="24" t="str">
        <f t="shared" si="46"/>
        <v/>
      </c>
      <c r="BT321" s="24" t="str">
        <f t="shared" si="38"/>
        <v/>
      </c>
      <c r="BY321" s="24" t="str">
        <f t="shared" si="39"/>
        <v/>
      </c>
      <c r="BZ321" s="24" t="str">
        <f t="shared" si="40"/>
        <v/>
      </c>
      <c r="CC321" s="24" t="str">
        <f t="shared" si="41"/>
        <v/>
      </c>
      <c r="CE321" s="24" t="str">
        <f t="shared" si="42"/>
        <v/>
      </c>
      <c r="CJ321" s="24" t="str">
        <f t="shared" si="43"/>
        <v/>
      </c>
      <c r="CS321" s="25" t="str">
        <f t="shared" si="44"/>
        <v/>
      </c>
      <c r="CW321" s="23" t="str">
        <f t="shared" si="45"/>
        <v/>
      </c>
    </row>
    <row r="322" spans="66:101">
      <c r="BN322" s="24" t="str">
        <f t="shared" si="46"/>
        <v/>
      </c>
      <c r="BT322" s="24" t="str">
        <f t="shared" si="38"/>
        <v/>
      </c>
      <c r="BY322" s="24" t="str">
        <f t="shared" si="39"/>
        <v/>
      </c>
      <c r="BZ322" s="24" t="str">
        <f t="shared" si="40"/>
        <v/>
      </c>
      <c r="CC322" s="24" t="str">
        <f t="shared" si="41"/>
        <v/>
      </c>
      <c r="CE322" s="24" t="str">
        <f t="shared" si="42"/>
        <v/>
      </c>
      <c r="CJ322" s="24" t="str">
        <f t="shared" si="43"/>
        <v/>
      </c>
      <c r="CS322" s="25" t="str">
        <f t="shared" si="44"/>
        <v/>
      </c>
      <c r="CW322" s="23" t="str">
        <f t="shared" si="45"/>
        <v/>
      </c>
    </row>
    <row r="323" spans="66:101">
      <c r="BN323" s="24" t="str">
        <f t="shared" si="46"/>
        <v/>
      </c>
      <c r="BT323" s="24" t="str">
        <f t="shared" si="38"/>
        <v/>
      </c>
      <c r="BY323" s="24" t="str">
        <f t="shared" si="39"/>
        <v/>
      </c>
      <c r="BZ323" s="24" t="str">
        <f t="shared" si="40"/>
        <v/>
      </c>
      <c r="CC323" s="24" t="str">
        <f t="shared" si="41"/>
        <v/>
      </c>
      <c r="CE323" s="24" t="str">
        <f t="shared" si="42"/>
        <v/>
      </c>
      <c r="CJ323" s="24" t="str">
        <f t="shared" si="43"/>
        <v/>
      </c>
      <c r="CS323" s="25" t="str">
        <f t="shared" si="44"/>
        <v/>
      </c>
      <c r="CW323" s="23" t="str">
        <f t="shared" si="45"/>
        <v/>
      </c>
    </row>
    <row r="324" spans="66:101">
      <c r="BN324" s="24" t="str">
        <f t="shared" si="46"/>
        <v/>
      </c>
      <c r="BT324" s="24" t="str">
        <f t="shared" si="38"/>
        <v/>
      </c>
      <c r="BY324" s="24" t="str">
        <f t="shared" si="39"/>
        <v/>
      </c>
      <c r="BZ324" s="24" t="str">
        <f t="shared" si="40"/>
        <v/>
      </c>
      <c r="CC324" s="24" t="str">
        <f t="shared" si="41"/>
        <v/>
      </c>
      <c r="CE324" s="24" t="str">
        <f t="shared" si="42"/>
        <v/>
      </c>
      <c r="CJ324" s="24" t="str">
        <f t="shared" si="43"/>
        <v/>
      </c>
      <c r="CS324" s="25" t="str">
        <f t="shared" si="44"/>
        <v/>
      </c>
      <c r="CW324" s="23" t="str">
        <f t="shared" si="45"/>
        <v/>
      </c>
    </row>
    <row r="325" spans="66:101">
      <c r="BN325" s="24" t="str">
        <f t="shared" si="46"/>
        <v/>
      </c>
      <c r="BT325" s="24" t="str">
        <f t="shared" si="38"/>
        <v/>
      </c>
      <c r="BY325" s="24" t="str">
        <f t="shared" si="39"/>
        <v/>
      </c>
      <c r="BZ325" s="24" t="str">
        <f t="shared" si="40"/>
        <v/>
      </c>
      <c r="CC325" s="24" t="str">
        <f t="shared" si="41"/>
        <v/>
      </c>
      <c r="CE325" s="24" t="str">
        <f t="shared" si="42"/>
        <v/>
      </c>
      <c r="CJ325" s="24" t="str">
        <f t="shared" si="43"/>
        <v/>
      </c>
      <c r="CS325" s="25" t="str">
        <f t="shared" si="44"/>
        <v/>
      </c>
      <c r="CW325" s="23" t="str">
        <f t="shared" si="45"/>
        <v/>
      </c>
    </row>
    <row r="326" spans="66:101">
      <c r="BN326" s="24" t="str">
        <f t="shared" si="46"/>
        <v/>
      </c>
      <c r="BT326" s="24" t="str">
        <f t="shared" si="38"/>
        <v/>
      </c>
      <c r="BY326" s="24" t="str">
        <f t="shared" si="39"/>
        <v/>
      </c>
      <c r="BZ326" s="24" t="str">
        <f t="shared" si="40"/>
        <v/>
      </c>
      <c r="CC326" s="24" t="str">
        <f t="shared" si="41"/>
        <v/>
      </c>
      <c r="CE326" s="24" t="str">
        <f t="shared" si="42"/>
        <v/>
      </c>
      <c r="CJ326" s="24" t="str">
        <f t="shared" si="43"/>
        <v/>
      </c>
      <c r="CS326" s="25" t="str">
        <f t="shared" si="44"/>
        <v/>
      </c>
      <c r="CW326" s="23" t="str">
        <f t="shared" si="45"/>
        <v/>
      </c>
    </row>
    <row r="327" spans="66:101">
      <c r="BN327" s="24" t="str">
        <f t="shared" si="46"/>
        <v/>
      </c>
      <c r="BT327" s="24" t="str">
        <f t="shared" si="38"/>
        <v/>
      </c>
      <c r="BY327" s="24" t="str">
        <f t="shared" si="39"/>
        <v/>
      </c>
      <c r="BZ327" s="24" t="str">
        <f t="shared" si="40"/>
        <v/>
      </c>
      <c r="CC327" s="24" t="str">
        <f t="shared" si="41"/>
        <v/>
      </c>
      <c r="CE327" s="24" t="str">
        <f t="shared" si="42"/>
        <v/>
      </c>
      <c r="CJ327" s="24" t="str">
        <f t="shared" si="43"/>
        <v/>
      </c>
      <c r="CS327" s="25" t="str">
        <f t="shared" si="44"/>
        <v/>
      </c>
      <c r="CW327" s="23" t="str">
        <f t="shared" si="45"/>
        <v/>
      </c>
    </row>
    <row r="328" spans="66:101">
      <c r="BN328" s="24" t="str">
        <f t="shared" si="46"/>
        <v/>
      </c>
      <c r="BT328" s="24" t="str">
        <f t="shared" si="38"/>
        <v/>
      </c>
      <c r="BY328" s="24" t="str">
        <f t="shared" si="39"/>
        <v/>
      </c>
      <c r="BZ328" s="24" t="str">
        <f t="shared" si="40"/>
        <v/>
      </c>
      <c r="CC328" s="24" t="str">
        <f t="shared" si="41"/>
        <v/>
      </c>
      <c r="CE328" s="24" t="str">
        <f t="shared" si="42"/>
        <v/>
      </c>
      <c r="CJ328" s="24" t="str">
        <f t="shared" si="43"/>
        <v/>
      </c>
      <c r="CS328" s="25" t="str">
        <f t="shared" si="44"/>
        <v/>
      </c>
      <c r="CW328" s="23" t="str">
        <f t="shared" si="45"/>
        <v/>
      </c>
    </row>
    <row r="329" spans="66:101">
      <c r="BN329" s="24" t="str">
        <f t="shared" si="46"/>
        <v/>
      </c>
      <c r="BT329" s="24" t="str">
        <f t="shared" ref="BT329:BT392" si="47">IF(U329="","",U329)</f>
        <v/>
      </c>
      <c r="BY329" s="24" t="str">
        <f t="shared" ref="BY329:BY392" si="48">IF(Z329="","","(")</f>
        <v/>
      </c>
      <c r="BZ329" s="24" t="str">
        <f t="shared" ref="BZ329:BZ392" si="49">IF(Z329="","",IF(U329="","",IF(U329="CLOB","",IF(U329="BLOB","",IF(U329="DATE","",IF(U329="TIMESTAMP","",Z329))))))</f>
        <v/>
      </c>
      <c r="CC329" s="24" t="str">
        <f t="shared" ref="CC329:CC392" si="50">IF(Z329="","",")")</f>
        <v/>
      </c>
      <c r="CE329" s="24" t="str">
        <f t="shared" ref="CE329:CE392" si="51">IF(AI329="","","NOT NULL")</f>
        <v/>
      </c>
      <c r="CJ329" s="24" t="str">
        <f t="shared" ref="CJ329:CJ392" si="52">IF(AE329="○","primary key","")</f>
        <v/>
      </c>
      <c r="CS329" s="25" t="str">
        <f t="shared" ref="CS329:CS392" si="53">IF(L330="","",",")</f>
        <v/>
      </c>
      <c r="CW329" s="23" t="str">
        <f t="shared" ref="CW329:CW392" si="54">IF(C329="","","comment on column " &amp; $O$2 &amp; "." &amp; L329 &amp; " is " &amp; "'" &amp; C329 &amp;"';")</f>
        <v/>
      </c>
    </row>
    <row r="330" spans="66:101">
      <c r="BN330" s="24" t="str">
        <f t="shared" si="46"/>
        <v/>
      </c>
      <c r="BT330" s="24" t="str">
        <f t="shared" si="47"/>
        <v/>
      </c>
      <c r="BY330" s="24" t="str">
        <f t="shared" si="48"/>
        <v/>
      </c>
      <c r="BZ330" s="24" t="str">
        <f t="shared" si="49"/>
        <v/>
      </c>
      <c r="CC330" s="24" t="str">
        <f t="shared" si="50"/>
        <v/>
      </c>
      <c r="CE330" s="24" t="str">
        <f t="shared" si="51"/>
        <v/>
      </c>
      <c r="CJ330" s="24" t="str">
        <f t="shared" si="52"/>
        <v/>
      </c>
      <c r="CS330" s="25" t="str">
        <f t="shared" si="53"/>
        <v/>
      </c>
      <c r="CW330" s="23" t="str">
        <f t="shared" si="54"/>
        <v/>
      </c>
    </row>
    <row r="331" spans="66:101">
      <c r="BN331" s="24" t="str">
        <f t="shared" si="46"/>
        <v/>
      </c>
      <c r="BT331" s="24" t="str">
        <f t="shared" si="47"/>
        <v/>
      </c>
      <c r="BY331" s="24" t="str">
        <f t="shared" si="48"/>
        <v/>
      </c>
      <c r="BZ331" s="24" t="str">
        <f t="shared" si="49"/>
        <v/>
      </c>
      <c r="CC331" s="24" t="str">
        <f t="shared" si="50"/>
        <v/>
      </c>
      <c r="CE331" s="24" t="str">
        <f t="shared" si="51"/>
        <v/>
      </c>
      <c r="CJ331" s="24" t="str">
        <f t="shared" si="52"/>
        <v/>
      </c>
      <c r="CS331" s="25" t="str">
        <f t="shared" si="53"/>
        <v/>
      </c>
      <c r="CW331" s="23" t="str">
        <f t="shared" si="54"/>
        <v/>
      </c>
    </row>
    <row r="332" spans="66:101">
      <c r="BN332" s="24" t="str">
        <f t="shared" si="46"/>
        <v/>
      </c>
      <c r="BT332" s="24" t="str">
        <f t="shared" si="47"/>
        <v/>
      </c>
      <c r="BY332" s="24" t="str">
        <f t="shared" si="48"/>
        <v/>
      </c>
      <c r="BZ332" s="24" t="str">
        <f t="shared" si="49"/>
        <v/>
      </c>
      <c r="CC332" s="24" t="str">
        <f t="shared" si="50"/>
        <v/>
      </c>
      <c r="CE332" s="24" t="str">
        <f t="shared" si="51"/>
        <v/>
      </c>
      <c r="CJ332" s="24" t="str">
        <f t="shared" si="52"/>
        <v/>
      </c>
      <c r="CS332" s="25" t="str">
        <f t="shared" si="53"/>
        <v/>
      </c>
      <c r="CW332" s="23" t="str">
        <f t="shared" si="54"/>
        <v/>
      </c>
    </row>
    <row r="333" spans="66:101">
      <c r="BN333" s="24" t="str">
        <f t="shared" si="46"/>
        <v/>
      </c>
      <c r="BT333" s="24" t="str">
        <f t="shared" si="47"/>
        <v/>
      </c>
      <c r="BY333" s="24" t="str">
        <f t="shared" si="48"/>
        <v/>
      </c>
      <c r="BZ333" s="24" t="str">
        <f t="shared" si="49"/>
        <v/>
      </c>
      <c r="CC333" s="24" t="str">
        <f t="shared" si="50"/>
        <v/>
      </c>
      <c r="CE333" s="24" t="str">
        <f t="shared" si="51"/>
        <v/>
      </c>
      <c r="CJ333" s="24" t="str">
        <f t="shared" si="52"/>
        <v/>
      </c>
      <c r="CS333" s="25" t="str">
        <f t="shared" si="53"/>
        <v/>
      </c>
      <c r="CW333" s="23" t="str">
        <f t="shared" si="54"/>
        <v/>
      </c>
    </row>
    <row r="334" spans="66:101">
      <c r="BN334" s="24" t="str">
        <f t="shared" si="46"/>
        <v/>
      </c>
      <c r="BT334" s="24" t="str">
        <f t="shared" si="47"/>
        <v/>
      </c>
      <c r="BY334" s="24" t="str">
        <f t="shared" si="48"/>
        <v/>
      </c>
      <c r="BZ334" s="24" t="str">
        <f t="shared" si="49"/>
        <v/>
      </c>
      <c r="CC334" s="24" t="str">
        <f t="shared" si="50"/>
        <v/>
      </c>
      <c r="CE334" s="24" t="str">
        <f t="shared" si="51"/>
        <v/>
      </c>
      <c r="CJ334" s="24" t="str">
        <f t="shared" si="52"/>
        <v/>
      </c>
      <c r="CS334" s="25" t="str">
        <f t="shared" si="53"/>
        <v/>
      </c>
      <c r="CW334" s="23" t="str">
        <f t="shared" si="54"/>
        <v/>
      </c>
    </row>
    <row r="335" spans="66:101">
      <c r="BN335" s="24" t="str">
        <f t="shared" si="46"/>
        <v/>
      </c>
      <c r="BT335" s="24" t="str">
        <f t="shared" si="47"/>
        <v/>
      </c>
      <c r="BY335" s="24" t="str">
        <f t="shared" si="48"/>
        <v/>
      </c>
      <c r="BZ335" s="24" t="str">
        <f t="shared" si="49"/>
        <v/>
      </c>
      <c r="CC335" s="24" t="str">
        <f t="shared" si="50"/>
        <v/>
      </c>
      <c r="CE335" s="24" t="str">
        <f t="shared" si="51"/>
        <v/>
      </c>
      <c r="CJ335" s="24" t="str">
        <f t="shared" si="52"/>
        <v/>
      </c>
      <c r="CS335" s="25" t="str">
        <f t="shared" si="53"/>
        <v/>
      </c>
      <c r="CW335" s="23" t="str">
        <f t="shared" si="54"/>
        <v/>
      </c>
    </row>
    <row r="336" spans="66:101">
      <c r="BN336" s="24" t="str">
        <f t="shared" si="46"/>
        <v/>
      </c>
      <c r="BT336" s="24" t="str">
        <f t="shared" si="47"/>
        <v/>
      </c>
      <c r="BY336" s="24" t="str">
        <f t="shared" si="48"/>
        <v/>
      </c>
      <c r="BZ336" s="24" t="str">
        <f t="shared" si="49"/>
        <v/>
      </c>
      <c r="CC336" s="24" t="str">
        <f t="shared" si="50"/>
        <v/>
      </c>
      <c r="CE336" s="24" t="str">
        <f t="shared" si="51"/>
        <v/>
      </c>
      <c r="CJ336" s="24" t="str">
        <f t="shared" si="52"/>
        <v/>
      </c>
      <c r="CS336" s="25" t="str">
        <f t="shared" si="53"/>
        <v/>
      </c>
      <c r="CW336" s="23" t="str">
        <f t="shared" si="54"/>
        <v/>
      </c>
    </row>
    <row r="337" spans="66:101">
      <c r="BN337" s="24" t="str">
        <f t="shared" si="46"/>
        <v/>
      </c>
      <c r="BT337" s="24" t="str">
        <f t="shared" si="47"/>
        <v/>
      </c>
      <c r="BY337" s="24" t="str">
        <f t="shared" si="48"/>
        <v/>
      </c>
      <c r="BZ337" s="24" t="str">
        <f t="shared" si="49"/>
        <v/>
      </c>
      <c r="CC337" s="24" t="str">
        <f t="shared" si="50"/>
        <v/>
      </c>
      <c r="CE337" s="24" t="str">
        <f t="shared" si="51"/>
        <v/>
      </c>
      <c r="CJ337" s="24" t="str">
        <f t="shared" si="52"/>
        <v/>
      </c>
      <c r="CS337" s="25" t="str">
        <f t="shared" si="53"/>
        <v/>
      </c>
      <c r="CW337" s="23" t="str">
        <f t="shared" si="54"/>
        <v/>
      </c>
    </row>
    <row r="338" spans="66:101">
      <c r="BN338" s="24" t="str">
        <f t="shared" si="46"/>
        <v/>
      </c>
      <c r="BT338" s="24" t="str">
        <f t="shared" si="47"/>
        <v/>
      </c>
      <c r="BY338" s="24" t="str">
        <f t="shared" si="48"/>
        <v/>
      </c>
      <c r="BZ338" s="24" t="str">
        <f t="shared" si="49"/>
        <v/>
      </c>
      <c r="CC338" s="24" t="str">
        <f t="shared" si="50"/>
        <v/>
      </c>
      <c r="CE338" s="24" t="str">
        <f t="shared" si="51"/>
        <v/>
      </c>
      <c r="CJ338" s="24" t="str">
        <f t="shared" si="52"/>
        <v/>
      </c>
      <c r="CS338" s="25" t="str">
        <f t="shared" si="53"/>
        <v/>
      </c>
      <c r="CW338" s="23" t="str">
        <f t="shared" si="54"/>
        <v/>
      </c>
    </row>
    <row r="339" spans="66:101">
      <c r="BN339" s="24" t="str">
        <f t="shared" si="46"/>
        <v/>
      </c>
      <c r="BT339" s="24" t="str">
        <f t="shared" si="47"/>
        <v/>
      </c>
      <c r="BY339" s="24" t="str">
        <f t="shared" si="48"/>
        <v/>
      </c>
      <c r="BZ339" s="24" t="str">
        <f t="shared" si="49"/>
        <v/>
      </c>
      <c r="CC339" s="24" t="str">
        <f t="shared" si="50"/>
        <v/>
      </c>
      <c r="CE339" s="24" t="str">
        <f t="shared" si="51"/>
        <v/>
      </c>
      <c r="CJ339" s="24" t="str">
        <f t="shared" si="52"/>
        <v/>
      </c>
      <c r="CS339" s="25" t="str">
        <f t="shared" si="53"/>
        <v/>
      </c>
      <c r="CW339" s="23" t="str">
        <f t="shared" si="54"/>
        <v/>
      </c>
    </row>
    <row r="340" spans="66:101">
      <c r="BN340" s="24" t="str">
        <f t="shared" si="46"/>
        <v/>
      </c>
      <c r="BT340" s="24" t="str">
        <f t="shared" si="47"/>
        <v/>
      </c>
      <c r="BY340" s="24" t="str">
        <f t="shared" si="48"/>
        <v/>
      </c>
      <c r="BZ340" s="24" t="str">
        <f t="shared" si="49"/>
        <v/>
      </c>
      <c r="CC340" s="24" t="str">
        <f t="shared" si="50"/>
        <v/>
      </c>
      <c r="CE340" s="24" t="str">
        <f t="shared" si="51"/>
        <v/>
      </c>
      <c r="CJ340" s="24" t="str">
        <f t="shared" si="52"/>
        <v/>
      </c>
      <c r="CS340" s="25" t="str">
        <f t="shared" si="53"/>
        <v/>
      </c>
      <c r="CW340" s="23" t="str">
        <f t="shared" si="54"/>
        <v/>
      </c>
    </row>
    <row r="341" spans="66:101">
      <c r="BN341" s="24" t="str">
        <f t="shared" si="46"/>
        <v/>
      </c>
      <c r="BT341" s="24" t="str">
        <f t="shared" si="47"/>
        <v/>
      </c>
      <c r="BY341" s="24" t="str">
        <f t="shared" si="48"/>
        <v/>
      </c>
      <c r="BZ341" s="24" t="str">
        <f t="shared" si="49"/>
        <v/>
      </c>
      <c r="CC341" s="24" t="str">
        <f t="shared" si="50"/>
        <v/>
      </c>
      <c r="CE341" s="24" t="str">
        <f t="shared" si="51"/>
        <v/>
      </c>
      <c r="CJ341" s="24" t="str">
        <f t="shared" si="52"/>
        <v/>
      </c>
      <c r="CS341" s="25" t="str">
        <f t="shared" si="53"/>
        <v/>
      </c>
      <c r="CW341" s="23" t="str">
        <f t="shared" si="54"/>
        <v/>
      </c>
    </row>
    <row r="342" spans="66:101">
      <c r="BN342" s="24" t="str">
        <f t="shared" si="46"/>
        <v/>
      </c>
      <c r="BT342" s="24" t="str">
        <f t="shared" si="47"/>
        <v/>
      </c>
      <c r="BY342" s="24" t="str">
        <f t="shared" si="48"/>
        <v/>
      </c>
      <c r="BZ342" s="24" t="str">
        <f t="shared" si="49"/>
        <v/>
      </c>
      <c r="CC342" s="24" t="str">
        <f t="shared" si="50"/>
        <v/>
      </c>
      <c r="CE342" s="24" t="str">
        <f t="shared" si="51"/>
        <v/>
      </c>
      <c r="CJ342" s="24" t="str">
        <f t="shared" si="52"/>
        <v/>
      </c>
      <c r="CS342" s="25" t="str">
        <f t="shared" si="53"/>
        <v/>
      </c>
      <c r="CW342" s="23" t="str">
        <f t="shared" si="54"/>
        <v/>
      </c>
    </row>
    <row r="343" spans="66:101">
      <c r="BN343" s="24" t="str">
        <f t="shared" si="46"/>
        <v/>
      </c>
      <c r="BT343" s="24" t="str">
        <f t="shared" si="47"/>
        <v/>
      </c>
      <c r="BY343" s="24" t="str">
        <f t="shared" si="48"/>
        <v/>
      </c>
      <c r="BZ343" s="24" t="str">
        <f t="shared" si="49"/>
        <v/>
      </c>
      <c r="CC343" s="24" t="str">
        <f t="shared" si="50"/>
        <v/>
      </c>
      <c r="CE343" s="24" t="str">
        <f t="shared" si="51"/>
        <v/>
      </c>
      <c r="CJ343" s="24" t="str">
        <f t="shared" si="52"/>
        <v/>
      </c>
      <c r="CS343" s="25" t="str">
        <f t="shared" si="53"/>
        <v/>
      </c>
      <c r="CW343" s="23" t="str">
        <f t="shared" si="54"/>
        <v/>
      </c>
    </row>
    <row r="344" spans="66:101">
      <c r="BN344" s="24" t="str">
        <f t="shared" si="46"/>
        <v/>
      </c>
      <c r="BT344" s="24" t="str">
        <f t="shared" si="47"/>
        <v/>
      </c>
      <c r="BY344" s="24" t="str">
        <f t="shared" si="48"/>
        <v/>
      </c>
      <c r="BZ344" s="24" t="str">
        <f t="shared" si="49"/>
        <v/>
      </c>
      <c r="CC344" s="24" t="str">
        <f t="shared" si="50"/>
        <v/>
      </c>
      <c r="CE344" s="24" t="str">
        <f t="shared" si="51"/>
        <v/>
      </c>
      <c r="CJ344" s="24" t="str">
        <f t="shared" si="52"/>
        <v/>
      </c>
      <c r="CS344" s="25" t="str">
        <f t="shared" si="53"/>
        <v/>
      </c>
      <c r="CW344" s="23" t="str">
        <f t="shared" si="54"/>
        <v/>
      </c>
    </row>
    <row r="345" spans="66:101">
      <c r="BN345" s="24" t="str">
        <f t="shared" si="46"/>
        <v/>
      </c>
      <c r="BT345" s="24" t="str">
        <f t="shared" si="47"/>
        <v/>
      </c>
      <c r="BY345" s="24" t="str">
        <f t="shared" si="48"/>
        <v/>
      </c>
      <c r="BZ345" s="24" t="str">
        <f t="shared" si="49"/>
        <v/>
      </c>
      <c r="CC345" s="24" t="str">
        <f t="shared" si="50"/>
        <v/>
      </c>
      <c r="CE345" s="24" t="str">
        <f t="shared" si="51"/>
        <v/>
      </c>
      <c r="CJ345" s="24" t="str">
        <f t="shared" si="52"/>
        <v/>
      </c>
      <c r="CS345" s="25" t="str">
        <f t="shared" si="53"/>
        <v/>
      </c>
      <c r="CW345" s="23" t="str">
        <f t="shared" si="54"/>
        <v/>
      </c>
    </row>
    <row r="346" spans="66:101">
      <c r="BN346" s="24" t="str">
        <f t="shared" si="46"/>
        <v/>
      </c>
      <c r="BT346" s="24" t="str">
        <f t="shared" si="47"/>
        <v/>
      </c>
      <c r="BY346" s="24" t="str">
        <f t="shared" si="48"/>
        <v/>
      </c>
      <c r="BZ346" s="24" t="str">
        <f t="shared" si="49"/>
        <v/>
      </c>
      <c r="CC346" s="24" t="str">
        <f t="shared" si="50"/>
        <v/>
      </c>
      <c r="CE346" s="24" t="str">
        <f t="shared" si="51"/>
        <v/>
      </c>
      <c r="CJ346" s="24" t="str">
        <f t="shared" si="52"/>
        <v/>
      </c>
      <c r="CS346" s="25" t="str">
        <f t="shared" si="53"/>
        <v/>
      </c>
      <c r="CW346" s="23" t="str">
        <f t="shared" si="54"/>
        <v/>
      </c>
    </row>
    <row r="347" spans="66:101">
      <c r="BN347" s="24" t="str">
        <f t="shared" si="46"/>
        <v/>
      </c>
      <c r="BT347" s="24" t="str">
        <f t="shared" si="47"/>
        <v/>
      </c>
      <c r="BY347" s="24" t="str">
        <f t="shared" si="48"/>
        <v/>
      </c>
      <c r="BZ347" s="24" t="str">
        <f t="shared" si="49"/>
        <v/>
      </c>
      <c r="CC347" s="24" t="str">
        <f t="shared" si="50"/>
        <v/>
      </c>
      <c r="CE347" s="24" t="str">
        <f t="shared" si="51"/>
        <v/>
      </c>
      <c r="CJ347" s="24" t="str">
        <f t="shared" si="52"/>
        <v/>
      </c>
      <c r="CS347" s="25" t="str">
        <f t="shared" si="53"/>
        <v/>
      </c>
      <c r="CW347" s="23" t="str">
        <f t="shared" si="54"/>
        <v/>
      </c>
    </row>
    <row r="348" spans="66:101">
      <c r="BN348" s="24" t="str">
        <f t="shared" si="46"/>
        <v/>
      </c>
      <c r="BT348" s="24" t="str">
        <f t="shared" si="47"/>
        <v/>
      </c>
      <c r="BY348" s="24" t="str">
        <f t="shared" si="48"/>
        <v/>
      </c>
      <c r="BZ348" s="24" t="str">
        <f t="shared" si="49"/>
        <v/>
      </c>
      <c r="CC348" s="24" t="str">
        <f t="shared" si="50"/>
        <v/>
      </c>
      <c r="CE348" s="24" t="str">
        <f t="shared" si="51"/>
        <v/>
      </c>
      <c r="CJ348" s="24" t="str">
        <f t="shared" si="52"/>
        <v/>
      </c>
      <c r="CS348" s="25" t="str">
        <f t="shared" si="53"/>
        <v/>
      </c>
      <c r="CW348" s="23" t="str">
        <f t="shared" si="54"/>
        <v/>
      </c>
    </row>
    <row r="349" spans="66:101">
      <c r="BN349" s="24" t="str">
        <f t="shared" si="46"/>
        <v/>
      </c>
      <c r="BT349" s="24" t="str">
        <f t="shared" si="47"/>
        <v/>
      </c>
      <c r="BY349" s="24" t="str">
        <f t="shared" si="48"/>
        <v/>
      </c>
      <c r="BZ349" s="24" t="str">
        <f t="shared" si="49"/>
        <v/>
      </c>
      <c r="CC349" s="24" t="str">
        <f t="shared" si="50"/>
        <v/>
      </c>
      <c r="CE349" s="24" t="str">
        <f t="shared" si="51"/>
        <v/>
      </c>
      <c r="CJ349" s="24" t="str">
        <f t="shared" si="52"/>
        <v/>
      </c>
      <c r="CS349" s="25" t="str">
        <f t="shared" si="53"/>
        <v/>
      </c>
      <c r="CW349" s="23" t="str">
        <f t="shared" si="54"/>
        <v/>
      </c>
    </row>
    <row r="350" spans="66:101">
      <c r="BN350" s="24" t="str">
        <f t="shared" si="46"/>
        <v/>
      </c>
      <c r="BT350" s="24" t="str">
        <f t="shared" si="47"/>
        <v/>
      </c>
      <c r="BY350" s="24" t="str">
        <f t="shared" si="48"/>
        <v/>
      </c>
      <c r="BZ350" s="24" t="str">
        <f t="shared" si="49"/>
        <v/>
      </c>
      <c r="CC350" s="24" t="str">
        <f t="shared" si="50"/>
        <v/>
      </c>
      <c r="CE350" s="24" t="str">
        <f t="shared" si="51"/>
        <v/>
      </c>
      <c r="CJ350" s="24" t="str">
        <f t="shared" si="52"/>
        <v/>
      </c>
      <c r="CS350" s="25" t="str">
        <f t="shared" si="53"/>
        <v/>
      </c>
      <c r="CW350" s="23" t="str">
        <f t="shared" si="54"/>
        <v/>
      </c>
    </row>
    <row r="351" spans="66:101">
      <c r="BN351" s="24" t="str">
        <f t="shared" si="46"/>
        <v/>
      </c>
      <c r="BT351" s="24" t="str">
        <f t="shared" si="47"/>
        <v/>
      </c>
      <c r="BY351" s="24" t="str">
        <f t="shared" si="48"/>
        <v/>
      </c>
      <c r="BZ351" s="24" t="str">
        <f t="shared" si="49"/>
        <v/>
      </c>
      <c r="CC351" s="24" t="str">
        <f t="shared" si="50"/>
        <v/>
      </c>
      <c r="CE351" s="24" t="str">
        <f t="shared" si="51"/>
        <v/>
      </c>
      <c r="CJ351" s="24" t="str">
        <f t="shared" si="52"/>
        <v/>
      </c>
      <c r="CS351" s="25" t="str">
        <f t="shared" si="53"/>
        <v/>
      </c>
      <c r="CW351" s="23" t="str">
        <f t="shared" si="54"/>
        <v/>
      </c>
    </row>
    <row r="352" spans="66:101">
      <c r="BN352" s="24" t="str">
        <f t="shared" si="46"/>
        <v/>
      </c>
      <c r="BT352" s="24" t="str">
        <f t="shared" si="47"/>
        <v/>
      </c>
      <c r="BY352" s="24" t="str">
        <f t="shared" si="48"/>
        <v/>
      </c>
      <c r="BZ352" s="24" t="str">
        <f t="shared" si="49"/>
        <v/>
      </c>
      <c r="CC352" s="24" t="str">
        <f t="shared" si="50"/>
        <v/>
      </c>
      <c r="CE352" s="24" t="str">
        <f t="shared" si="51"/>
        <v/>
      </c>
      <c r="CJ352" s="24" t="str">
        <f t="shared" si="52"/>
        <v/>
      </c>
      <c r="CS352" s="25" t="str">
        <f t="shared" si="53"/>
        <v/>
      </c>
      <c r="CW352" s="23" t="str">
        <f t="shared" si="54"/>
        <v/>
      </c>
    </row>
    <row r="353" spans="66:101">
      <c r="BN353" s="24" t="str">
        <f t="shared" si="46"/>
        <v/>
      </c>
      <c r="BT353" s="24" t="str">
        <f t="shared" si="47"/>
        <v/>
      </c>
      <c r="BY353" s="24" t="str">
        <f t="shared" si="48"/>
        <v/>
      </c>
      <c r="BZ353" s="24" t="str">
        <f t="shared" si="49"/>
        <v/>
      </c>
      <c r="CC353" s="24" t="str">
        <f t="shared" si="50"/>
        <v/>
      </c>
      <c r="CE353" s="24" t="str">
        <f t="shared" si="51"/>
        <v/>
      </c>
      <c r="CJ353" s="24" t="str">
        <f t="shared" si="52"/>
        <v/>
      </c>
      <c r="CS353" s="25" t="str">
        <f t="shared" si="53"/>
        <v/>
      </c>
      <c r="CW353" s="23" t="str">
        <f t="shared" si="54"/>
        <v/>
      </c>
    </row>
    <row r="354" spans="66:101">
      <c r="BN354" s="24" t="str">
        <f t="shared" si="46"/>
        <v/>
      </c>
      <c r="BT354" s="24" t="str">
        <f t="shared" si="47"/>
        <v/>
      </c>
      <c r="BY354" s="24" t="str">
        <f t="shared" si="48"/>
        <v/>
      </c>
      <c r="BZ354" s="24" t="str">
        <f t="shared" si="49"/>
        <v/>
      </c>
      <c r="CC354" s="24" t="str">
        <f t="shared" si="50"/>
        <v/>
      </c>
      <c r="CE354" s="24" t="str">
        <f t="shared" si="51"/>
        <v/>
      </c>
      <c r="CJ354" s="24" t="str">
        <f t="shared" si="52"/>
        <v/>
      </c>
      <c r="CS354" s="25" t="str">
        <f t="shared" si="53"/>
        <v/>
      </c>
      <c r="CW354" s="23" t="str">
        <f t="shared" si="54"/>
        <v/>
      </c>
    </row>
    <row r="355" spans="66:101">
      <c r="BN355" s="24" t="str">
        <f t="shared" si="46"/>
        <v/>
      </c>
      <c r="BT355" s="24" t="str">
        <f t="shared" si="47"/>
        <v/>
      </c>
      <c r="BY355" s="24" t="str">
        <f t="shared" si="48"/>
        <v/>
      </c>
      <c r="BZ355" s="24" t="str">
        <f t="shared" si="49"/>
        <v/>
      </c>
      <c r="CC355" s="24" t="str">
        <f t="shared" si="50"/>
        <v/>
      </c>
      <c r="CE355" s="24" t="str">
        <f t="shared" si="51"/>
        <v/>
      </c>
      <c r="CJ355" s="24" t="str">
        <f t="shared" si="52"/>
        <v/>
      </c>
      <c r="CS355" s="25" t="str">
        <f t="shared" si="53"/>
        <v/>
      </c>
      <c r="CW355" s="23" t="str">
        <f t="shared" si="54"/>
        <v/>
      </c>
    </row>
    <row r="356" spans="66:101">
      <c r="BN356" s="24" t="str">
        <f t="shared" ref="BN356:BN419" si="55">IF(L356="",IF(AND(L357="",L355&lt;&gt;""),");",""),""""&amp;L356&amp;"""")</f>
        <v/>
      </c>
      <c r="BT356" s="24" t="str">
        <f t="shared" si="47"/>
        <v/>
      </c>
      <c r="BY356" s="24" t="str">
        <f t="shared" si="48"/>
        <v/>
      </c>
      <c r="BZ356" s="24" t="str">
        <f t="shared" si="49"/>
        <v/>
      </c>
      <c r="CC356" s="24" t="str">
        <f t="shared" si="50"/>
        <v/>
      </c>
      <c r="CE356" s="24" t="str">
        <f t="shared" si="51"/>
        <v/>
      </c>
      <c r="CJ356" s="24" t="str">
        <f t="shared" si="52"/>
        <v/>
      </c>
      <c r="CS356" s="25" t="str">
        <f t="shared" si="53"/>
        <v/>
      </c>
      <c r="CW356" s="23" t="str">
        <f t="shared" si="54"/>
        <v/>
      </c>
    </row>
    <row r="357" spans="66:101">
      <c r="BN357" s="24" t="str">
        <f t="shared" si="55"/>
        <v/>
      </c>
      <c r="BT357" s="24" t="str">
        <f t="shared" si="47"/>
        <v/>
      </c>
      <c r="BY357" s="24" t="str">
        <f t="shared" si="48"/>
        <v/>
      </c>
      <c r="BZ357" s="24" t="str">
        <f t="shared" si="49"/>
        <v/>
      </c>
      <c r="CC357" s="24" t="str">
        <f t="shared" si="50"/>
        <v/>
      </c>
      <c r="CE357" s="24" t="str">
        <f t="shared" si="51"/>
        <v/>
      </c>
      <c r="CJ357" s="24" t="str">
        <f t="shared" si="52"/>
        <v/>
      </c>
      <c r="CS357" s="25" t="str">
        <f t="shared" si="53"/>
        <v/>
      </c>
      <c r="CW357" s="23" t="str">
        <f t="shared" si="54"/>
        <v/>
      </c>
    </row>
    <row r="358" spans="66:101">
      <c r="BN358" s="24" t="str">
        <f t="shared" si="55"/>
        <v/>
      </c>
      <c r="BT358" s="24" t="str">
        <f t="shared" si="47"/>
        <v/>
      </c>
      <c r="BY358" s="24" t="str">
        <f t="shared" si="48"/>
        <v/>
      </c>
      <c r="BZ358" s="24" t="str">
        <f t="shared" si="49"/>
        <v/>
      </c>
      <c r="CC358" s="24" t="str">
        <f t="shared" si="50"/>
        <v/>
      </c>
      <c r="CE358" s="24" t="str">
        <f t="shared" si="51"/>
        <v/>
      </c>
      <c r="CJ358" s="24" t="str">
        <f t="shared" si="52"/>
        <v/>
      </c>
      <c r="CS358" s="25" t="str">
        <f t="shared" si="53"/>
        <v/>
      </c>
      <c r="CW358" s="23" t="str">
        <f t="shared" si="54"/>
        <v/>
      </c>
    </row>
    <row r="359" spans="66:101">
      <c r="BN359" s="24" t="str">
        <f t="shared" si="55"/>
        <v/>
      </c>
      <c r="BT359" s="24" t="str">
        <f t="shared" si="47"/>
        <v/>
      </c>
      <c r="BY359" s="24" t="str">
        <f t="shared" si="48"/>
        <v/>
      </c>
      <c r="BZ359" s="24" t="str">
        <f t="shared" si="49"/>
        <v/>
      </c>
      <c r="CC359" s="24" t="str">
        <f t="shared" si="50"/>
        <v/>
      </c>
      <c r="CE359" s="24" t="str">
        <f t="shared" si="51"/>
        <v/>
      </c>
      <c r="CJ359" s="24" t="str">
        <f t="shared" si="52"/>
        <v/>
      </c>
      <c r="CS359" s="25" t="str">
        <f t="shared" si="53"/>
        <v/>
      </c>
      <c r="CW359" s="23" t="str">
        <f t="shared" si="54"/>
        <v/>
      </c>
    </row>
    <row r="360" spans="66:101">
      <c r="BN360" s="24" t="str">
        <f t="shared" si="55"/>
        <v/>
      </c>
      <c r="BT360" s="24" t="str">
        <f t="shared" si="47"/>
        <v/>
      </c>
      <c r="BY360" s="24" t="str">
        <f t="shared" si="48"/>
        <v/>
      </c>
      <c r="BZ360" s="24" t="str">
        <f t="shared" si="49"/>
        <v/>
      </c>
      <c r="CC360" s="24" t="str">
        <f t="shared" si="50"/>
        <v/>
      </c>
      <c r="CE360" s="24" t="str">
        <f t="shared" si="51"/>
        <v/>
      </c>
      <c r="CJ360" s="24" t="str">
        <f t="shared" si="52"/>
        <v/>
      </c>
      <c r="CS360" s="25" t="str">
        <f t="shared" si="53"/>
        <v/>
      </c>
      <c r="CW360" s="23" t="str">
        <f t="shared" si="54"/>
        <v/>
      </c>
    </row>
    <row r="361" spans="66:101">
      <c r="BN361" s="24" t="str">
        <f t="shared" si="55"/>
        <v/>
      </c>
      <c r="BT361" s="24" t="str">
        <f t="shared" si="47"/>
        <v/>
      </c>
      <c r="BY361" s="24" t="str">
        <f t="shared" si="48"/>
        <v/>
      </c>
      <c r="BZ361" s="24" t="str">
        <f t="shared" si="49"/>
        <v/>
      </c>
      <c r="CC361" s="24" t="str">
        <f t="shared" si="50"/>
        <v/>
      </c>
      <c r="CE361" s="24" t="str">
        <f t="shared" si="51"/>
        <v/>
      </c>
      <c r="CJ361" s="24" t="str">
        <f t="shared" si="52"/>
        <v/>
      </c>
      <c r="CS361" s="25" t="str">
        <f t="shared" si="53"/>
        <v/>
      </c>
      <c r="CW361" s="23" t="str">
        <f t="shared" si="54"/>
        <v/>
      </c>
    </row>
    <row r="362" spans="66:101">
      <c r="BN362" s="24" t="str">
        <f t="shared" si="55"/>
        <v/>
      </c>
      <c r="BT362" s="24" t="str">
        <f t="shared" si="47"/>
        <v/>
      </c>
      <c r="BY362" s="24" t="str">
        <f t="shared" si="48"/>
        <v/>
      </c>
      <c r="BZ362" s="24" t="str">
        <f t="shared" si="49"/>
        <v/>
      </c>
      <c r="CC362" s="24" t="str">
        <f t="shared" si="50"/>
        <v/>
      </c>
      <c r="CE362" s="24" t="str">
        <f t="shared" si="51"/>
        <v/>
      </c>
      <c r="CJ362" s="24" t="str">
        <f t="shared" si="52"/>
        <v/>
      </c>
      <c r="CS362" s="25" t="str">
        <f t="shared" si="53"/>
        <v/>
      </c>
      <c r="CW362" s="23" t="str">
        <f t="shared" si="54"/>
        <v/>
      </c>
    </row>
    <row r="363" spans="66:101">
      <c r="BN363" s="24" t="str">
        <f t="shared" si="55"/>
        <v/>
      </c>
      <c r="BT363" s="24" t="str">
        <f t="shared" si="47"/>
        <v/>
      </c>
      <c r="BY363" s="24" t="str">
        <f t="shared" si="48"/>
        <v/>
      </c>
      <c r="BZ363" s="24" t="str">
        <f t="shared" si="49"/>
        <v/>
      </c>
      <c r="CC363" s="24" t="str">
        <f t="shared" si="50"/>
        <v/>
      </c>
      <c r="CE363" s="24" t="str">
        <f t="shared" si="51"/>
        <v/>
      </c>
      <c r="CJ363" s="24" t="str">
        <f t="shared" si="52"/>
        <v/>
      </c>
      <c r="CS363" s="25" t="str">
        <f t="shared" si="53"/>
        <v/>
      </c>
      <c r="CW363" s="23" t="str">
        <f t="shared" si="54"/>
        <v/>
      </c>
    </row>
    <row r="364" spans="66:101">
      <c r="BN364" s="24" t="str">
        <f t="shared" si="55"/>
        <v/>
      </c>
      <c r="BT364" s="24" t="str">
        <f t="shared" si="47"/>
        <v/>
      </c>
      <c r="BY364" s="24" t="str">
        <f t="shared" si="48"/>
        <v/>
      </c>
      <c r="BZ364" s="24" t="str">
        <f t="shared" si="49"/>
        <v/>
      </c>
      <c r="CC364" s="24" t="str">
        <f t="shared" si="50"/>
        <v/>
      </c>
      <c r="CE364" s="24" t="str">
        <f t="shared" si="51"/>
        <v/>
      </c>
      <c r="CJ364" s="24" t="str">
        <f t="shared" si="52"/>
        <v/>
      </c>
      <c r="CS364" s="25" t="str">
        <f t="shared" si="53"/>
        <v/>
      </c>
      <c r="CW364" s="23" t="str">
        <f t="shared" si="54"/>
        <v/>
      </c>
    </row>
    <row r="365" spans="66:101">
      <c r="BN365" s="24" t="str">
        <f t="shared" si="55"/>
        <v/>
      </c>
      <c r="BT365" s="24" t="str">
        <f t="shared" si="47"/>
        <v/>
      </c>
      <c r="BY365" s="24" t="str">
        <f t="shared" si="48"/>
        <v/>
      </c>
      <c r="BZ365" s="24" t="str">
        <f t="shared" si="49"/>
        <v/>
      </c>
      <c r="CC365" s="24" t="str">
        <f t="shared" si="50"/>
        <v/>
      </c>
      <c r="CE365" s="24" t="str">
        <f t="shared" si="51"/>
        <v/>
      </c>
      <c r="CJ365" s="24" t="str">
        <f t="shared" si="52"/>
        <v/>
      </c>
      <c r="CS365" s="25" t="str">
        <f t="shared" si="53"/>
        <v/>
      </c>
      <c r="CW365" s="23" t="str">
        <f t="shared" si="54"/>
        <v/>
      </c>
    </row>
    <row r="366" spans="66:101">
      <c r="BN366" s="24" t="str">
        <f t="shared" si="55"/>
        <v/>
      </c>
      <c r="BT366" s="24" t="str">
        <f t="shared" si="47"/>
        <v/>
      </c>
      <c r="BY366" s="24" t="str">
        <f t="shared" si="48"/>
        <v/>
      </c>
      <c r="BZ366" s="24" t="str">
        <f t="shared" si="49"/>
        <v/>
      </c>
      <c r="CC366" s="24" t="str">
        <f t="shared" si="50"/>
        <v/>
      </c>
      <c r="CE366" s="24" t="str">
        <f t="shared" si="51"/>
        <v/>
      </c>
      <c r="CJ366" s="24" t="str">
        <f t="shared" si="52"/>
        <v/>
      </c>
      <c r="CS366" s="25" t="str">
        <f t="shared" si="53"/>
        <v/>
      </c>
      <c r="CW366" s="23" t="str">
        <f t="shared" si="54"/>
        <v/>
      </c>
    </row>
    <row r="367" spans="66:101">
      <c r="BN367" s="24" t="str">
        <f t="shared" si="55"/>
        <v/>
      </c>
      <c r="BT367" s="24" t="str">
        <f t="shared" si="47"/>
        <v/>
      </c>
      <c r="BY367" s="24" t="str">
        <f t="shared" si="48"/>
        <v/>
      </c>
      <c r="BZ367" s="24" t="str">
        <f t="shared" si="49"/>
        <v/>
      </c>
      <c r="CC367" s="24" t="str">
        <f t="shared" si="50"/>
        <v/>
      </c>
      <c r="CE367" s="24" t="str">
        <f t="shared" si="51"/>
        <v/>
      </c>
      <c r="CJ367" s="24" t="str">
        <f t="shared" si="52"/>
        <v/>
      </c>
      <c r="CS367" s="25" t="str">
        <f t="shared" si="53"/>
        <v/>
      </c>
      <c r="CW367" s="23" t="str">
        <f t="shared" si="54"/>
        <v/>
      </c>
    </row>
    <row r="368" spans="66:101">
      <c r="BN368" s="24" t="str">
        <f t="shared" si="55"/>
        <v/>
      </c>
      <c r="BT368" s="24" t="str">
        <f t="shared" si="47"/>
        <v/>
      </c>
      <c r="BY368" s="24" t="str">
        <f t="shared" si="48"/>
        <v/>
      </c>
      <c r="BZ368" s="24" t="str">
        <f t="shared" si="49"/>
        <v/>
      </c>
      <c r="CC368" s="24" t="str">
        <f t="shared" si="50"/>
        <v/>
      </c>
      <c r="CE368" s="24" t="str">
        <f t="shared" si="51"/>
        <v/>
      </c>
      <c r="CJ368" s="24" t="str">
        <f t="shared" si="52"/>
        <v/>
      </c>
      <c r="CS368" s="25" t="str">
        <f t="shared" si="53"/>
        <v/>
      </c>
      <c r="CW368" s="23" t="str">
        <f t="shared" si="54"/>
        <v/>
      </c>
    </row>
    <row r="369" spans="66:101">
      <c r="BN369" s="24" t="str">
        <f t="shared" si="55"/>
        <v/>
      </c>
      <c r="BT369" s="24" t="str">
        <f t="shared" si="47"/>
        <v/>
      </c>
      <c r="BY369" s="24" t="str">
        <f t="shared" si="48"/>
        <v/>
      </c>
      <c r="BZ369" s="24" t="str">
        <f t="shared" si="49"/>
        <v/>
      </c>
      <c r="CC369" s="24" t="str">
        <f t="shared" si="50"/>
        <v/>
      </c>
      <c r="CE369" s="24" t="str">
        <f t="shared" si="51"/>
        <v/>
      </c>
      <c r="CJ369" s="24" t="str">
        <f t="shared" si="52"/>
        <v/>
      </c>
      <c r="CS369" s="25" t="str">
        <f t="shared" si="53"/>
        <v/>
      </c>
      <c r="CW369" s="23" t="str">
        <f t="shared" si="54"/>
        <v/>
      </c>
    </row>
    <row r="370" spans="66:101">
      <c r="BN370" s="24" t="str">
        <f t="shared" si="55"/>
        <v/>
      </c>
      <c r="BT370" s="24" t="str">
        <f t="shared" si="47"/>
        <v/>
      </c>
      <c r="BY370" s="24" t="str">
        <f t="shared" si="48"/>
        <v/>
      </c>
      <c r="BZ370" s="24" t="str">
        <f t="shared" si="49"/>
        <v/>
      </c>
      <c r="CC370" s="24" t="str">
        <f t="shared" si="50"/>
        <v/>
      </c>
      <c r="CE370" s="24" t="str">
        <f t="shared" si="51"/>
        <v/>
      </c>
      <c r="CJ370" s="24" t="str">
        <f t="shared" si="52"/>
        <v/>
      </c>
      <c r="CS370" s="25" t="str">
        <f t="shared" si="53"/>
        <v/>
      </c>
      <c r="CW370" s="23" t="str">
        <f t="shared" si="54"/>
        <v/>
      </c>
    </row>
    <row r="371" spans="66:101">
      <c r="BN371" s="24" t="str">
        <f t="shared" si="55"/>
        <v/>
      </c>
      <c r="BT371" s="24" t="str">
        <f t="shared" si="47"/>
        <v/>
      </c>
      <c r="BY371" s="24" t="str">
        <f t="shared" si="48"/>
        <v/>
      </c>
      <c r="BZ371" s="24" t="str">
        <f t="shared" si="49"/>
        <v/>
      </c>
      <c r="CC371" s="24" t="str">
        <f t="shared" si="50"/>
        <v/>
      </c>
      <c r="CE371" s="24" t="str">
        <f t="shared" si="51"/>
        <v/>
      </c>
      <c r="CJ371" s="24" t="str">
        <f t="shared" si="52"/>
        <v/>
      </c>
      <c r="CS371" s="25" t="str">
        <f t="shared" si="53"/>
        <v/>
      </c>
      <c r="CW371" s="23" t="str">
        <f t="shared" si="54"/>
        <v/>
      </c>
    </row>
    <row r="372" spans="66:101">
      <c r="BN372" s="24" t="str">
        <f t="shared" si="55"/>
        <v/>
      </c>
      <c r="BT372" s="24" t="str">
        <f t="shared" si="47"/>
        <v/>
      </c>
      <c r="BY372" s="24" t="str">
        <f t="shared" si="48"/>
        <v/>
      </c>
      <c r="BZ372" s="24" t="str">
        <f t="shared" si="49"/>
        <v/>
      </c>
      <c r="CC372" s="24" t="str">
        <f t="shared" si="50"/>
        <v/>
      </c>
      <c r="CE372" s="24" t="str">
        <f t="shared" si="51"/>
        <v/>
      </c>
      <c r="CJ372" s="24" t="str">
        <f t="shared" si="52"/>
        <v/>
      </c>
      <c r="CS372" s="25" t="str">
        <f t="shared" si="53"/>
        <v/>
      </c>
      <c r="CW372" s="23" t="str">
        <f t="shared" si="54"/>
        <v/>
      </c>
    </row>
    <row r="373" spans="66:101">
      <c r="BN373" s="24" t="str">
        <f t="shared" si="55"/>
        <v/>
      </c>
      <c r="BT373" s="24" t="str">
        <f t="shared" si="47"/>
        <v/>
      </c>
      <c r="BY373" s="24" t="str">
        <f t="shared" si="48"/>
        <v/>
      </c>
      <c r="BZ373" s="24" t="str">
        <f t="shared" si="49"/>
        <v/>
      </c>
      <c r="CC373" s="24" t="str">
        <f t="shared" si="50"/>
        <v/>
      </c>
      <c r="CE373" s="24" t="str">
        <f t="shared" si="51"/>
        <v/>
      </c>
      <c r="CJ373" s="24" t="str">
        <f t="shared" si="52"/>
        <v/>
      </c>
      <c r="CS373" s="25" t="str">
        <f t="shared" si="53"/>
        <v/>
      </c>
      <c r="CW373" s="23" t="str">
        <f t="shared" si="54"/>
        <v/>
      </c>
    </row>
    <row r="374" spans="66:101">
      <c r="BN374" s="24" t="str">
        <f t="shared" si="55"/>
        <v/>
      </c>
      <c r="BT374" s="24" t="str">
        <f t="shared" si="47"/>
        <v/>
      </c>
      <c r="BY374" s="24" t="str">
        <f t="shared" si="48"/>
        <v/>
      </c>
      <c r="BZ374" s="24" t="str">
        <f t="shared" si="49"/>
        <v/>
      </c>
      <c r="CC374" s="24" t="str">
        <f t="shared" si="50"/>
        <v/>
      </c>
      <c r="CE374" s="24" t="str">
        <f t="shared" si="51"/>
        <v/>
      </c>
      <c r="CJ374" s="24" t="str">
        <f t="shared" si="52"/>
        <v/>
      </c>
      <c r="CS374" s="25" t="str">
        <f t="shared" si="53"/>
        <v/>
      </c>
      <c r="CW374" s="23" t="str">
        <f t="shared" si="54"/>
        <v/>
      </c>
    </row>
    <row r="375" spans="66:101">
      <c r="BN375" s="24" t="str">
        <f t="shared" si="55"/>
        <v/>
      </c>
      <c r="BT375" s="24" t="str">
        <f t="shared" si="47"/>
        <v/>
      </c>
      <c r="BY375" s="24" t="str">
        <f t="shared" si="48"/>
        <v/>
      </c>
      <c r="BZ375" s="24" t="str">
        <f t="shared" si="49"/>
        <v/>
      </c>
      <c r="CC375" s="24" t="str">
        <f t="shared" si="50"/>
        <v/>
      </c>
      <c r="CE375" s="24" t="str">
        <f t="shared" si="51"/>
        <v/>
      </c>
      <c r="CJ375" s="24" t="str">
        <f t="shared" si="52"/>
        <v/>
      </c>
      <c r="CS375" s="25" t="str">
        <f t="shared" si="53"/>
        <v/>
      </c>
      <c r="CW375" s="23" t="str">
        <f t="shared" si="54"/>
        <v/>
      </c>
    </row>
    <row r="376" spans="66:101">
      <c r="BN376" s="24" t="str">
        <f t="shared" si="55"/>
        <v/>
      </c>
      <c r="BT376" s="24" t="str">
        <f t="shared" si="47"/>
        <v/>
      </c>
      <c r="BY376" s="24" t="str">
        <f t="shared" si="48"/>
        <v/>
      </c>
      <c r="BZ376" s="24" t="str">
        <f t="shared" si="49"/>
        <v/>
      </c>
      <c r="CC376" s="24" t="str">
        <f t="shared" si="50"/>
        <v/>
      </c>
      <c r="CE376" s="24" t="str">
        <f t="shared" si="51"/>
        <v/>
      </c>
      <c r="CJ376" s="24" t="str">
        <f t="shared" si="52"/>
        <v/>
      </c>
      <c r="CS376" s="25" t="str">
        <f t="shared" si="53"/>
        <v/>
      </c>
      <c r="CW376" s="23" t="str">
        <f t="shared" si="54"/>
        <v/>
      </c>
    </row>
    <row r="377" spans="66:101">
      <c r="BN377" s="24" t="str">
        <f t="shared" si="55"/>
        <v/>
      </c>
      <c r="BT377" s="24" t="str">
        <f t="shared" si="47"/>
        <v/>
      </c>
      <c r="BY377" s="24" t="str">
        <f t="shared" si="48"/>
        <v/>
      </c>
      <c r="BZ377" s="24" t="str">
        <f t="shared" si="49"/>
        <v/>
      </c>
      <c r="CC377" s="24" t="str">
        <f t="shared" si="50"/>
        <v/>
      </c>
      <c r="CE377" s="24" t="str">
        <f t="shared" si="51"/>
        <v/>
      </c>
      <c r="CJ377" s="24" t="str">
        <f t="shared" si="52"/>
        <v/>
      </c>
      <c r="CS377" s="25" t="str">
        <f t="shared" si="53"/>
        <v/>
      </c>
      <c r="CW377" s="23" t="str">
        <f t="shared" si="54"/>
        <v/>
      </c>
    </row>
    <row r="378" spans="66:101">
      <c r="BN378" s="24" t="str">
        <f t="shared" si="55"/>
        <v/>
      </c>
      <c r="BT378" s="24" t="str">
        <f t="shared" si="47"/>
        <v/>
      </c>
      <c r="BY378" s="24" t="str">
        <f t="shared" si="48"/>
        <v/>
      </c>
      <c r="BZ378" s="24" t="str">
        <f t="shared" si="49"/>
        <v/>
      </c>
      <c r="CC378" s="24" t="str">
        <f t="shared" si="50"/>
        <v/>
      </c>
      <c r="CE378" s="24" t="str">
        <f t="shared" si="51"/>
        <v/>
      </c>
      <c r="CJ378" s="24" t="str">
        <f t="shared" si="52"/>
        <v/>
      </c>
      <c r="CS378" s="25" t="str">
        <f t="shared" si="53"/>
        <v/>
      </c>
      <c r="CW378" s="23" t="str">
        <f t="shared" si="54"/>
        <v/>
      </c>
    </row>
    <row r="379" spans="66:101">
      <c r="BN379" s="24" t="str">
        <f t="shared" si="55"/>
        <v/>
      </c>
      <c r="BT379" s="24" t="str">
        <f t="shared" si="47"/>
        <v/>
      </c>
      <c r="BY379" s="24" t="str">
        <f t="shared" si="48"/>
        <v/>
      </c>
      <c r="BZ379" s="24" t="str">
        <f t="shared" si="49"/>
        <v/>
      </c>
      <c r="CC379" s="24" t="str">
        <f t="shared" si="50"/>
        <v/>
      </c>
      <c r="CE379" s="24" t="str">
        <f t="shared" si="51"/>
        <v/>
      </c>
      <c r="CJ379" s="24" t="str">
        <f t="shared" si="52"/>
        <v/>
      </c>
      <c r="CS379" s="25" t="str">
        <f t="shared" si="53"/>
        <v/>
      </c>
      <c r="CW379" s="23" t="str">
        <f t="shared" si="54"/>
        <v/>
      </c>
    </row>
    <row r="380" spans="66:101">
      <c r="BN380" s="24" t="str">
        <f t="shared" si="55"/>
        <v/>
      </c>
      <c r="BT380" s="24" t="str">
        <f t="shared" si="47"/>
        <v/>
      </c>
      <c r="BY380" s="24" t="str">
        <f t="shared" si="48"/>
        <v/>
      </c>
      <c r="BZ380" s="24" t="str">
        <f t="shared" si="49"/>
        <v/>
      </c>
      <c r="CC380" s="24" t="str">
        <f t="shared" si="50"/>
        <v/>
      </c>
      <c r="CE380" s="24" t="str">
        <f t="shared" si="51"/>
        <v/>
      </c>
      <c r="CJ380" s="24" t="str">
        <f t="shared" si="52"/>
        <v/>
      </c>
      <c r="CS380" s="25" t="str">
        <f t="shared" si="53"/>
        <v/>
      </c>
      <c r="CW380" s="23" t="str">
        <f t="shared" si="54"/>
        <v/>
      </c>
    </row>
    <row r="381" spans="66:101">
      <c r="BN381" s="24" t="str">
        <f t="shared" si="55"/>
        <v/>
      </c>
      <c r="BT381" s="24" t="str">
        <f t="shared" si="47"/>
        <v/>
      </c>
      <c r="BY381" s="24" t="str">
        <f t="shared" si="48"/>
        <v/>
      </c>
      <c r="BZ381" s="24" t="str">
        <f t="shared" si="49"/>
        <v/>
      </c>
      <c r="CC381" s="24" t="str">
        <f t="shared" si="50"/>
        <v/>
      </c>
      <c r="CE381" s="24" t="str">
        <f t="shared" si="51"/>
        <v/>
      </c>
      <c r="CJ381" s="24" t="str">
        <f t="shared" si="52"/>
        <v/>
      </c>
      <c r="CS381" s="25" t="str">
        <f t="shared" si="53"/>
        <v/>
      </c>
      <c r="CW381" s="23" t="str">
        <f t="shared" si="54"/>
        <v/>
      </c>
    </row>
    <row r="382" spans="66:101">
      <c r="BN382" s="24" t="str">
        <f t="shared" si="55"/>
        <v/>
      </c>
      <c r="BT382" s="24" t="str">
        <f t="shared" si="47"/>
        <v/>
      </c>
      <c r="BY382" s="24" t="str">
        <f t="shared" si="48"/>
        <v/>
      </c>
      <c r="BZ382" s="24" t="str">
        <f t="shared" si="49"/>
        <v/>
      </c>
      <c r="CC382" s="24" t="str">
        <f t="shared" si="50"/>
        <v/>
      </c>
      <c r="CE382" s="24" t="str">
        <f t="shared" si="51"/>
        <v/>
      </c>
      <c r="CJ382" s="24" t="str">
        <f t="shared" si="52"/>
        <v/>
      </c>
      <c r="CS382" s="25" t="str">
        <f t="shared" si="53"/>
        <v/>
      </c>
      <c r="CW382" s="23" t="str">
        <f t="shared" si="54"/>
        <v/>
      </c>
    </row>
    <row r="383" spans="66:101">
      <c r="BN383" s="24" t="str">
        <f t="shared" si="55"/>
        <v/>
      </c>
      <c r="BT383" s="24" t="str">
        <f t="shared" si="47"/>
        <v/>
      </c>
      <c r="BY383" s="24" t="str">
        <f t="shared" si="48"/>
        <v/>
      </c>
      <c r="BZ383" s="24" t="str">
        <f t="shared" si="49"/>
        <v/>
      </c>
      <c r="CC383" s="24" t="str">
        <f t="shared" si="50"/>
        <v/>
      </c>
      <c r="CE383" s="24" t="str">
        <f t="shared" si="51"/>
        <v/>
      </c>
      <c r="CJ383" s="24" t="str">
        <f t="shared" si="52"/>
        <v/>
      </c>
      <c r="CS383" s="25" t="str">
        <f t="shared" si="53"/>
        <v/>
      </c>
      <c r="CW383" s="23" t="str">
        <f t="shared" si="54"/>
        <v/>
      </c>
    </row>
    <row r="384" spans="66:101">
      <c r="BN384" s="24" t="str">
        <f t="shared" si="55"/>
        <v/>
      </c>
      <c r="BT384" s="24" t="str">
        <f t="shared" si="47"/>
        <v/>
      </c>
      <c r="BY384" s="24" t="str">
        <f t="shared" si="48"/>
        <v/>
      </c>
      <c r="BZ384" s="24" t="str">
        <f t="shared" si="49"/>
        <v/>
      </c>
      <c r="CC384" s="24" t="str">
        <f t="shared" si="50"/>
        <v/>
      </c>
      <c r="CE384" s="24" t="str">
        <f t="shared" si="51"/>
        <v/>
      </c>
      <c r="CJ384" s="24" t="str">
        <f t="shared" si="52"/>
        <v/>
      </c>
      <c r="CS384" s="25" t="str">
        <f t="shared" si="53"/>
        <v/>
      </c>
      <c r="CW384" s="23" t="str">
        <f t="shared" si="54"/>
        <v/>
      </c>
    </row>
    <row r="385" spans="66:101">
      <c r="BN385" s="24" t="str">
        <f t="shared" si="55"/>
        <v/>
      </c>
      <c r="BT385" s="24" t="str">
        <f t="shared" si="47"/>
        <v/>
      </c>
      <c r="BY385" s="24" t="str">
        <f t="shared" si="48"/>
        <v/>
      </c>
      <c r="BZ385" s="24" t="str">
        <f t="shared" si="49"/>
        <v/>
      </c>
      <c r="CC385" s="24" t="str">
        <f t="shared" si="50"/>
        <v/>
      </c>
      <c r="CE385" s="24" t="str">
        <f t="shared" si="51"/>
        <v/>
      </c>
      <c r="CJ385" s="24" t="str">
        <f t="shared" si="52"/>
        <v/>
      </c>
      <c r="CS385" s="25" t="str">
        <f t="shared" si="53"/>
        <v/>
      </c>
      <c r="CW385" s="23" t="str">
        <f t="shared" si="54"/>
        <v/>
      </c>
    </row>
    <row r="386" spans="66:101">
      <c r="BN386" s="24" t="str">
        <f t="shared" si="55"/>
        <v/>
      </c>
      <c r="BT386" s="24" t="str">
        <f t="shared" si="47"/>
        <v/>
      </c>
      <c r="BY386" s="24" t="str">
        <f t="shared" si="48"/>
        <v/>
      </c>
      <c r="BZ386" s="24" t="str">
        <f t="shared" si="49"/>
        <v/>
      </c>
      <c r="CC386" s="24" t="str">
        <f t="shared" si="50"/>
        <v/>
      </c>
      <c r="CE386" s="24" t="str">
        <f t="shared" si="51"/>
        <v/>
      </c>
      <c r="CJ386" s="24" t="str">
        <f t="shared" si="52"/>
        <v/>
      </c>
      <c r="CS386" s="25" t="str">
        <f t="shared" si="53"/>
        <v/>
      </c>
      <c r="CW386" s="23" t="str">
        <f t="shared" si="54"/>
        <v/>
      </c>
    </row>
    <row r="387" spans="66:101">
      <c r="BN387" s="24" t="str">
        <f t="shared" si="55"/>
        <v/>
      </c>
      <c r="BT387" s="24" t="str">
        <f t="shared" si="47"/>
        <v/>
      </c>
      <c r="BY387" s="24" t="str">
        <f t="shared" si="48"/>
        <v/>
      </c>
      <c r="BZ387" s="24" t="str">
        <f t="shared" si="49"/>
        <v/>
      </c>
      <c r="CC387" s="24" t="str">
        <f t="shared" si="50"/>
        <v/>
      </c>
      <c r="CE387" s="24" t="str">
        <f t="shared" si="51"/>
        <v/>
      </c>
      <c r="CJ387" s="24" t="str">
        <f t="shared" si="52"/>
        <v/>
      </c>
      <c r="CS387" s="25" t="str">
        <f t="shared" si="53"/>
        <v/>
      </c>
      <c r="CW387" s="23" t="str">
        <f t="shared" si="54"/>
        <v/>
      </c>
    </row>
    <row r="388" spans="66:101">
      <c r="BN388" s="24" t="str">
        <f t="shared" si="55"/>
        <v/>
      </c>
      <c r="BT388" s="24" t="str">
        <f t="shared" si="47"/>
        <v/>
      </c>
      <c r="BY388" s="24" t="str">
        <f t="shared" si="48"/>
        <v/>
      </c>
      <c r="BZ388" s="24" t="str">
        <f t="shared" si="49"/>
        <v/>
      </c>
      <c r="CC388" s="24" t="str">
        <f t="shared" si="50"/>
        <v/>
      </c>
      <c r="CE388" s="24" t="str">
        <f t="shared" si="51"/>
        <v/>
      </c>
      <c r="CJ388" s="24" t="str">
        <f t="shared" si="52"/>
        <v/>
      </c>
      <c r="CS388" s="25" t="str">
        <f t="shared" si="53"/>
        <v/>
      </c>
      <c r="CW388" s="23" t="str">
        <f t="shared" si="54"/>
        <v/>
      </c>
    </row>
    <row r="389" spans="66:101">
      <c r="BN389" s="24" t="str">
        <f t="shared" si="55"/>
        <v/>
      </c>
      <c r="BT389" s="24" t="str">
        <f t="shared" si="47"/>
        <v/>
      </c>
      <c r="BY389" s="24" t="str">
        <f t="shared" si="48"/>
        <v/>
      </c>
      <c r="BZ389" s="24" t="str">
        <f t="shared" si="49"/>
        <v/>
      </c>
      <c r="CC389" s="24" t="str">
        <f t="shared" si="50"/>
        <v/>
      </c>
      <c r="CE389" s="24" t="str">
        <f t="shared" si="51"/>
        <v/>
      </c>
      <c r="CJ389" s="24" t="str">
        <f t="shared" si="52"/>
        <v/>
      </c>
      <c r="CS389" s="25" t="str">
        <f t="shared" si="53"/>
        <v/>
      </c>
      <c r="CW389" s="23" t="str">
        <f t="shared" si="54"/>
        <v/>
      </c>
    </row>
    <row r="390" spans="66:101">
      <c r="BN390" s="24" t="str">
        <f t="shared" si="55"/>
        <v/>
      </c>
      <c r="BT390" s="24" t="str">
        <f t="shared" si="47"/>
        <v/>
      </c>
      <c r="BY390" s="24" t="str">
        <f t="shared" si="48"/>
        <v/>
      </c>
      <c r="BZ390" s="24" t="str">
        <f t="shared" si="49"/>
        <v/>
      </c>
      <c r="CC390" s="24" t="str">
        <f t="shared" si="50"/>
        <v/>
      </c>
      <c r="CE390" s="24" t="str">
        <f t="shared" si="51"/>
        <v/>
      </c>
      <c r="CJ390" s="24" t="str">
        <f t="shared" si="52"/>
        <v/>
      </c>
      <c r="CS390" s="25" t="str">
        <f t="shared" si="53"/>
        <v/>
      </c>
      <c r="CW390" s="23" t="str">
        <f t="shared" si="54"/>
        <v/>
      </c>
    </row>
    <row r="391" spans="66:101">
      <c r="BN391" s="24" t="str">
        <f t="shared" si="55"/>
        <v/>
      </c>
      <c r="BT391" s="24" t="str">
        <f t="shared" si="47"/>
        <v/>
      </c>
      <c r="BY391" s="24" t="str">
        <f t="shared" si="48"/>
        <v/>
      </c>
      <c r="BZ391" s="24" t="str">
        <f t="shared" si="49"/>
        <v/>
      </c>
      <c r="CC391" s="24" t="str">
        <f t="shared" si="50"/>
        <v/>
      </c>
      <c r="CE391" s="24" t="str">
        <f t="shared" si="51"/>
        <v/>
      </c>
      <c r="CJ391" s="24" t="str">
        <f t="shared" si="52"/>
        <v/>
      </c>
      <c r="CS391" s="25" t="str">
        <f t="shared" si="53"/>
        <v/>
      </c>
      <c r="CW391" s="23" t="str">
        <f t="shared" si="54"/>
        <v/>
      </c>
    </row>
    <row r="392" spans="66:101">
      <c r="BN392" s="24" t="str">
        <f t="shared" si="55"/>
        <v/>
      </c>
      <c r="BT392" s="24" t="str">
        <f t="shared" si="47"/>
        <v/>
      </c>
      <c r="BY392" s="24" t="str">
        <f t="shared" si="48"/>
        <v/>
      </c>
      <c r="BZ392" s="24" t="str">
        <f t="shared" si="49"/>
        <v/>
      </c>
      <c r="CC392" s="24" t="str">
        <f t="shared" si="50"/>
        <v/>
      </c>
      <c r="CE392" s="24" t="str">
        <f t="shared" si="51"/>
        <v/>
      </c>
      <c r="CJ392" s="24" t="str">
        <f t="shared" si="52"/>
        <v/>
      </c>
      <c r="CS392" s="25" t="str">
        <f t="shared" si="53"/>
        <v/>
      </c>
      <c r="CW392" s="23" t="str">
        <f t="shared" si="54"/>
        <v/>
      </c>
    </row>
    <row r="393" spans="66:101">
      <c r="BN393" s="24" t="str">
        <f t="shared" si="55"/>
        <v/>
      </c>
      <c r="BT393" s="24" t="str">
        <f t="shared" ref="BT393:BT456" si="56">IF(U393="","",U393)</f>
        <v/>
      </c>
      <c r="BY393" s="24" t="str">
        <f t="shared" ref="BY393:BY456" si="57">IF(Z393="","","(")</f>
        <v/>
      </c>
      <c r="BZ393" s="24" t="str">
        <f t="shared" ref="BZ393:BZ456" si="58">IF(Z393="","",IF(U393="","",IF(U393="CLOB","",IF(U393="BLOB","",IF(U393="DATE","",IF(U393="TIMESTAMP","",Z393))))))</f>
        <v/>
      </c>
      <c r="CC393" s="24" t="str">
        <f t="shared" ref="CC393:CC456" si="59">IF(Z393="","",")")</f>
        <v/>
      </c>
      <c r="CE393" s="24" t="str">
        <f t="shared" ref="CE393:CE456" si="60">IF(AI393="","","NOT NULL")</f>
        <v/>
      </c>
      <c r="CJ393" s="24" t="str">
        <f t="shared" ref="CJ393:CJ456" si="61">IF(AE393="○","primary key","")</f>
        <v/>
      </c>
      <c r="CS393" s="25" t="str">
        <f t="shared" ref="CS393:CS456" si="62">IF(L394="","",",")</f>
        <v/>
      </c>
      <c r="CW393" s="23" t="str">
        <f t="shared" ref="CW393:CW456" si="63">IF(C393="","","comment on column " &amp; $O$2 &amp; "." &amp; L393 &amp; " is " &amp; "'" &amp; C393 &amp;"';")</f>
        <v/>
      </c>
    </row>
    <row r="394" spans="66:101">
      <c r="BN394" s="24" t="str">
        <f t="shared" si="55"/>
        <v/>
      </c>
      <c r="BT394" s="24" t="str">
        <f t="shared" si="56"/>
        <v/>
      </c>
      <c r="BY394" s="24" t="str">
        <f t="shared" si="57"/>
        <v/>
      </c>
      <c r="BZ394" s="24" t="str">
        <f t="shared" si="58"/>
        <v/>
      </c>
      <c r="CC394" s="24" t="str">
        <f t="shared" si="59"/>
        <v/>
      </c>
      <c r="CE394" s="24" t="str">
        <f t="shared" si="60"/>
        <v/>
      </c>
      <c r="CJ394" s="24" t="str">
        <f t="shared" si="61"/>
        <v/>
      </c>
      <c r="CS394" s="25" t="str">
        <f t="shared" si="62"/>
        <v/>
      </c>
      <c r="CW394" s="23" t="str">
        <f t="shared" si="63"/>
        <v/>
      </c>
    </row>
    <row r="395" spans="66:101">
      <c r="BN395" s="24" t="str">
        <f t="shared" si="55"/>
        <v/>
      </c>
      <c r="BT395" s="24" t="str">
        <f t="shared" si="56"/>
        <v/>
      </c>
      <c r="BY395" s="24" t="str">
        <f t="shared" si="57"/>
        <v/>
      </c>
      <c r="BZ395" s="24" t="str">
        <f t="shared" si="58"/>
        <v/>
      </c>
      <c r="CC395" s="24" t="str">
        <f t="shared" si="59"/>
        <v/>
      </c>
      <c r="CE395" s="24" t="str">
        <f t="shared" si="60"/>
        <v/>
      </c>
      <c r="CJ395" s="24" t="str">
        <f t="shared" si="61"/>
        <v/>
      </c>
      <c r="CS395" s="25" t="str">
        <f t="shared" si="62"/>
        <v/>
      </c>
      <c r="CW395" s="23" t="str">
        <f t="shared" si="63"/>
        <v/>
      </c>
    </row>
    <row r="396" spans="66:101">
      <c r="BN396" s="24" t="str">
        <f t="shared" si="55"/>
        <v/>
      </c>
      <c r="BT396" s="24" t="str">
        <f t="shared" si="56"/>
        <v/>
      </c>
      <c r="BY396" s="24" t="str">
        <f t="shared" si="57"/>
        <v/>
      </c>
      <c r="BZ396" s="24" t="str">
        <f t="shared" si="58"/>
        <v/>
      </c>
      <c r="CC396" s="24" t="str">
        <f t="shared" si="59"/>
        <v/>
      </c>
      <c r="CE396" s="24" t="str">
        <f t="shared" si="60"/>
        <v/>
      </c>
      <c r="CJ396" s="24" t="str">
        <f t="shared" si="61"/>
        <v/>
      </c>
      <c r="CS396" s="25" t="str">
        <f t="shared" si="62"/>
        <v/>
      </c>
      <c r="CW396" s="23" t="str">
        <f t="shared" si="63"/>
        <v/>
      </c>
    </row>
    <row r="397" spans="66:101">
      <c r="BN397" s="24" t="str">
        <f t="shared" si="55"/>
        <v/>
      </c>
      <c r="BT397" s="24" t="str">
        <f t="shared" si="56"/>
        <v/>
      </c>
      <c r="BY397" s="24" t="str">
        <f t="shared" si="57"/>
        <v/>
      </c>
      <c r="BZ397" s="24" t="str">
        <f t="shared" si="58"/>
        <v/>
      </c>
      <c r="CC397" s="24" t="str">
        <f t="shared" si="59"/>
        <v/>
      </c>
      <c r="CE397" s="24" t="str">
        <f t="shared" si="60"/>
        <v/>
      </c>
      <c r="CJ397" s="24" t="str">
        <f t="shared" si="61"/>
        <v/>
      </c>
      <c r="CS397" s="25" t="str">
        <f t="shared" si="62"/>
        <v/>
      </c>
      <c r="CW397" s="23" t="str">
        <f t="shared" si="63"/>
        <v/>
      </c>
    </row>
    <row r="398" spans="66:101">
      <c r="BN398" s="24" t="str">
        <f t="shared" si="55"/>
        <v/>
      </c>
      <c r="BT398" s="24" t="str">
        <f t="shared" si="56"/>
        <v/>
      </c>
      <c r="BY398" s="24" t="str">
        <f t="shared" si="57"/>
        <v/>
      </c>
      <c r="BZ398" s="24" t="str">
        <f t="shared" si="58"/>
        <v/>
      </c>
      <c r="CC398" s="24" t="str">
        <f t="shared" si="59"/>
        <v/>
      </c>
      <c r="CE398" s="24" t="str">
        <f t="shared" si="60"/>
        <v/>
      </c>
      <c r="CJ398" s="24" t="str">
        <f t="shared" si="61"/>
        <v/>
      </c>
      <c r="CS398" s="25" t="str">
        <f t="shared" si="62"/>
        <v/>
      </c>
      <c r="CW398" s="23" t="str">
        <f t="shared" si="63"/>
        <v/>
      </c>
    </row>
    <row r="399" spans="66:101">
      <c r="BN399" s="24" t="str">
        <f t="shared" si="55"/>
        <v/>
      </c>
      <c r="BT399" s="24" t="str">
        <f t="shared" si="56"/>
        <v/>
      </c>
      <c r="BY399" s="24" t="str">
        <f t="shared" si="57"/>
        <v/>
      </c>
      <c r="BZ399" s="24" t="str">
        <f t="shared" si="58"/>
        <v/>
      </c>
      <c r="CC399" s="24" t="str">
        <f t="shared" si="59"/>
        <v/>
      </c>
      <c r="CE399" s="24" t="str">
        <f t="shared" si="60"/>
        <v/>
      </c>
      <c r="CJ399" s="24" t="str">
        <f t="shared" si="61"/>
        <v/>
      </c>
      <c r="CS399" s="25" t="str">
        <f t="shared" si="62"/>
        <v/>
      </c>
      <c r="CW399" s="23" t="str">
        <f t="shared" si="63"/>
        <v/>
      </c>
    </row>
    <row r="400" spans="66:101">
      <c r="BN400" s="24" t="str">
        <f t="shared" si="55"/>
        <v/>
      </c>
      <c r="BT400" s="24" t="str">
        <f t="shared" si="56"/>
        <v/>
      </c>
      <c r="BY400" s="24" t="str">
        <f t="shared" si="57"/>
        <v/>
      </c>
      <c r="BZ400" s="24" t="str">
        <f t="shared" si="58"/>
        <v/>
      </c>
      <c r="CC400" s="24" t="str">
        <f t="shared" si="59"/>
        <v/>
      </c>
      <c r="CE400" s="24" t="str">
        <f t="shared" si="60"/>
        <v/>
      </c>
      <c r="CJ400" s="24" t="str">
        <f t="shared" si="61"/>
        <v/>
      </c>
      <c r="CS400" s="25" t="str">
        <f t="shared" si="62"/>
        <v/>
      </c>
      <c r="CW400" s="23" t="str">
        <f t="shared" si="63"/>
        <v/>
      </c>
    </row>
    <row r="401" spans="66:101">
      <c r="BN401" s="24" t="str">
        <f t="shared" si="55"/>
        <v/>
      </c>
      <c r="BT401" s="24" t="str">
        <f t="shared" si="56"/>
        <v/>
      </c>
      <c r="BY401" s="24" t="str">
        <f t="shared" si="57"/>
        <v/>
      </c>
      <c r="BZ401" s="24" t="str">
        <f t="shared" si="58"/>
        <v/>
      </c>
      <c r="CC401" s="24" t="str">
        <f t="shared" si="59"/>
        <v/>
      </c>
      <c r="CE401" s="24" t="str">
        <f t="shared" si="60"/>
        <v/>
      </c>
      <c r="CJ401" s="24" t="str">
        <f t="shared" si="61"/>
        <v/>
      </c>
      <c r="CS401" s="25" t="str">
        <f t="shared" si="62"/>
        <v/>
      </c>
      <c r="CW401" s="23" t="str">
        <f t="shared" si="63"/>
        <v/>
      </c>
    </row>
    <row r="402" spans="66:101">
      <c r="BN402" s="24" t="str">
        <f t="shared" si="55"/>
        <v/>
      </c>
      <c r="BT402" s="24" t="str">
        <f t="shared" si="56"/>
        <v/>
      </c>
      <c r="BY402" s="24" t="str">
        <f t="shared" si="57"/>
        <v/>
      </c>
      <c r="BZ402" s="24" t="str">
        <f t="shared" si="58"/>
        <v/>
      </c>
      <c r="CC402" s="24" t="str">
        <f t="shared" si="59"/>
        <v/>
      </c>
      <c r="CE402" s="24" t="str">
        <f t="shared" si="60"/>
        <v/>
      </c>
      <c r="CJ402" s="24" t="str">
        <f t="shared" si="61"/>
        <v/>
      </c>
      <c r="CS402" s="25" t="str">
        <f t="shared" si="62"/>
        <v/>
      </c>
      <c r="CW402" s="23" t="str">
        <f t="shared" si="63"/>
        <v/>
      </c>
    </row>
    <row r="403" spans="66:101">
      <c r="BN403" s="24" t="str">
        <f t="shared" si="55"/>
        <v/>
      </c>
      <c r="BT403" s="24" t="str">
        <f t="shared" si="56"/>
        <v/>
      </c>
      <c r="BY403" s="24" t="str">
        <f t="shared" si="57"/>
        <v/>
      </c>
      <c r="BZ403" s="24" t="str">
        <f t="shared" si="58"/>
        <v/>
      </c>
      <c r="CC403" s="24" t="str">
        <f t="shared" si="59"/>
        <v/>
      </c>
      <c r="CE403" s="24" t="str">
        <f t="shared" si="60"/>
        <v/>
      </c>
      <c r="CJ403" s="24" t="str">
        <f t="shared" si="61"/>
        <v/>
      </c>
      <c r="CS403" s="25" t="str">
        <f t="shared" si="62"/>
        <v/>
      </c>
      <c r="CW403" s="23" t="str">
        <f t="shared" si="63"/>
        <v/>
      </c>
    </row>
    <row r="404" spans="66:101">
      <c r="BN404" s="24" t="str">
        <f t="shared" si="55"/>
        <v/>
      </c>
      <c r="BT404" s="24" t="str">
        <f t="shared" si="56"/>
        <v/>
      </c>
      <c r="BY404" s="24" t="str">
        <f t="shared" si="57"/>
        <v/>
      </c>
      <c r="BZ404" s="24" t="str">
        <f t="shared" si="58"/>
        <v/>
      </c>
      <c r="CC404" s="24" t="str">
        <f t="shared" si="59"/>
        <v/>
      </c>
      <c r="CE404" s="24" t="str">
        <f t="shared" si="60"/>
        <v/>
      </c>
      <c r="CJ404" s="24" t="str">
        <f t="shared" si="61"/>
        <v/>
      </c>
      <c r="CS404" s="25" t="str">
        <f t="shared" si="62"/>
        <v/>
      </c>
      <c r="CW404" s="23" t="str">
        <f t="shared" si="63"/>
        <v/>
      </c>
    </row>
    <row r="405" spans="66:101">
      <c r="BN405" s="24" t="str">
        <f t="shared" si="55"/>
        <v/>
      </c>
      <c r="BT405" s="24" t="str">
        <f t="shared" si="56"/>
        <v/>
      </c>
      <c r="BY405" s="24" t="str">
        <f t="shared" si="57"/>
        <v/>
      </c>
      <c r="BZ405" s="24" t="str">
        <f t="shared" si="58"/>
        <v/>
      </c>
      <c r="CC405" s="24" t="str">
        <f t="shared" si="59"/>
        <v/>
      </c>
      <c r="CE405" s="24" t="str">
        <f t="shared" si="60"/>
        <v/>
      </c>
      <c r="CJ405" s="24" t="str">
        <f t="shared" si="61"/>
        <v/>
      </c>
      <c r="CS405" s="25" t="str">
        <f t="shared" si="62"/>
        <v/>
      </c>
      <c r="CW405" s="23" t="str">
        <f t="shared" si="63"/>
        <v/>
      </c>
    </row>
    <row r="406" spans="66:101">
      <c r="BN406" s="24" t="str">
        <f t="shared" si="55"/>
        <v/>
      </c>
      <c r="BT406" s="24" t="str">
        <f t="shared" si="56"/>
        <v/>
      </c>
      <c r="BY406" s="24" t="str">
        <f t="shared" si="57"/>
        <v/>
      </c>
      <c r="BZ406" s="24" t="str">
        <f t="shared" si="58"/>
        <v/>
      </c>
      <c r="CC406" s="24" t="str">
        <f t="shared" si="59"/>
        <v/>
      </c>
      <c r="CE406" s="24" t="str">
        <f t="shared" si="60"/>
        <v/>
      </c>
      <c r="CJ406" s="24" t="str">
        <f t="shared" si="61"/>
        <v/>
      </c>
      <c r="CS406" s="25" t="str">
        <f t="shared" si="62"/>
        <v/>
      </c>
      <c r="CW406" s="23" t="str">
        <f t="shared" si="63"/>
        <v/>
      </c>
    </row>
    <row r="407" spans="66:101">
      <c r="BN407" s="24" t="str">
        <f t="shared" si="55"/>
        <v/>
      </c>
      <c r="BT407" s="24" t="str">
        <f t="shared" si="56"/>
        <v/>
      </c>
      <c r="BY407" s="24" t="str">
        <f t="shared" si="57"/>
        <v/>
      </c>
      <c r="BZ407" s="24" t="str">
        <f t="shared" si="58"/>
        <v/>
      </c>
      <c r="CC407" s="24" t="str">
        <f t="shared" si="59"/>
        <v/>
      </c>
      <c r="CE407" s="24" t="str">
        <f t="shared" si="60"/>
        <v/>
      </c>
      <c r="CJ407" s="24" t="str">
        <f t="shared" si="61"/>
        <v/>
      </c>
      <c r="CS407" s="25" t="str">
        <f t="shared" si="62"/>
        <v/>
      </c>
      <c r="CW407" s="23" t="str">
        <f t="shared" si="63"/>
        <v/>
      </c>
    </row>
    <row r="408" spans="66:101">
      <c r="BN408" s="24" t="str">
        <f t="shared" si="55"/>
        <v/>
      </c>
      <c r="BT408" s="24" t="str">
        <f t="shared" si="56"/>
        <v/>
      </c>
      <c r="BY408" s="24" t="str">
        <f t="shared" si="57"/>
        <v/>
      </c>
      <c r="BZ408" s="24" t="str">
        <f t="shared" si="58"/>
        <v/>
      </c>
      <c r="CC408" s="24" t="str">
        <f t="shared" si="59"/>
        <v/>
      </c>
      <c r="CE408" s="24" t="str">
        <f t="shared" si="60"/>
        <v/>
      </c>
      <c r="CJ408" s="24" t="str">
        <f t="shared" si="61"/>
        <v/>
      </c>
      <c r="CS408" s="25" t="str">
        <f t="shared" si="62"/>
        <v/>
      </c>
      <c r="CW408" s="23" t="str">
        <f t="shared" si="63"/>
        <v/>
      </c>
    </row>
    <row r="409" spans="66:101">
      <c r="BN409" s="24" t="str">
        <f t="shared" si="55"/>
        <v/>
      </c>
      <c r="BT409" s="24" t="str">
        <f t="shared" si="56"/>
        <v/>
      </c>
      <c r="BY409" s="24" t="str">
        <f t="shared" si="57"/>
        <v/>
      </c>
      <c r="BZ409" s="24" t="str">
        <f t="shared" si="58"/>
        <v/>
      </c>
      <c r="CC409" s="24" t="str">
        <f t="shared" si="59"/>
        <v/>
      </c>
      <c r="CE409" s="24" t="str">
        <f t="shared" si="60"/>
        <v/>
      </c>
      <c r="CJ409" s="24" t="str">
        <f t="shared" si="61"/>
        <v/>
      </c>
      <c r="CS409" s="25" t="str">
        <f t="shared" si="62"/>
        <v/>
      </c>
      <c r="CW409" s="23" t="str">
        <f t="shared" si="63"/>
        <v/>
      </c>
    </row>
    <row r="410" spans="66:101">
      <c r="BN410" s="24" t="str">
        <f t="shared" si="55"/>
        <v/>
      </c>
      <c r="BT410" s="24" t="str">
        <f t="shared" si="56"/>
        <v/>
      </c>
      <c r="BY410" s="24" t="str">
        <f t="shared" si="57"/>
        <v/>
      </c>
      <c r="BZ410" s="24" t="str">
        <f t="shared" si="58"/>
        <v/>
      </c>
      <c r="CC410" s="24" t="str">
        <f t="shared" si="59"/>
        <v/>
      </c>
      <c r="CE410" s="24" t="str">
        <f t="shared" si="60"/>
        <v/>
      </c>
      <c r="CJ410" s="24" t="str">
        <f t="shared" si="61"/>
        <v/>
      </c>
      <c r="CS410" s="25" t="str">
        <f t="shared" si="62"/>
        <v/>
      </c>
      <c r="CW410" s="23" t="str">
        <f t="shared" si="63"/>
        <v/>
      </c>
    </row>
    <row r="411" spans="66:101">
      <c r="BN411" s="24" t="str">
        <f t="shared" si="55"/>
        <v/>
      </c>
      <c r="BT411" s="24" t="str">
        <f t="shared" si="56"/>
        <v/>
      </c>
      <c r="BY411" s="24" t="str">
        <f t="shared" si="57"/>
        <v/>
      </c>
      <c r="BZ411" s="24" t="str">
        <f t="shared" si="58"/>
        <v/>
      </c>
      <c r="CC411" s="24" t="str">
        <f t="shared" si="59"/>
        <v/>
      </c>
      <c r="CE411" s="24" t="str">
        <f t="shared" si="60"/>
        <v/>
      </c>
      <c r="CJ411" s="24" t="str">
        <f t="shared" si="61"/>
        <v/>
      </c>
      <c r="CS411" s="25" t="str">
        <f t="shared" si="62"/>
        <v/>
      </c>
      <c r="CW411" s="23" t="str">
        <f t="shared" si="63"/>
        <v/>
      </c>
    </row>
    <row r="412" spans="66:101">
      <c r="BN412" s="24" t="str">
        <f t="shared" si="55"/>
        <v/>
      </c>
      <c r="BT412" s="24" t="str">
        <f t="shared" si="56"/>
        <v/>
      </c>
      <c r="BY412" s="24" t="str">
        <f t="shared" si="57"/>
        <v/>
      </c>
      <c r="BZ412" s="24" t="str">
        <f t="shared" si="58"/>
        <v/>
      </c>
      <c r="CC412" s="24" t="str">
        <f t="shared" si="59"/>
        <v/>
      </c>
      <c r="CE412" s="24" t="str">
        <f t="shared" si="60"/>
        <v/>
      </c>
      <c r="CJ412" s="24" t="str">
        <f t="shared" si="61"/>
        <v/>
      </c>
      <c r="CS412" s="25" t="str">
        <f t="shared" si="62"/>
        <v/>
      </c>
      <c r="CW412" s="23" t="str">
        <f t="shared" si="63"/>
        <v/>
      </c>
    </row>
    <row r="413" spans="66:101">
      <c r="BN413" s="24" t="str">
        <f t="shared" si="55"/>
        <v/>
      </c>
      <c r="BT413" s="24" t="str">
        <f t="shared" si="56"/>
        <v/>
      </c>
      <c r="BY413" s="24" t="str">
        <f t="shared" si="57"/>
        <v/>
      </c>
      <c r="BZ413" s="24" t="str">
        <f t="shared" si="58"/>
        <v/>
      </c>
      <c r="CC413" s="24" t="str">
        <f t="shared" si="59"/>
        <v/>
      </c>
      <c r="CE413" s="24" t="str">
        <f t="shared" si="60"/>
        <v/>
      </c>
      <c r="CJ413" s="24" t="str">
        <f t="shared" si="61"/>
        <v/>
      </c>
      <c r="CS413" s="25" t="str">
        <f t="shared" si="62"/>
        <v/>
      </c>
      <c r="CW413" s="23" t="str">
        <f t="shared" si="63"/>
        <v/>
      </c>
    </row>
    <row r="414" spans="66:101">
      <c r="BN414" s="24" t="str">
        <f t="shared" si="55"/>
        <v/>
      </c>
      <c r="BT414" s="24" t="str">
        <f t="shared" si="56"/>
        <v/>
      </c>
      <c r="BY414" s="24" t="str">
        <f t="shared" si="57"/>
        <v/>
      </c>
      <c r="BZ414" s="24" t="str">
        <f t="shared" si="58"/>
        <v/>
      </c>
      <c r="CC414" s="24" t="str">
        <f t="shared" si="59"/>
        <v/>
      </c>
      <c r="CE414" s="24" t="str">
        <f t="shared" si="60"/>
        <v/>
      </c>
      <c r="CJ414" s="24" t="str">
        <f t="shared" si="61"/>
        <v/>
      </c>
      <c r="CS414" s="25" t="str">
        <f t="shared" si="62"/>
        <v/>
      </c>
      <c r="CW414" s="23" t="str">
        <f t="shared" si="63"/>
        <v/>
      </c>
    </row>
    <row r="415" spans="66:101">
      <c r="BN415" s="24" t="str">
        <f t="shared" si="55"/>
        <v/>
      </c>
      <c r="BT415" s="24" t="str">
        <f t="shared" si="56"/>
        <v/>
      </c>
      <c r="BY415" s="24" t="str">
        <f t="shared" si="57"/>
        <v/>
      </c>
      <c r="BZ415" s="24" t="str">
        <f t="shared" si="58"/>
        <v/>
      </c>
      <c r="CC415" s="24" t="str">
        <f t="shared" si="59"/>
        <v/>
      </c>
      <c r="CE415" s="24" t="str">
        <f t="shared" si="60"/>
        <v/>
      </c>
      <c r="CJ415" s="24" t="str">
        <f t="shared" si="61"/>
        <v/>
      </c>
      <c r="CS415" s="25" t="str">
        <f t="shared" si="62"/>
        <v/>
      </c>
      <c r="CW415" s="23" t="str">
        <f t="shared" si="63"/>
        <v/>
      </c>
    </row>
    <row r="416" spans="66:101">
      <c r="BN416" s="24" t="str">
        <f t="shared" si="55"/>
        <v/>
      </c>
      <c r="BT416" s="24" t="str">
        <f t="shared" si="56"/>
        <v/>
      </c>
      <c r="BY416" s="24" t="str">
        <f t="shared" si="57"/>
        <v/>
      </c>
      <c r="BZ416" s="24" t="str">
        <f t="shared" si="58"/>
        <v/>
      </c>
      <c r="CC416" s="24" t="str">
        <f t="shared" si="59"/>
        <v/>
      </c>
      <c r="CE416" s="24" t="str">
        <f t="shared" si="60"/>
        <v/>
      </c>
      <c r="CJ416" s="24" t="str">
        <f t="shared" si="61"/>
        <v/>
      </c>
      <c r="CS416" s="25" t="str">
        <f t="shared" si="62"/>
        <v/>
      </c>
      <c r="CW416" s="23" t="str">
        <f t="shared" si="63"/>
        <v/>
      </c>
    </row>
    <row r="417" spans="66:101">
      <c r="BN417" s="24" t="str">
        <f t="shared" si="55"/>
        <v/>
      </c>
      <c r="BT417" s="24" t="str">
        <f t="shared" si="56"/>
        <v/>
      </c>
      <c r="BY417" s="24" t="str">
        <f t="shared" si="57"/>
        <v/>
      </c>
      <c r="BZ417" s="24" t="str">
        <f t="shared" si="58"/>
        <v/>
      </c>
      <c r="CC417" s="24" t="str">
        <f t="shared" si="59"/>
        <v/>
      </c>
      <c r="CE417" s="24" t="str">
        <f t="shared" si="60"/>
        <v/>
      </c>
      <c r="CJ417" s="24" t="str">
        <f t="shared" si="61"/>
        <v/>
      </c>
      <c r="CS417" s="25" t="str">
        <f t="shared" si="62"/>
        <v/>
      </c>
      <c r="CW417" s="23" t="str">
        <f t="shared" si="63"/>
        <v/>
      </c>
    </row>
    <row r="418" spans="66:101">
      <c r="BN418" s="24" t="str">
        <f t="shared" si="55"/>
        <v/>
      </c>
      <c r="BT418" s="24" t="str">
        <f t="shared" si="56"/>
        <v/>
      </c>
      <c r="BY418" s="24" t="str">
        <f t="shared" si="57"/>
        <v/>
      </c>
      <c r="BZ418" s="24" t="str">
        <f t="shared" si="58"/>
        <v/>
      </c>
      <c r="CC418" s="24" t="str">
        <f t="shared" si="59"/>
        <v/>
      </c>
      <c r="CE418" s="24" t="str">
        <f t="shared" si="60"/>
        <v/>
      </c>
      <c r="CJ418" s="24" t="str">
        <f t="shared" si="61"/>
        <v/>
      </c>
      <c r="CS418" s="25" t="str">
        <f t="shared" si="62"/>
        <v/>
      </c>
      <c r="CW418" s="23" t="str">
        <f t="shared" si="63"/>
        <v/>
      </c>
    </row>
    <row r="419" spans="66:101">
      <c r="BN419" s="24" t="str">
        <f t="shared" si="55"/>
        <v/>
      </c>
      <c r="BT419" s="24" t="str">
        <f t="shared" si="56"/>
        <v/>
      </c>
      <c r="BY419" s="24" t="str">
        <f t="shared" si="57"/>
        <v/>
      </c>
      <c r="BZ419" s="24" t="str">
        <f t="shared" si="58"/>
        <v/>
      </c>
      <c r="CC419" s="24" t="str">
        <f t="shared" si="59"/>
        <v/>
      </c>
      <c r="CE419" s="24" t="str">
        <f t="shared" si="60"/>
        <v/>
      </c>
      <c r="CJ419" s="24" t="str">
        <f t="shared" si="61"/>
        <v/>
      </c>
      <c r="CS419" s="25" t="str">
        <f t="shared" si="62"/>
        <v/>
      </c>
      <c r="CW419" s="23" t="str">
        <f t="shared" si="63"/>
        <v/>
      </c>
    </row>
    <row r="420" spans="66:101">
      <c r="BN420" s="24" t="str">
        <f t="shared" ref="BN420:BN483" si="64">IF(L420="",IF(AND(L421="",L419&lt;&gt;""),");",""),""""&amp;L420&amp;"""")</f>
        <v/>
      </c>
      <c r="BT420" s="24" t="str">
        <f t="shared" si="56"/>
        <v/>
      </c>
      <c r="BY420" s="24" t="str">
        <f t="shared" si="57"/>
        <v/>
      </c>
      <c r="BZ420" s="24" t="str">
        <f t="shared" si="58"/>
        <v/>
      </c>
      <c r="CC420" s="24" t="str">
        <f t="shared" si="59"/>
        <v/>
      </c>
      <c r="CE420" s="24" t="str">
        <f t="shared" si="60"/>
        <v/>
      </c>
      <c r="CJ420" s="24" t="str">
        <f t="shared" si="61"/>
        <v/>
      </c>
      <c r="CS420" s="25" t="str">
        <f t="shared" si="62"/>
        <v/>
      </c>
      <c r="CW420" s="23" t="str">
        <f t="shared" si="63"/>
        <v/>
      </c>
    </row>
    <row r="421" spans="66:101">
      <c r="BN421" s="24" t="str">
        <f t="shared" si="64"/>
        <v/>
      </c>
      <c r="BT421" s="24" t="str">
        <f t="shared" si="56"/>
        <v/>
      </c>
      <c r="BY421" s="24" t="str">
        <f t="shared" si="57"/>
        <v/>
      </c>
      <c r="BZ421" s="24" t="str">
        <f t="shared" si="58"/>
        <v/>
      </c>
      <c r="CC421" s="24" t="str">
        <f t="shared" si="59"/>
        <v/>
      </c>
      <c r="CE421" s="24" t="str">
        <f t="shared" si="60"/>
        <v/>
      </c>
      <c r="CJ421" s="24" t="str">
        <f t="shared" si="61"/>
        <v/>
      </c>
      <c r="CS421" s="25" t="str">
        <f t="shared" si="62"/>
        <v/>
      </c>
      <c r="CW421" s="23" t="str">
        <f t="shared" si="63"/>
        <v/>
      </c>
    </row>
    <row r="422" spans="66:101">
      <c r="BN422" s="24" t="str">
        <f t="shared" si="64"/>
        <v/>
      </c>
      <c r="BT422" s="24" t="str">
        <f t="shared" si="56"/>
        <v/>
      </c>
      <c r="BY422" s="24" t="str">
        <f t="shared" si="57"/>
        <v/>
      </c>
      <c r="BZ422" s="24" t="str">
        <f t="shared" si="58"/>
        <v/>
      </c>
      <c r="CC422" s="24" t="str">
        <f t="shared" si="59"/>
        <v/>
      </c>
      <c r="CE422" s="24" t="str">
        <f t="shared" si="60"/>
        <v/>
      </c>
      <c r="CJ422" s="24" t="str">
        <f t="shared" si="61"/>
        <v/>
      </c>
      <c r="CS422" s="25" t="str">
        <f t="shared" si="62"/>
        <v/>
      </c>
      <c r="CW422" s="23" t="str">
        <f t="shared" si="63"/>
        <v/>
      </c>
    </row>
    <row r="423" spans="66:101">
      <c r="BN423" s="24" t="str">
        <f t="shared" si="64"/>
        <v/>
      </c>
      <c r="BT423" s="24" t="str">
        <f t="shared" si="56"/>
        <v/>
      </c>
      <c r="BY423" s="24" t="str">
        <f t="shared" si="57"/>
        <v/>
      </c>
      <c r="BZ423" s="24" t="str">
        <f t="shared" si="58"/>
        <v/>
      </c>
      <c r="CC423" s="24" t="str">
        <f t="shared" si="59"/>
        <v/>
      </c>
      <c r="CE423" s="24" t="str">
        <f t="shared" si="60"/>
        <v/>
      </c>
      <c r="CJ423" s="24" t="str">
        <f t="shared" si="61"/>
        <v/>
      </c>
      <c r="CS423" s="25" t="str">
        <f t="shared" si="62"/>
        <v/>
      </c>
      <c r="CW423" s="23" t="str">
        <f t="shared" si="63"/>
        <v/>
      </c>
    </row>
    <row r="424" spans="66:101">
      <c r="BN424" s="24" t="str">
        <f t="shared" si="64"/>
        <v/>
      </c>
      <c r="BT424" s="24" t="str">
        <f t="shared" si="56"/>
        <v/>
      </c>
      <c r="BY424" s="24" t="str">
        <f t="shared" si="57"/>
        <v/>
      </c>
      <c r="BZ424" s="24" t="str">
        <f t="shared" si="58"/>
        <v/>
      </c>
      <c r="CC424" s="24" t="str">
        <f t="shared" si="59"/>
        <v/>
      </c>
      <c r="CE424" s="24" t="str">
        <f t="shared" si="60"/>
        <v/>
      </c>
      <c r="CJ424" s="24" t="str">
        <f t="shared" si="61"/>
        <v/>
      </c>
      <c r="CS424" s="25" t="str">
        <f t="shared" si="62"/>
        <v/>
      </c>
      <c r="CW424" s="23" t="str">
        <f t="shared" si="63"/>
        <v/>
      </c>
    </row>
    <row r="425" spans="66:101">
      <c r="BN425" s="24" t="str">
        <f t="shared" si="64"/>
        <v/>
      </c>
      <c r="BT425" s="24" t="str">
        <f t="shared" si="56"/>
        <v/>
      </c>
      <c r="BY425" s="24" t="str">
        <f t="shared" si="57"/>
        <v/>
      </c>
      <c r="BZ425" s="24" t="str">
        <f t="shared" si="58"/>
        <v/>
      </c>
      <c r="CC425" s="24" t="str">
        <f t="shared" si="59"/>
        <v/>
      </c>
      <c r="CE425" s="24" t="str">
        <f t="shared" si="60"/>
        <v/>
      </c>
      <c r="CJ425" s="24" t="str">
        <f t="shared" si="61"/>
        <v/>
      </c>
      <c r="CS425" s="25" t="str">
        <f t="shared" si="62"/>
        <v/>
      </c>
      <c r="CW425" s="23" t="str">
        <f t="shared" si="63"/>
        <v/>
      </c>
    </row>
    <row r="426" spans="66:101">
      <c r="BN426" s="24" t="str">
        <f t="shared" si="64"/>
        <v/>
      </c>
      <c r="BT426" s="24" t="str">
        <f t="shared" si="56"/>
        <v/>
      </c>
      <c r="BY426" s="24" t="str">
        <f t="shared" si="57"/>
        <v/>
      </c>
      <c r="BZ426" s="24" t="str">
        <f t="shared" si="58"/>
        <v/>
      </c>
      <c r="CC426" s="24" t="str">
        <f t="shared" si="59"/>
        <v/>
      </c>
      <c r="CE426" s="24" t="str">
        <f t="shared" si="60"/>
        <v/>
      </c>
      <c r="CJ426" s="24" t="str">
        <f t="shared" si="61"/>
        <v/>
      </c>
      <c r="CS426" s="25" t="str">
        <f t="shared" si="62"/>
        <v/>
      </c>
      <c r="CW426" s="23" t="str">
        <f t="shared" si="63"/>
        <v/>
      </c>
    </row>
    <row r="427" spans="66:101">
      <c r="BN427" s="24" t="str">
        <f t="shared" si="64"/>
        <v/>
      </c>
      <c r="BT427" s="24" t="str">
        <f t="shared" si="56"/>
        <v/>
      </c>
      <c r="BY427" s="24" t="str">
        <f t="shared" si="57"/>
        <v/>
      </c>
      <c r="BZ427" s="24" t="str">
        <f t="shared" si="58"/>
        <v/>
      </c>
      <c r="CC427" s="24" t="str">
        <f t="shared" si="59"/>
        <v/>
      </c>
      <c r="CE427" s="24" t="str">
        <f t="shared" si="60"/>
        <v/>
      </c>
      <c r="CJ427" s="24" t="str">
        <f t="shared" si="61"/>
        <v/>
      </c>
      <c r="CS427" s="25" t="str">
        <f t="shared" si="62"/>
        <v/>
      </c>
      <c r="CW427" s="23" t="str">
        <f t="shared" si="63"/>
        <v/>
      </c>
    </row>
    <row r="428" spans="66:101">
      <c r="BN428" s="24" t="str">
        <f t="shared" si="64"/>
        <v/>
      </c>
      <c r="BT428" s="24" t="str">
        <f t="shared" si="56"/>
        <v/>
      </c>
      <c r="BY428" s="24" t="str">
        <f t="shared" si="57"/>
        <v/>
      </c>
      <c r="BZ428" s="24" t="str">
        <f t="shared" si="58"/>
        <v/>
      </c>
      <c r="CC428" s="24" t="str">
        <f t="shared" si="59"/>
        <v/>
      </c>
      <c r="CE428" s="24" t="str">
        <f t="shared" si="60"/>
        <v/>
      </c>
      <c r="CJ428" s="24" t="str">
        <f t="shared" si="61"/>
        <v/>
      </c>
      <c r="CS428" s="25" t="str">
        <f t="shared" si="62"/>
        <v/>
      </c>
      <c r="CW428" s="23" t="str">
        <f t="shared" si="63"/>
        <v/>
      </c>
    </row>
    <row r="429" spans="66:101">
      <c r="BN429" s="24" t="str">
        <f t="shared" si="64"/>
        <v/>
      </c>
      <c r="BT429" s="24" t="str">
        <f t="shared" si="56"/>
        <v/>
      </c>
      <c r="BY429" s="24" t="str">
        <f t="shared" si="57"/>
        <v/>
      </c>
      <c r="BZ429" s="24" t="str">
        <f t="shared" si="58"/>
        <v/>
      </c>
      <c r="CC429" s="24" t="str">
        <f t="shared" si="59"/>
        <v/>
      </c>
      <c r="CE429" s="24" t="str">
        <f t="shared" si="60"/>
        <v/>
      </c>
      <c r="CJ429" s="24" t="str">
        <f t="shared" si="61"/>
        <v/>
      </c>
      <c r="CS429" s="25" t="str">
        <f t="shared" si="62"/>
        <v/>
      </c>
      <c r="CW429" s="23" t="str">
        <f t="shared" si="63"/>
        <v/>
      </c>
    </row>
    <row r="430" spans="66:101">
      <c r="BN430" s="24" t="str">
        <f t="shared" si="64"/>
        <v/>
      </c>
      <c r="BT430" s="24" t="str">
        <f t="shared" si="56"/>
        <v/>
      </c>
      <c r="BY430" s="24" t="str">
        <f t="shared" si="57"/>
        <v/>
      </c>
      <c r="BZ430" s="24" t="str">
        <f t="shared" si="58"/>
        <v/>
      </c>
      <c r="CC430" s="24" t="str">
        <f t="shared" si="59"/>
        <v/>
      </c>
      <c r="CE430" s="24" t="str">
        <f t="shared" si="60"/>
        <v/>
      </c>
      <c r="CJ430" s="24" t="str">
        <f t="shared" si="61"/>
        <v/>
      </c>
      <c r="CS430" s="25" t="str">
        <f t="shared" si="62"/>
        <v/>
      </c>
      <c r="CW430" s="23" t="str">
        <f t="shared" si="63"/>
        <v/>
      </c>
    </row>
    <row r="431" spans="66:101">
      <c r="BN431" s="24" t="str">
        <f t="shared" si="64"/>
        <v/>
      </c>
      <c r="BT431" s="24" t="str">
        <f t="shared" si="56"/>
        <v/>
      </c>
      <c r="BY431" s="24" t="str">
        <f t="shared" si="57"/>
        <v/>
      </c>
      <c r="BZ431" s="24" t="str">
        <f t="shared" si="58"/>
        <v/>
      </c>
      <c r="CC431" s="24" t="str">
        <f t="shared" si="59"/>
        <v/>
      </c>
      <c r="CE431" s="24" t="str">
        <f t="shared" si="60"/>
        <v/>
      </c>
      <c r="CJ431" s="24" t="str">
        <f t="shared" si="61"/>
        <v/>
      </c>
      <c r="CS431" s="25" t="str">
        <f t="shared" si="62"/>
        <v/>
      </c>
      <c r="CW431" s="23" t="str">
        <f t="shared" si="63"/>
        <v/>
      </c>
    </row>
    <row r="432" spans="66:101">
      <c r="BN432" s="24" t="str">
        <f t="shared" si="64"/>
        <v/>
      </c>
      <c r="BT432" s="24" t="str">
        <f t="shared" si="56"/>
        <v/>
      </c>
      <c r="BY432" s="24" t="str">
        <f t="shared" si="57"/>
        <v/>
      </c>
      <c r="BZ432" s="24" t="str">
        <f t="shared" si="58"/>
        <v/>
      </c>
      <c r="CC432" s="24" t="str">
        <f t="shared" si="59"/>
        <v/>
      </c>
      <c r="CE432" s="24" t="str">
        <f t="shared" si="60"/>
        <v/>
      </c>
      <c r="CJ432" s="24" t="str">
        <f t="shared" si="61"/>
        <v/>
      </c>
      <c r="CS432" s="25" t="str">
        <f t="shared" si="62"/>
        <v/>
      </c>
      <c r="CW432" s="23" t="str">
        <f t="shared" si="63"/>
        <v/>
      </c>
    </row>
    <row r="433" spans="66:101">
      <c r="BN433" s="24" t="str">
        <f t="shared" si="64"/>
        <v/>
      </c>
      <c r="BT433" s="24" t="str">
        <f t="shared" si="56"/>
        <v/>
      </c>
      <c r="BY433" s="24" t="str">
        <f t="shared" si="57"/>
        <v/>
      </c>
      <c r="BZ433" s="24" t="str">
        <f t="shared" si="58"/>
        <v/>
      </c>
      <c r="CC433" s="24" t="str">
        <f t="shared" si="59"/>
        <v/>
      </c>
      <c r="CE433" s="24" t="str">
        <f t="shared" si="60"/>
        <v/>
      </c>
      <c r="CJ433" s="24" t="str">
        <f t="shared" si="61"/>
        <v/>
      </c>
      <c r="CS433" s="25" t="str">
        <f t="shared" si="62"/>
        <v/>
      </c>
      <c r="CW433" s="23" t="str">
        <f t="shared" si="63"/>
        <v/>
      </c>
    </row>
    <row r="434" spans="66:101">
      <c r="BN434" s="24" t="str">
        <f t="shared" si="64"/>
        <v/>
      </c>
      <c r="BT434" s="24" t="str">
        <f t="shared" si="56"/>
        <v/>
      </c>
      <c r="BY434" s="24" t="str">
        <f t="shared" si="57"/>
        <v/>
      </c>
      <c r="BZ434" s="24" t="str">
        <f t="shared" si="58"/>
        <v/>
      </c>
      <c r="CC434" s="24" t="str">
        <f t="shared" si="59"/>
        <v/>
      </c>
      <c r="CE434" s="24" t="str">
        <f t="shared" si="60"/>
        <v/>
      </c>
      <c r="CJ434" s="24" t="str">
        <f t="shared" si="61"/>
        <v/>
      </c>
      <c r="CS434" s="25" t="str">
        <f t="shared" si="62"/>
        <v/>
      </c>
      <c r="CW434" s="23" t="str">
        <f t="shared" si="63"/>
        <v/>
      </c>
    </row>
    <row r="435" spans="66:101">
      <c r="BN435" s="24" t="str">
        <f t="shared" si="64"/>
        <v/>
      </c>
      <c r="BT435" s="24" t="str">
        <f t="shared" si="56"/>
        <v/>
      </c>
      <c r="BY435" s="24" t="str">
        <f t="shared" si="57"/>
        <v/>
      </c>
      <c r="BZ435" s="24" t="str">
        <f t="shared" si="58"/>
        <v/>
      </c>
      <c r="CC435" s="24" t="str">
        <f t="shared" si="59"/>
        <v/>
      </c>
      <c r="CE435" s="24" t="str">
        <f t="shared" si="60"/>
        <v/>
      </c>
      <c r="CJ435" s="24" t="str">
        <f t="shared" si="61"/>
        <v/>
      </c>
      <c r="CS435" s="25" t="str">
        <f t="shared" si="62"/>
        <v/>
      </c>
      <c r="CW435" s="23" t="str">
        <f t="shared" si="63"/>
        <v/>
      </c>
    </row>
    <row r="436" spans="66:101">
      <c r="BN436" s="24" t="str">
        <f t="shared" si="64"/>
        <v/>
      </c>
      <c r="BT436" s="24" t="str">
        <f t="shared" si="56"/>
        <v/>
      </c>
      <c r="BY436" s="24" t="str">
        <f t="shared" si="57"/>
        <v/>
      </c>
      <c r="BZ436" s="24" t="str">
        <f t="shared" si="58"/>
        <v/>
      </c>
      <c r="CC436" s="24" t="str">
        <f t="shared" si="59"/>
        <v/>
      </c>
      <c r="CE436" s="24" t="str">
        <f t="shared" si="60"/>
        <v/>
      </c>
      <c r="CJ436" s="24" t="str">
        <f t="shared" si="61"/>
        <v/>
      </c>
      <c r="CS436" s="25" t="str">
        <f t="shared" si="62"/>
        <v/>
      </c>
      <c r="CW436" s="23" t="str">
        <f t="shared" si="63"/>
        <v/>
      </c>
    </row>
    <row r="437" spans="66:101">
      <c r="BN437" s="24" t="str">
        <f t="shared" si="64"/>
        <v/>
      </c>
      <c r="BT437" s="24" t="str">
        <f t="shared" si="56"/>
        <v/>
      </c>
      <c r="BY437" s="24" t="str">
        <f t="shared" si="57"/>
        <v/>
      </c>
      <c r="BZ437" s="24" t="str">
        <f t="shared" si="58"/>
        <v/>
      </c>
      <c r="CC437" s="24" t="str">
        <f t="shared" si="59"/>
        <v/>
      </c>
      <c r="CE437" s="24" t="str">
        <f t="shared" si="60"/>
        <v/>
      </c>
      <c r="CJ437" s="24" t="str">
        <f t="shared" si="61"/>
        <v/>
      </c>
      <c r="CS437" s="25" t="str">
        <f t="shared" si="62"/>
        <v/>
      </c>
      <c r="CW437" s="23" t="str">
        <f t="shared" si="63"/>
        <v/>
      </c>
    </row>
    <row r="438" spans="66:101">
      <c r="BN438" s="24" t="str">
        <f t="shared" si="64"/>
        <v/>
      </c>
      <c r="BT438" s="24" t="str">
        <f t="shared" si="56"/>
        <v/>
      </c>
      <c r="BY438" s="24" t="str">
        <f t="shared" si="57"/>
        <v/>
      </c>
      <c r="BZ438" s="24" t="str">
        <f t="shared" si="58"/>
        <v/>
      </c>
      <c r="CC438" s="24" t="str">
        <f t="shared" si="59"/>
        <v/>
      </c>
      <c r="CE438" s="24" t="str">
        <f t="shared" si="60"/>
        <v/>
      </c>
      <c r="CJ438" s="24" t="str">
        <f t="shared" si="61"/>
        <v/>
      </c>
      <c r="CS438" s="25" t="str">
        <f t="shared" si="62"/>
        <v/>
      </c>
      <c r="CW438" s="23" t="str">
        <f t="shared" si="63"/>
        <v/>
      </c>
    </row>
    <row r="439" spans="66:101">
      <c r="BN439" s="24" t="str">
        <f t="shared" si="64"/>
        <v/>
      </c>
      <c r="BT439" s="24" t="str">
        <f t="shared" si="56"/>
        <v/>
      </c>
      <c r="BY439" s="24" t="str">
        <f t="shared" si="57"/>
        <v/>
      </c>
      <c r="BZ439" s="24" t="str">
        <f t="shared" si="58"/>
        <v/>
      </c>
      <c r="CC439" s="24" t="str">
        <f t="shared" si="59"/>
        <v/>
      </c>
      <c r="CE439" s="24" t="str">
        <f t="shared" si="60"/>
        <v/>
      </c>
      <c r="CJ439" s="24" t="str">
        <f t="shared" si="61"/>
        <v/>
      </c>
      <c r="CS439" s="25" t="str">
        <f t="shared" si="62"/>
        <v/>
      </c>
      <c r="CW439" s="23" t="str">
        <f t="shared" si="63"/>
        <v/>
      </c>
    </row>
    <row r="440" spans="66:101">
      <c r="BN440" s="24" t="str">
        <f t="shared" si="64"/>
        <v/>
      </c>
      <c r="BT440" s="24" t="str">
        <f t="shared" si="56"/>
        <v/>
      </c>
      <c r="BY440" s="24" t="str">
        <f t="shared" si="57"/>
        <v/>
      </c>
      <c r="BZ440" s="24" t="str">
        <f t="shared" si="58"/>
        <v/>
      </c>
      <c r="CC440" s="24" t="str">
        <f t="shared" si="59"/>
        <v/>
      </c>
      <c r="CE440" s="24" t="str">
        <f t="shared" si="60"/>
        <v/>
      </c>
      <c r="CJ440" s="24" t="str">
        <f t="shared" si="61"/>
        <v/>
      </c>
      <c r="CS440" s="25" t="str">
        <f t="shared" si="62"/>
        <v/>
      </c>
      <c r="CW440" s="23" t="str">
        <f t="shared" si="63"/>
        <v/>
      </c>
    </row>
    <row r="441" spans="66:101">
      <c r="BN441" s="24" t="str">
        <f t="shared" si="64"/>
        <v/>
      </c>
      <c r="BT441" s="24" t="str">
        <f t="shared" si="56"/>
        <v/>
      </c>
      <c r="BY441" s="24" t="str">
        <f t="shared" si="57"/>
        <v/>
      </c>
      <c r="BZ441" s="24" t="str">
        <f t="shared" si="58"/>
        <v/>
      </c>
      <c r="CC441" s="24" t="str">
        <f t="shared" si="59"/>
        <v/>
      </c>
      <c r="CE441" s="24" t="str">
        <f t="shared" si="60"/>
        <v/>
      </c>
      <c r="CJ441" s="24" t="str">
        <f t="shared" si="61"/>
        <v/>
      </c>
      <c r="CS441" s="25" t="str">
        <f t="shared" si="62"/>
        <v/>
      </c>
      <c r="CW441" s="23" t="str">
        <f t="shared" si="63"/>
        <v/>
      </c>
    </row>
    <row r="442" spans="66:101">
      <c r="BN442" s="24" t="str">
        <f t="shared" si="64"/>
        <v/>
      </c>
      <c r="BT442" s="24" t="str">
        <f t="shared" si="56"/>
        <v/>
      </c>
      <c r="BY442" s="24" t="str">
        <f t="shared" si="57"/>
        <v/>
      </c>
      <c r="BZ442" s="24" t="str">
        <f t="shared" si="58"/>
        <v/>
      </c>
      <c r="CC442" s="24" t="str">
        <f t="shared" si="59"/>
        <v/>
      </c>
      <c r="CE442" s="24" t="str">
        <f t="shared" si="60"/>
        <v/>
      </c>
      <c r="CJ442" s="24" t="str">
        <f t="shared" si="61"/>
        <v/>
      </c>
      <c r="CS442" s="25" t="str">
        <f t="shared" si="62"/>
        <v/>
      </c>
      <c r="CW442" s="23" t="str">
        <f t="shared" si="63"/>
        <v/>
      </c>
    </row>
    <row r="443" spans="66:101">
      <c r="BN443" s="24" t="str">
        <f t="shared" si="64"/>
        <v/>
      </c>
      <c r="BT443" s="24" t="str">
        <f t="shared" si="56"/>
        <v/>
      </c>
      <c r="BY443" s="24" t="str">
        <f t="shared" si="57"/>
        <v/>
      </c>
      <c r="BZ443" s="24" t="str">
        <f t="shared" si="58"/>
        <v/>
      </c>
      <c r="CC443" s="24" t="str">
        <f t="shared" si="59"/>
        <v/>
      </c>
      <c r="CE443" s="24" t="str">
        <f t="shared" si="60"/>
        <v/>
      </c>
      <c r="CJ443" s="24" t="str">
        <f t="shared" si="61"/>
        <v/>
      </c>
      <c r="CS443" s="25" t="str">
        <f t="shared" si="62"/>
        <v/>
      </c>
      <c r="CW443" s="23" t="str">
        <f t="shared" si="63"/>
        <v/>
      </c>
    </row>
    <row r="444" spans="66:101">
      <c r="BN444" s="24" t="str">
        <f t="shared" si="64"/>
        <v/>
      </c>
      <c r="BT444" s="24" t="str">
        <f t="shared" si="56"/>
        <v/>
      </c>
      <c r="BY444" s="24" t="str">
        <f t="shared" si="57"/>
        <v/>
      </c>
      <c r="BZ444" s="24" t="str">
        <f t="shared" si="58"/>
        <v/>
      </c>
      <c r="CC444" s="24" t="str">
        <f t="shared" si="59"/>
        <v/>
      </c>
      <c r="CE444" s="24" t="str">
        <f t="shared" si="60"/>
        <v/>
      </c>
      <c r="CJ444" s="24" t="str">
        <f t="shared" si="61"/>
        <v/>
      </c>
      <c r="CS444" s="25" t="str">
        <f t="shared" si="62"/>
        <v/>
      </c>
      <c r="CW444" s="23" t="str">
        <f t="shared" si="63"/>
        <v/>
      </c>
    </row>
    <row r="445" spans="66:101">
      <c r="BN445" s="24" t="str">
        <f t="shared" si="64"/>
        <v/>
      </c>
      <c r="BT445" s="24" t="str">
        <f t="shared" si="56"/>
        <v/>
      </c>
      <c r="BY445" s="24" t="str">
        <f t="shared" si="57"/>
        <v/>
      </c>
      <c r="BZ445" s="24" t="str">
        <f t="shared" si="58"/>
        <v/>
      </c>
      <c r="CC445" s="24" t="str">
        <f t="shared" si="59"/>
        <v/>
      </c>
      <c r="CE445" s="24" t="str">
        <f t="shared" si="60"/>
        <v/>
      </c>
      <c r="CJ445" s="24" t="str">
        <f t="shared" si="61"/>
        <v/>
      </c>
      <c r="CS445" s="25" t="str">
        <f t="shared" si="62"/>
        <v/>
      </c>
      <c r="CW445" s="23" t="str">
        <f t="shared" si="63"/>
        <v/>
      </c>
    </row>
    <row r="446" spans="66:101">
      <c r="BN446" s="24" t="str">
        <f t="shared" si="64"/>
        <v/>
      </c>
      <c r="BT446" s="24" t="str">
        <f t="shared" si="56"/>
        <v/>
      </c>
      <c r="BY446" s="24" t="str">
        <f t="shared" si="57"/>
        <v/>
      </c>
      <c r="BZ446" s="24" t="str">
        <f t="shared" si="58"/>
        <v/>
      </c>
      <c r="CC446" s="24" t="str">
        <f t="shared" si="59"/>
        <v/>
      </c>
      <c r="CE446" s="24" t="str">
        <f t="shared" si="60"/>
        <v/>
      </c>
      <c r="CJ446" s="24" t="str">
        <f t="shared" si="61"/>
        <v/>
      </c>
      <c r="CS446" s="25" t="str">
        <f t="shared" si="62"/>
        <v/>
      </c>
      <c r="CW446" s="23" t="str">
        <f t="shared" si="63"/>
        <v/>
      </c>
    </row>
    <row r="447" spans="66:101">
      <c r="BN447" s="24" t="str">
        <f t="shared" si="64"/>
        <v/>
      </c>
      <c r="BT447" s="24" t="str">
        <f t="shared" si="56"/>
        <v/>
      </c>
      <c r="BY447" s="24" t="str">
        <f t="shared" si="57"/>
        <v/>
      </c>
      <c r="BZ447" s="24" t="str">
        <f t="shared" si="58"/>
        <v/>
      </c>
      <c r="CC447" s="24" t="str">
        <f t="shared" si="59"/>
        <v/>
      </c>
      <c r="CE447" s="24" t="str">
        <f t="shared" si="60"/>
        <v/>
      </c>
      <c r="CJ447" s="24" t="str">
        <f t="shared" si="61"/>
        <v/>
      </c>
      <c r="CS447" s="25" t="str">
        <f t="shared" si="62"/>
        <v/>
      </c>
      <c r="CW447" s="23" t="str">
        <f t="shared" si="63"/>
        <v/>
      </c>
    </row>
    <row r="448" spans="66:101">
      <c r="BN448" s="24" t="str">
        <f t="shared" si="64"/>
        <v/>
      </c>
      <c r="BT448" s="24" t="str">
        <f t="shared" si="56"/>
        <v/>
      </c>
      <c r="BY448" s="24" t="str">
        <f t="shared" si="57"/>
        <v/>
      </c>
      <c r="BZ448" s="24" t="str">
        <f t="shared" si="58"/>
        <v/>
      </c>
      <c r="CC448" s="24" t="str">
        <f t="shared" si="59"/>
        <v/>
      </c>
      <c r="CE448" s="24" t="str">
        <f t="shared" si="60"/>
        <v/>
      </c>
      <c r="CJ448" s="24" t="str">
        <f t="shared" si="61"/>
        <v/>
      </c>
      <c r="CS448" s="25" t="str">
        <f t="shared" si="62"/>
        <v/>
      </c>
      <c r="CW448" s="23" t="str">
        <f t="shared" si="63"/>
        <v/>
      </c>
    </row>
    <row r="449" spans="66:101">
      <c r="BN449" s="24" t="str">
        <f t="shared" si="64"/>
        <v/>
      </c>
      <c r="BT449" s="24" t="str">
        <f t="shared" si="56"/>
        <v/>
      </c>
      <c r="BY449" s="24" t="str">
        <f t="shared" si="57"/>
        <v/>
      </c>
      <c r="BZ449" s="24" t="str">
        <f t="shared" si="58"/>
        <v/>
      </c>
      <c r="CC449" s="24" t="str">
        <f t="shared" si="59"/>
        <v/>
      </c>
      <c r="CE449" s="24" t="str">
        <f t="shared" si="60"/>
        <v/>
      </c>
      <c r="CJ449" s="24" t="str">
        <f t="shared" si="61"/>
        <v/>
      </c>
      <c r="CS449" s="25" t="str">
        <f t="shared" si="62"/>
        <v/>
      </c>
      <c r="CW449" s="23" t="str">
        <f t="shared" si="63"/>
        <v/>
      </c>
    </row>
    <row r="450" spans="66:101">
      <c r="BN450" s="24" t="str">
        <f t="shared" si="64"/>
        <v/>
      </c>
      <c r="BT450" s="24" t="str">
        <f t="shared" si="56"/>
        <v/>
      </c>
      <c r="BY450" s="24" t="str">
        <f t="shared" si="57"/>
        <v/>
      </c>
      <c r="BZ450" s="24" t="str">
        <f t="shared" si="58"/>
        <v/>
      </c>
      <c r="CC450" s="24" t="str">
        <f t="shared" si="59"/>
        <v/>
      </c>
      <c r="CE450" s="24" t="str">
        <f t="shared" si="60"/>
        <v/>
      </c>
      <c r="CJ450" s="24" t="str">
        <f t="shared" si="61"/>
        <v/>
      </c>
      <c r="CS450" s="25" t="str">
        <f t="shared" si="62"/>
        <v/>
      </c>
      <c r="CW450" s="23" t="str">
        <f t="shared" si="63"/>
        <v/>
      </c>
    </row>
    <row r="451" spans="66:101">
      <c r="BN451" s="24" t="str">
        <f t="shared" si="64"/>
        <v/>
      </c>
      <c r="BT451" s="24" t="str">
        <f t="shared" si="56"/>
        <v/>
      </c>
      <c r="BY451" s="24" t="str">
        <f t="shared" si="57"/>
        <v/>
      </c>
      <c r="BZ451" s="24" t="str">
        <f t="shared" si="58"/>
        <v/>
      </c>
      <c r="CC451" s="24" t="str">
        <f t="shared" si="59"/>
        <v/>
      </c>
      <c r="CE451" s="24" t="str">
        <f t="shared" si="60"/>
        <v/>
      </c>
      <c r="CJ451" s="24" t="str">
        <f t="shared" si="61"/>
        <v/>
      </c>
      <c r="CS451" s="25" t="str">
        <f t="shared" si="62"/>
        <v/>
      </c>
      <c r="CW451" s="23" t="str">
        <f t="shared" si="63"/>
        <v/>
      </c>
    </row>
    <row r="452" spans="66:101">
      <c r="BN452" s="24" t="str">
        <f t="shared" si="64"/>
        <v/>
      </c>
      <c r="BT452" s="24" t="str">
        <f t="shared" si="56"/>
        <v/>
      </c>
      <c r="BY452" s="24" t="str">
        <f t="shared" si="57"/>
        <v/>
      </c>
      <c r="BZ452" s="24" t="str">
        <f t="shared" si="58"/>
        <v/>
      </c>
      <c r="CC452" s="24" t="str">
        <f t="shared" si="59"/>
        <v/>
      </c>
      <c r="CE452" s="24" t="str">
        <f t="shared" si="60"/>
        <v/>
      </c>
      <c r="CJ452" s="24" t="str">
        <f t="shared" si="61"/>
        <v/>
      </c>
      <c r="CS452" s="25" t="str">
        <f t="shared" si="62"/>
        <v/>
      </c>
      <c r="CW452" s="23" t="str">
        <f t="shared" si="63"/>
        <v/>
      </c>
    </row>
    <row r="453" spans="66:101">
      <c r="BN453" s="24" t="str">
        <f t="shared" si="64"/>
        <v/>
      </c>
      <c r="BT453" s="24" t="str">
        <f t="shared" si="56"/>
        <v/>
      </c>
      <c r="BY453" s="24" t="str">
        <f t="shared" si="57"/>
        <v/>
      </c>
      <c r="BZ453" s="24" t="str">
        <f t="shared" si="58"/>
        <v/>
      </c>
      <c r="CC453" s="24" t="str">
        <f t="shared" si="59"/>
        <v/>
      </c>
      <c r="CE453" s="24" t="str">
        <f t="shared" si="60"/>
        <v/>
      </c>
      <c r="CJ453" s="24" t="str">
        <f t="shared" si="61"/>
        <v/>
      </c>
      <c r="CS453" s="25" t="str">
        <f t="shared" si="62"/>
        <v/>
      </c>
      <c r="CW453" s="23" t="str">
        <f t="shared" si="63"/>
        <v/>
      </c>
    </row>
    <row r="454" spans="66:101">
      <c r="BN454" s="24" t="str">
        <f t="shared" si="64"/>
        <v/>
      </c>
      <c r="BT454" s="24" t="str">
        <f t="shared" si="56"/>
        <v/>
      </c>
      <c r="BY454" s="24" t="str">
        <f t="shared" si="57"/>
        <v/>
      </c>
      <c r="BZ454" s="24" t="str">
        <f t="shared" si="58"/>
        <v/>
      </c>
      <c r="CC454" s="24" t="str">
        <f t="shared" si="59"/>
        <v/>
      </c>
      <c r="CE454" s="24" t="str">
        <f t="shared" si="60"/>
        <v/>
      </c>
      <c r="CJ454" s="24" t="str">
        <f t="shared" si="61"/>
        <v/>
      </c>
      <c r="CS454" s="25" t="str">
        <f t="shared" si="62"/>
        <v/>
      </c>
      <c r="CW454" s="23" t="str">
        <f t="shared" si="63"/>
        <v/>
      </c>
    </row>
    <row r="455" spans="66:101">
      <c r="BN455" s="24" t="str">
        <f t="shared" si="64"/>
        <v/>
      </c>
      <c r="BT455" s="24" t="str">
        <f t="shared" si="56"/>
        <v/>
      </c>
      <c r="BY455" s="24" t="str">
        <f t="shared" si="57"/>
        <v/>
      </c>
      <c r="BZ455" s="24" t="str">
        <f t="shared" si="58"/>
        <v/>
      </c>
      <c r="CC455" s="24" t="str">
        <f t="shared" si="59"/>
        <v/>
      </c>
      <c r="CE455" s="24" t="str">
        <f t="shared" si="60"/>
        <v/>
      </c>
      <c r="CJ455" s="24" t="str">
        <f t="shared" si="61"/>
        <v/>
      </c>
      <c r="CS455" s="25" t="str">
        <f t="shared" si="62"/>
        <v/>
      </c>
      <c r="CW455" s="23" t="str">
        <f t="shared" si="63"/>
        <v/>
      </c>
    </row>
    <row r="456" spans="66:101">
      <c r="BN456" s="24" t="str">
        <f t="shared" si="64"/>
        <v/>
      </c>
      <c r="BT456" s="24" t="str">
        <f t="shared" si="56"/>
        <v/>
      </c>
      <c r="BY456" s="24" t="str">
        <f t="shared" si="57"/>
        <v/>
      </c>
      <c r="BZ456" s="24" t="str">
        <f t="shared" si="58"/>
        <v/>
      </c>
      <c r="CC456" s="24" t="str">
        <f t="shared" si="59"/>
        <v/>
      </c>
      <c r="CE456" s="24" t="str">
        <f t="shared" si="60"/>
        <v/>
      </c>
      <c r="CJ456" s="24" t="str">
        <f t="shared" si="61"/>
        <v/>
      </c>
      <c r="CS456" s="25" t="str">
        <f t="shared" si="62"/>
        <v/>
      </c>
      <c r="CW456" s="23" t="str">
        <f t="shared" si="63"/>
        <v/>
      </c>
    </row>
    <row r="457" spans="66:101">
      <c r="BN457" s="24" t="str">
        <f t="shared" si="64"/>
        <v/>
      </c>
      <c r="BT457" s="24" t="str">
        <f t="shared" ref="BT457:BT520" si="65">IF(U457="","",U457)</f>
        <v/>
      </c>
      <c r="BY457" s="24" t="str">
        <f t="shared" ref="BY457:BY520" si="66">IF(Z457="","","(")</f>
        <v/>
      </c>
      <c r="BZ457" s="24" t="str">
        <f t="shared" ref="BZ457:BZ520" si="67">IF(Z457="","",IF(U457="","",IF(U457="CLOB","",IF(U457="BLOB","",IF(U457="DATE","",IF(U457="TIMESTAMP","",Z457))))))</f>
        <v/>
      </c>
      <c r="CC457" s="24" t="str">
        <f t="shared" ref="CC457:CC520" si="68">IF(Z457="","",")")</f>
        <v/>
      </c>
      <c r="CE457" s="24" t="str">
        <f t="shared" ref="CE457:CE520" si="69">IF(AI457="","","NOT NULL")</f>
        <v/>
      </c>
      <c r="CJ457" s="24" t="str">
        <f t="shared" ref="CJ457:CJ520" si="70">IF(AE457="○","primary key","")</f>
        <v/>
      </c>
      <c r="CS457" s="25" t="str">
        <f t="shared" ref="CS457:CS520" si="71">IF(L458="","",",")</f>
        <v/>
      </c>
      <c r="CW457" s="23" t="str">
        <f t="shared" ref="CW457:CW520" si="72">IF(C457="","","comment on column " &amp; $O$2 &amp; "." &amp; L457 &amp; " is " &amp; "'" &amp; C457 &amp;"';")</f>
        <v/>
      </c>
    </row>
    <row r="458" spans="66:101">
      <c r="BN458" s="24" t="str">
        <f t="shared" si="64"/>
        <v/>
      </c>
      <c r="BT458" s="24" t="str">
        <f t="shared" si="65"/>
        <v/>
      </c>
      <c r="BY458" s="24" t="str">
        <f t="shared" si="66"/>
        <v/>
      </c>
      <c r="BZ458" s="24" t="str">
        <f t="shared" si="67"/>
        <v/>
      </c>
      <c r="CC458" s="24" t="str">
        <f t="shared" si="68"/>
        <v/>
      </c>
      <c r="CE458" s="24" t="str">
        <f t="shared" si="69"/>
        <v/>
      </c>
      <c r="CJ458" s="24" t="str">
        <f t="shared" si="70"/>
        <v/>
      </c>
      <c r="CS458" s="25" t="str">
        <f t="shared" si="71"/>
        <v/>
      </c>
      <c r="CW458" s="23" t="str">
        <f t="shared" si="72"/>
        <v/>
      </c>
    </row>
    <row r="459" spans="66:101">
      <c r="BN459" s="24" t="str">
        <f t="shared" si="64"/>
        <v/>
      </c>
      <c r="BT459" s="24" t="str">
        <f t="shared" si="65"/>
        <v/>
      </c>
      <c r="BY459" s="24" t="str">
        <f t="shared" si="66"/>
        <v/>
      </c>
      <c r="BZ459" s="24" t="str">
        <f t="shared" si="67"/>
        <v/>
      </c>
      <c r="CC459" s="24" t="str">
        <f t="shared" si="68"/>
        <v/>
      </c>
      <c r="CE459" s="24" t="str">
        <f t="shared" si="69"/>
        <v/>
      </c>
      <c r="CJ459" s="24" t="str">
        <f t="shared" si="70"/>
        <v/>
      </c>
      <c r="CS459" s="25" t="str">
        <f t="shared" si="71"/>
        <v/>
      </c>
      <c r="CW459" s="23" t="str">
        <f t="shared" si="72"/>
        <v/>
      </c>
    </row>
    <row r="460" spans="66:101">
      <c r="BN460" s="24" t="str">
        <f t="shared" si="64"/>
        <v/>
      </c>
      <c r="BT460" s="24" t="str">
        <f t="shared" si="65"/>
        <v/>
      </c>
      <c r="BY460" s="24" t="str">
        <f t="shared" si="66"/>
        <v/>
      </c>
      <c r="BZ460" s="24" t="str">
        <f t="shared" si="67"/>
        <v/>
      </c>
      <c r="CC460" s="24" t="str">
        <f t="shared" si="68"/>
        <v/>
      </c>
      <c r="CE460" s="24" t="str">
        <f t="shared" si="69"/>
        <v/>
      </c>
      <c r="CJ460" s="24" t="str">
        <f t="shared" si="70"/>
        <v/>
      </c>
      <c r="CS460" s="25" t="str">
        <f t="shared" si="71"/>
        <v/>
      </c>
      <c r="CW460" s="23" t="str">
        <f t="shared" si="72"/>
        <v/>
      </c>
    </row>
    <row r="461" spans="66:101">
      <c r="BN461" s="24" t="str">
        <f t="shared" si="64"/>
        <v/>
      </c>
      <c r="BT461" s="24" t="str">
        <f t="shared" si="65"/>
        <v/>
      </c>
      <c r="BY461" s="24" t="str">
        <f t="shared" si="66"/>
        <v/>
      </c>
      <c r="BZ461" s="24" t="str">
        <f t="shared" si="67"/>
        <v/>
      </c>
      <c r="CC461" s="24" t="str">
        <f t="shared" si="68"/>
        <v/>
      </c>
      <c r="CE461" s="24" t="str">
        <f t="shared" si="69"/>
        <v/>
      </c>
      <c r="CJ461" s="24" t="str">
        <f t="shared" si="70"/>
        <v/>
      </c>
      <c r="CS461" s="25" t="str">
        <f t="shared" si="71"/>
        <v/>
      </c>
      <c r="CW461" s="23" t="str">
        <f t="shared" si="72"/>
        <v/>
      </c>
    </row>
    <row r="462" spans="66:101">
      <c r="BN462" s="24" t="str">
        <f t="shared" si="64"/>
        <v/>
      </c>
      <c r="BT462" s="24" t="str">
        <f t="shared" si="65"/>
        <v/>
      </c>
      <c r="BY462" s="24" t="str">
        <f t="shared" si="66"/>
        <v/>
      </c>
      <c r="BZ462" s="24" t="str">
        <f t="shared" si="67"/>
        <v/>
      </c>
      <c r="CC462" s="24" t="str">
        <f t="shared" si="68"/>
        <v/>
      </c>
      <c r="CE462" s="24" t="str">
        <f t="shared" si="69"/>
        <v/>
      </c>
      <c r="CJ462" s="24" t="str">
        <f t="shared" si="70"/>
        <v/>
      </c>
      <c r="CS462" s="25" t="str">
        <f t="shared" si="71"/>
        <v/>
      </c>
      <c r="CW462" s="23" t="str">
        <f t="shared" si="72"/>
        <v/>
      </c>
    </row>
    <row r="463" spans="66:101">
      <c r="BN463" s="24" t="str">
        <f t="shared" si="64"/>
        <v/>
      </c>
      <c r="BT463" s="24" t="str">
        <f t="shared" si="65"/>
        <v/>
      </c>
      <c r="BY463" s="24" t="str">
        <f t="shared" si="66"/>
        <v/>
      </c>
      <c r="BZ463" s="24" t="str">
        <f t="shared" si="67"/>
        <v/>
      </c>
      <c r="CC463" s="24" t="str">
        <f t="shared" si="68"/>
        <v/>
      </c>
      <c r="CE463" s="24" t="str">
        <f t="shared" si="69"/>
        <v/>
      </c>
      <c r="CJ463" s="24" t="str">
        <f t="shared" si="70"/>
        <v/>
      </c>
      <c r="CS463" s="25" t="str">
        <f t="shared" si="71"/>
        <v/>
      </c>
      <c r="CW463" s="23" t="str">
        <f t="shared" si="72"/>
        <v/>
      </c>
    </row>
    <row r="464" spans="66:101">
      <c r="BN464" s="24" t="str">
        <f t="shared" si="64"/>
        <v/>
      </c>
      <c r="BT464" s="24" t="str">
        <f t="shared" si="65"/>
        <v/>
      </c>
      <c r="BY464" s="24" t="str">
        <f t="shared" si="66"/>
        <v/>
      </c>
      <c r="BZ464" s="24" t="str">
        <f t="shared" si="67"/>
        <v/>
      </c>
      <c r="CC464" s="24" t="str">
        <f t="shared" si="68"/>
        <v/>
      </c>
      <c r="CE464" s="24" t="str">
        <f t="shared" si="69"/>
        <v/>
      </c>
      <c r="CJ464" s="24" t="str">
        <f t="shared" si="70"/>
        <v/>
      </c>
      <c r="CS464" s="25" t="str">
        <f t="shared" si="71"/>
        <v/>
      </c>
      <c r="CW464" s="23" t="str">
        <f t="shared" si="72"/>
        <v/>
      </c>
    </row>
    <row r="465" spans="66:101">
      <c r="BN465" s="24" t="str">
        <f t="shared" si="64"/>
        <v/>
      </c>
      <c r="BT465" s="24" t="str">
        <f t="shared" si="65"/>
        <v/>
      </c>
      <c r="BY465" s="24" t="str">
        <f t="shared" si="66"/>
        <v/>
      </c>
      <c r="BZ465" s="24" t="str">
        <f t="shared" si="67"/>
        <v/>
      </c>
      <c r="CC465" s="24" t="str">
        <f t="shared" si="68"/>
        <v/>
      </c>
      <c r="CE465" s="24" t="str">
        <f t="shared" si="69"/>
        <v/>
      </c>
      <c r="CJ465" s="24" t="str">
        <f t="shared" si="70"/>
        <v/>
      </c>
      <c r="CS465" s="25" t="str">
        <f t="shared" si="71"/>
        <v/>
      </c>
      <c r="CW465" s="23" t="str">
        <f t="shared" si="72"/>
        <v/>
      </c>
    </row>
    <row r="466" spans="66:101">
      <c r="BN466" s="24" t="str">
        <f t="shared" si="64"/>
        <v/>
      </c>
      <c r="BT466" s="24" t="str">
        <f t="shared" si="65"/>
        <v/>
      </c>
      <c r="BY466" s="24" t="str">
        <f t="shared" si="66"/>
        <v/>
      </c>
      <c r="BZ466" s="24" t="str">
        <f t="shared" si="67"/>
        <v/>
      </c>
      <c r="CC466" s="24" t="str">
        <f t="shared" si="68"/>
        <v/>
      </c>
      <c r="CE466" s="24" t="str">
        <f t="shared" si="69"/>
        <v/>
      </c>
      <c r="CJ466" s="24" t="str">
        <f t="shared" si="70"/>
        <v/>
      </c>
      <c r="CS466" s="25" t="str">
        <f t="shared" si="71"/>
        <v/>
      </c>
      <c r="CW466" s="23" t="str">
        <f t="shared" si="72"/>
        <v/>
      </c>
    </row>
    <row r="467" spans="66:101">
      <c r="BN467" s="24" t="str">
        <f t="shared" si="64"/>
        <v/>
      </c>
      <c r="BT467" s="24" t="str">
        <f t="shared" si="65"/>
        <v/>
      </c>
      <c r="BY467" s="24" t="str">
        <f t="shared" si="66"/>
        <v/>
      </c>
      <c r="BZ467" s="24" t="str">
        <f t="shared" si="67"/>
        <v/>
      </c>
      <c r="CC467" s="24" t="str">
        <f t="shared" si="68"/>
        <v/>
      </c>
      <c r="CE467" s="24" t="str">
        <f t="shared" si="69"/>
        <v/>
      </c>
      <c r="CJ467" s="24" t="str">
        <f t="shared" si="70"/>
        <v/>
      </c>
      <c r="CS467" s="25" t="str">
        <f t="shared" si="71"/>
        <v/>
      </c>
      <c r="CW467" s="23" t="str">
        <f t="shared" si="72"/>
        <v/>
      </c>
    </row>
    <row r="468" spans="66:101">
      <c r="BN468" s="24" t="str">
        <f t="shared" si="64"/>
        <v/>
      </c>
      <c r="BT468" s="24" t="str">
        <f t="shared" si="65"/>
        <v/>
      </c>
      <c r="BY468" s="24" t="str">
        <f t="shared" si="66"/>
        <v/>
      </c>
      <c r="BZ468" s="24" t="str">
        <f t="shared" si="67"/>
        <v/>
      </c>
      <c r="CC468" s="24" t="str">
        <f t="shared" si="68"/>
        <v/>
      </c>
      <c r="CE468" s="24" t="str">
        <f t="shared" si="69"/>
        <v/>
      </c>
      <c r="CJ468" s="24" t="str">
        <f t="shared" si="70"/>
        <v/>
      </c>
      <c r="CS468" s="25" t="str">
        <f t="shared" si="71"/>
        <v/>
      </c>
      <c r="CW468" s="23" t="str">
        <f t="shared" si="72"/>
        <v/>
      </c>
    </row>
    <row r="469" spans="66:101">
      <c r="BN469" s="24" t="str">
        <f t="shared" si="64"/>
        <v/>
      </c>
      <c r="BT469" s="24" t="str">
        <f t="shared" si="65"/>
        <v/>
      </c>
      <c r="BY469" s="24" t="str">
        <f t="shared" si="66"/>
        <v/>
      </c>
      <c r="BZ469" s="24" t="str">
        <f t="shared" si="67"/>
        <v/>
      </c>
      <c r="CC469" s="24" t="str">
        <f t="shared" si="68"/>
        <v/>
      </c>
      <c r="CE469" s="24" t="str">
        <f t="shared" si="69"/>
        <v/>
      </c>
      <c r="CJ469" s="24" t="str">
        <f t="shared" si="70"/>
        <v/>
      </c>
      <c r="CS469" s="25" t="str">
        <f t="shared" si="71"/>
        <v/>
      </c>
      <c r="CW469" s="23" t="str">
        <f t="shared" si="72"/>
        <v/>
      </c>
    </row>
    <row r="470" spans="66:101">
      <c r="BN470" s="24" t="str">
        <f t="shared" si="64"/>
        <v/>
      </c>
      <c r="BT470" s="24" t="str">
        <f t="shared" si="65"/>
        <v/>
      </c>
      <c r="BY470" s="24" t="str">
        <f t="shared" si="66"/>
        <v/>
      </c>
      <c r="BZ470" s="24" t="str">
        <f t="shared" si="67"/>
        <v/>
      </c>
      <c r="CC470" s="24" t="str">
        <f t="shared" si="68"/>
        <v/>
      </c>
      <c r="CE470" s="24" t="str">
        <f t="shared" si="69"/>
        <v/>
      </c>
      <c r="CJ470" s="24" t="str">
        <f t="shared" si="70"/>
        <v/>
      </c>
      <c r="CS470" s="25" t="str">
        <f t="shared" si="71"/>
        <v/>
      </c>
      <c r="CW470" s="23" t="str">
        <f t="shared" si="72"/>
        <v/>
      </c>
    </row>
    <row r="471" spans="66:101">
      <c r="BN471" s="24" t="str">
        <f t="shared" si="64"/>
        <v/>
      </c>
      <c r="BT471" s="24" t="str">
        <f t="shared" si="65"/>
        <v/>
      </c>
      <c r="BY471" s="24" t="str">
        <f t="shared" si="66"/>
        <v/>
      </c>
      <c r="BZ471" s="24" t="str">
        <f t="shared" si="67"/>
        <v/>
      </c>
      <c r="CC471" s="24" t="str">
        <f t="shared" si="68"/>
        <v/>
      </c>
      <c r="CE471" s="24" t="str">
        <f t="shared" si="69"/>
        <v/>
      </c>
      <c r="CJ471" s="24" t="str">
        <f t="shared" si="70"/>
        <v/>
      </c>
      <c r="CS471" s="25" t="str">
        <f t="shared" si="71"/>
        <v/>
      </c>
      <c r="CW471" s="23" t="str">
        <f t="shared" si="72"/>
        <v/>
      </c>
    </row>
    <row r="472" spans="66:101">
      <c r="BN472" s="24" t="str">
        <f t="shared" si="64"/>
        <v/>
      </c>
      <c r="BT472" s="24" t="str">
        <f t="shared" si="65"/>
        <v/>
      </c>
      <c r="BY472" s="24" t="str">
        <f t="shared" si="66"/>
        <v/>
      </c>
      <c r="BZ472" s="24" t="str">
        <f t="shared" si="67"/>
        <v/>
      </c>
      <c r="CC472" s="24" t="str">
        <f t="shared" si="68"/>
        <v/>
      </c>
      <c r="CE472" s="24" t="str">
        <f t="shared" si="69"/>
        <v/>
      </c>
      <c r="CJ472" s="24" t="str">
        <f t="shared" si="70"/>
        <v/>
      </c>
      <c r="CS472" s="25" t="str">
        <f t="shared" si="71"/>
        <v/>
      </c>
      <c r="CW472" s="23" t="str">
        <f t="shared" si="72"/>
        <v/>
      </c>
    </row>
    <row r="473" spans="66:101">
      <c r="BN473" s="24" t="str">
        <f t="shared" si="64"/>
        <v/>
      </c>
      <c r="BT473" s="24" t="str">
        <f t="shared" si="65"/>
        <v/>
      </c>
      <c r="BY473" s="24" t="str">
        <f t="shared" si="66"/>
        <v/>
      </c>
      <c r="BZ473" s="24" t="str">
        <f t="shared" si="67"/>
        <v/>
      </c>
      <c r="CC473" s="24" t="str">
        <f t="shared" si="68"/>
        <v/>
      </c>
      <c r="CE473" s="24" t="str">
        <f t="shared" si="69"/>
        <v/>
      </c>
      <c r="CJ473" s="24" t="str">
        <f t="shared" si="70"/>
        <v/>
      </c>
      <c r="CS473" s="25" t="str">
        <f t="shared" si="71"/>
        <v/>
      </c>
      <c r="CW473" s="23" t="str">
        <f t="shared" si="72"/>
        <v/>
      </c>
    </row>
    <row r="474" spans="66:101">
      <c r="BN474" s="24" t="str">
        <f t="shared" si="64"/>
        <v/>
      </c>
      <c r="BT474" s="24" t="str">
        <f t="shared" si="65"/>
        <v/>
      </c>
      <c r="BY474" s="24" t="str">
        <f t="shared" si="66"/>
        <v/>
      </c>
      <c r="BZ474" s="24" t="str">
        <f t="shared" si="67"/>
        <v/>
      </c>
      <c r="CC474" s="24" t="str">
        <f t="shared" si="68"/>
        <v/>
      </c>
      <c r="CE474" s="24" t="str">
        <f t="shared" si="69"/>
        <v/>
      </c>
      <c r="CJ474" s="24" t="str">
        <f t="shared" si="70"/>
        <v/>
      </c>
      <c r="CS474" s="25" t="str">
        <f t="shared" si="71"/>
        <v/>
      </c>
      <c r="CW474" s="23" t="str">
        <f t="shared" si="72"/>
        <v/>
      </c>
    </row>
    <row r="475" spans="66:101">
      <c r="BN475" s="24" t="str">
        <f t="shared" si="64"/>
        <v/>
      </c>
      <c r="BT475" s="24" t="str">
        <f t="shared" si="65"/>
        <v/>
      </c>
      <c r="BY475" s="24" t="str">
        <f t="shared" si="66"/>
        <v/>
      </c>
      <c r="BZ475" s="24" t="str">
        <f t="shared" si="67"/>
        <v/>
      </c>
      <c r="CC475" s="24" t="str">
        <f t="shared" si="68"/>
        <v/>
      </c>
      <c r="CE475" s="24" t="str">
        <f t="shared" si="69"/>
        <v/>
      </c>
      <c r="CJ475" s="24" t="str">
        <f t="shared" si="70"/>
        <v/>
      </c>
      <c r="CS475" s="25" t="str">
        <f t="shared" si="71"/>
        <v/>
      </c>
      <c r="CW475" s="23" t="str">
        <f t="shared" si="72"/>
        <v/>
      </c>
    </row>
    <row r="476" spans="66:101">
      <c r="BN476" s="24" t="str">
        <f t="shared" si="64"/>
        <v/>
      </c>
      <c r="BT476" s="24" t="str">
        <f t="shared" si="65"/>
        <v/>
      </c>
      <c r="BY476" s="24" t="str">
        <f t="shared" si="66"/>
        <v/>
      </c>
      <c r="BZ476" s="24" t="str">
        <f t="shared" si="67"/>
        <v/>
      </c>
      <c r="CC476" s="24" t="str">
        <f t="shared" si="68"/>
        <v/>
      </c>
      <c r="CE476" s="24" t="str">
        <f t="shared" si="69"/>
        <v/>
      </c>
      <c r="CJ476" s="24" t="str">
        <f t="shared" si="70"/>
        <v/>
      </c>
      <c r="CS476" s="25" t="str">
        <f t="shared" si="71"/>
        <v/>
      </c>
      <c r="CW476" s="23" t="str">
        <f t="shared" si="72"/>
        <v/>
      </c>
    </row>
    <row r="477" spans="66:101">
      <c r="BN477" s="24" t="str">
        <f t="shared" si="64"/>
        <v/>
      </c>
      <c r="BT477" s="24" t="str">
        <f t="shared" si="65"/>
        <v/>
      </c>
      <c r="BY477" s="24" t="str">
        <f t="shared" si="66"/>
        <v/>
      </c>
      <c r="BZ477" s="24" t="str">
        <f t="shared" si="67"/>
        <v/>
      </c>
      <c r="CC477" s="24" t="str">
        <f t="shared" si="68"/>
        <v/>
      </c>
      <c r="CE477" s="24" t="str">
        <f t="shared" si="69"/>
        <v/>
      </c>
      <c r="CJ477" s="24" t="str">
        <f t="shared" si="70"/>
        <v/>
      </c>
      <c r="CS477" s="25" t="str">
        <f t="shared" si="71"/>
        <v/>
      </c>
      <c r="CW477" s="23" t="str">
        <f t="shared" si="72"/>
        <v/>
      </c>
    </row>
    <row r="478" spans="66:101">
      <c r="BN478" s="24" t="str">
        <f t="shared" si="64"/>
        <v/>
      </c>
      <c r="BT478" s="24" t="str">
        <f t="shared" si="65"/>
        <v/>
      </c>
      <c r="BY478" s="24" t="str">
        <f t="shared" si="66"/>
        <v/>
      </c>
      <c r="BZ478" s="24" t="str">
        <f t="shared" si="67"/>
        <v/>
      </c>
      <c r="CC478" s="24" t="str">
        <f t="shared" si="68"/>
        <v/>
      </c>
      <c r="CE478" s="24" t="str">
        <f t="shared" si="69"/>
        <v/>
      </c>
      <c r="CJ478" s="24" t="str">
        <f t="shared" si="70"/>
        <v/>
      </c>
      <c r="CS478" s="25" t="str">
        <f t="shared" si="71"/>
        <v/>
      </c>
      <c r="CW478" s="23" t="str">
        <f t="shared" si="72"/>
        <v/>
      </c>
    </row>
    <row r="479" spans="66:101">
      <c r="BN479" s="24" t="str">
        <f t="shared" si="64"/>
        <v/>
      </c>
      <c r="BT479" s="24" t="str">
        <f t="shared" si="65"/>
        <v/>
      </c>
      <c r="BY479" s="24" t="str">
        <f t="shared" si="66"/>
        <v/>
      </c>
      <c r="BZ479" s="24" t="str">
        <f t="shared" si="67"/>
        <v/>
      </c>
      <c r="CC479" s="24" t="str">
        <f t="shared" si="68"/>
        <v/>
      </c>
      <c r="CE479" s="24" t="str">
        <f t="shared" si="69"/>
        <v/>
      </c>
      <c r="CJ479" s="24" t="str">
        <f t="shared" si="70"/>
        <v/>
      </c>
      <c r="CS479" s="25" t="str">
        <f t="shared" si="71"/>
        <v/>
      </c>
      <c r="CW479" s="23" t="str">
        <f t="shared" si="72"/>
        <v/>
      </c>
    </row>
    <row r="480" spans="66:101">
      <c r="BN480" s="24" t="str">
        <f t="shared" si="64"/>
        <v/>
      </c>
      <c r="BT480" s="24" t="str">
        <f t="shared" si="65"/>
        <v/>
      </c>
      <c r="BY480" s="24" t="str">
        <f t="shared" si="66"/>
        <v/>
      </c>
      <c r="BZ480" s="24" t="str">
        <f t="shared" si="67"/>
        <v/>
      </c>
      <c r="CC480" s="24" t="str">
        <f t="shared" si="68"/>
        <v/>
      </c>
      <c r="CE480" s="24" t="str">
        <f t="shared" si="69"/>
        <v/>
      </c>
      <c r="CJ480" s="24" t="str">
        <f t="shared" si="70"/>
        <v/>
      </c>
      <c r="CS480" s="25" t="str">
        <f t="shared" si="71"/>
        <v/>
      </c>
      <c r="CW480" s="23" t="str">
        <f t="shared" si="72"/>
        <v/>
      </c>
    </row>
    <row r="481" spans="66:101">
      <c r="BN481" s="24" t="str">
        <f t="shared" si="64"/>
        <v/>
      </c>
      <c r="BT481" s="24" t="str">
        <f t="shared" si="65"/>
        <v/>
      </c>
      <c r="BY481" s="24" t="str">
        <f t="shared" si="66"/>
        <v/>
      </c>
      <c r="BZ481" s="24" t="str">
        <f t="shared" si="67"/>
        <v/>
      </c>
      <c r="CC481" s="24" t="str">
        <f t="shared" si="68"/>
        <v/>
      </c>
      <c r="CE481" s="24" t="str">
        <f t="shared" si="69"/>
        <v/>
      </c>
      <c r="CJ481" s="24" t="str">
        <f t="shared" si="70"/>
        <v/>
      </c>
      <c r="CS481" s="25" t="str">
        <f t="shared" si="71"/>
        <v/>
      </c>
      <c r="CW481" s="23" t="str">
        <f t="shared" si="72"/>
        <v/>
      </c>
    </row>
    <row r="482" spans="66:101">
      <c r="BN482" s="24" t="str">
        <f t="shared" si="64"/>
        <v/>
      </c>
      <c r="BT482" s="24" t="str">
        <f t="shared" si="65"/>
        <v/>
      </c>
      <c r="BY482" s="24" t="str">
        <f t="shared" si="66"/>
        <v/>
      </c>
      <c r="BZ482" s="24" t="str">
        <f t="shared" si="67"/>
        <v/>
      </c>
      <c r="CC482" s="24" t="str">
        <f t="shared" si="68"/>
        <v/>
      </c>
      <c r="CE482" s="24" t="str">
        <f t="shared" si="69"/>
        <v/>
      </c>
      <c r="CJ482" s="24" t="str">
        <f t="shared" si="70"/>
        <v/>
      </c>
      <c r="CS482" s="25" t="str">
        <f t="shared" si="71"/>
        <v/>
      </c>
      <c r="CW482" s="23" t="str">
        <f t="shared" si="72"/>
        <v/>
      </c>
    </row>
    <row r="483" spans="66:101">
      <c r="BN483" s="24" t="str">
        <f t="shared" si="64"/>
        <v/>
      </c>
      <c r="BT483" s="24" t="str">
        <f t="shared" si="65"/>
        <v/>
      </c>
      <c r="BY483" s="24" t="str">
        <f t="shared" si="66"/>
        <v/>
      </c>
      <c r="BZ483" s="24" t="str">
        <f t="shared" si="67"/>
        <v/>
      </c>
      <c r="CC483" s="24" t="str">
        <f t="shared" si="68"/>
        <v/>
      </c>
      <c r="CE483" s="24" t="str">
        <f t="shared" si="69"/>
        <v/>
      </c>
      <c r="CJ483" s="24" t="str">
        <f t="shared" si="70"/>
        <v/>
      </c>
      <c r="CS483" s="25" t="str">
        <f t="shared" si="71"/>
        <v/>
      </c>
      <c r="CW483" s="23" t="str">
        <f t="shared" si="72"/>
        <v/>
      </c>
    </row>
    <row r="484" spans="66:101">
      <c r="BN484" s="24" t="str">
        <f t="shared" ref="BN484:BN547" si="73">IF(L484="",IF(AND(L485="",L483&lt;&gt;""),");",""),""""&amp;L484&amp;"""")</f>
        <v/>
      </c>
      <c r="BT484" s="24" t="str">
        <f t="shared" si="65"/>
        <v/>
      </c>
      <c r="BY484" s="24" t="str">
        <f t="shared" si="66"/>
        <v/>
      </c>
      <c r="BZ484" s="24" t="str">
        <f t="shared" si="67"/>
        <v/>
      </c>
      <c r="CC484" s="24" t="str">
        <f t="shared" si="68"/>
        <v/>
      </c>
      <c r="CE484" s="24" t="str">
        <f t="shared" si="69"/>
        <v/>
      </c>
      <c r="CJ484" s="24" t="str">
        <f t="shared" si="70"/>
        <v/>
      </c>
      <c r="CS484" s="25" t="str">
        <f t="shared" si="71"/>
        <v/>
      </c>
      <c r="CW484" s="23" t="str">
        <f t="shared" si="72"/>
        <v/>
      </c>
    </row>
    <row r="485" spans="66:101">
      <c r="BN485" s="24" t="str">
        <f t="shared" si="73"/>
        <v/>
      </c>
      <c r="BT485" s="24" t="str">
        <f t="shared" si="65"/>
        <v/>
      </c>
      <c r="BY485" s="24" t="str">
        <f t="shared" si="66"/>
        <v/>
      </c>
      <c r="BZ485" s="24" t="str">
        <f t="shared" si="67"/>
        <v/>
      </c>
      <c r="CC485" s="24" t="str">
        <f t="shared" si="68"/>
        <v/>
      </c>
      <c r="CE485" s="24" t="str">
        <f t="shared" si="69"/>
        <v/>
      </c>
      <c r="CJ485" s="24" t="str">
        <f t="shared" si="70"/>
        <v/>
      </c>
      <c r="CS485" s="25" t="str">
        <f t="shared" si="71"/>
        <v/>
      </c>
      <c r="CW485" s="23" t="str">
        <f t="shared" si="72"/>
        <v/>
      </c>
    </row>
    <row r="486" spans="66:101">
      <c r="BN486" s="24" t="str">
        <f t="shared" si="73"/>
        <v/>
      </c>
      <c r="BT486" s="24" t="str">
        <f t="shared" si="65"/>
        <v/>
      </c>
      <c r="BY486" s="24" t="str">
        <f t="shared" si="66"/>
        <v/>
      </c>
      <c r="BZ486" s="24" t="str">
        <f t="shared" si="67"/>
        <v/>
      </c>
      <c r="CC486" s="24" t="str">
        <f t="shared" si="68"/>
        <v/>
      </c>
      <c r="CE486" s="24" t="str">
        <f t="shared" si="69"/>
        <v/>
      </c>
      <c r="CJ486" s="24" t="str">
        <f t="shared" si="70"/>
        <v/>
      </c>
      <c r="CS486" s="25" t="str">
        <f t="shared" si="71"/>
        <v/>
      </c>
      <c r="CW486" s="23" t="str">
        <f t="shared" si="72"/>
        <v/>
      </c>
    </row>
    <row r="487" spans="66:101">
      <c r="BN487" s="24" t="str">
        <f t="shared" si="73"/>
        <v/>
      </c>
      <c r="BT487" s="24" t="str">
        <f t="shared" si="65"/>
        <v/>
      </c>
      <c r="BY487" s="24" t="str">
        <f t="shared" si="66"/>
        <v/>
      </c>
      <c r="BZ487" s="24" t="str">
        <f t="shared" si="67"/>
        <v/>
      </c>
      <c r="CC487" s="24" t="str">
        <f t="shared" si="68"/>
        <v/>
      </c>
      <c r="CE487" s="24" t="str">
        <f t="shared" si="69"/>
        <v/>
      </c>
      <c r="CJ487" s="24" t="str">
        <f t="shared" si="70"/>
        <v/>
      </c>
      <c r="CS487" s="25" t="str">
        <f t="shared" si="71"/>
        <v/>
      </c>
      <c r="CW487" s="23" t="str">
        <f t="shared" si="72"/>
        <v/>
      </c>
    </row>
    <row r="488" spans="66:101">
      <c r="BN488" s="24" t="str">
        <f t="shared" si="73"/>
        <v/>
      </c>
      <c r="BT488" s="24" t="str">
        <f t="shared" si="65"/>
        <v/>
      </c>
      <c r="BY488" s="24" t="str">
        <f t="shared" si="66"/>
        <v/>
      </c>
      <c r="BZ488" s="24" t="str">
        <f t="shared" si="67"/>
        <v/>
      </c>
      <c r="CC488" s="24" t="str">
        <f t="shared" si="68"/>
        <v/>
      </c>
      <c r="CE488" s="24" t="str">
        <f t="shared" si="69"/>
        <v/>
      </c>
      <c r="CJ488" s="24" t="str">
        <f t="shared" si="70"/>
        <v/>
      </c>
      <c r="CS488" s="25" t="str">
        <f t="shared" si="71"/>
        <v/>
      </c>
      <c r="CW488" s="23" t="str">
        <f t="shared" si="72"/>
        <v/>
      </c>
    </row>
    <row r="489" spans="66:101">
      <c r="BN489" s="24" t="str">
        <f t="shared" si="73"/>
        <v/>
      </c>
      <c r="BT489" s="24" t="str">
        <f t="shared" si="65"/>
        <v/>
      </c>
      <c r="BY489" s="24" t="str">
        <f t="shared" si="66"/>
        <v/>
      </c>
      <c r="BZ489" s="24" t="str">
        <f t="shared" si="67"/>
        <v/>
      </c>
      <c r="CC489" s="24" t="str">
        <f t="shared" si="68"/>
        <v/>
      </c>
      <c r="CE489" s="24" t="str">
        <f t="shared" si="69"/>
        <v/>
      </c>
      <c r="CJ489" s="24" t="str">
        <f t="shared" si="70"/>
        <v/>
      </c>
      <c r="CS489" s="25" t="str">
        <f t="shared" si="71"/>
        <v/>
      </c>
      <c r="CW489" s="23" t="str">
        <f t="shared" si="72"/>
        <v/>
      </c>
    </row>
    <row r="490" spans="66:101">
      <c r="BN490" s="24" t="str">
        <f t="shared" si="73"/>
        <v/>
      </c>
      <c r="BT490" s="24" t="str">
        <f t="shared" si="65"/>
        <v/>
      </c>
      <c r="BY490" s="24" t="str">
        <f t="shared" si="66"/>
        <v/>
      </c>
      <c r="BZ490" s="24" t="str">
        <f t="shared" si="67"/>
        <v/>
      </c>
      <c r="CC490" s="24" t="str">
        <f t="shared" si="68"/>
        <v/>
      </c>
      <c r="CE490" s="24" t="str">
        <f t="shared" si="69"/>
        <v/>
      </c>
      <c r="CJ490" s="24" t="str">
        <f t="shared" si="70"/>
        <v/>
      </c>
      <c r="CS490" s="25" t="str">
        <f t="shared" si="71"/>
        <v/>
      </c>
      <c r="CW490" s="23" t="str">
        <f t="shared" si="72"/>
        <v/>
      </c>
    </row>
    <row r="491" spans="66:101">
      <c r="BN491" s="24" t="str">
        <f t="shared" si="73"/>
        <v/>
      </c>
      <c r="BT491" s="24" t="str">
        <f t="shared" si="65"/>
        <v/>
      </c>
      <c r="BY491" s="24" t="str">
        <f t="shared" si="66"/>
        <v/>
      </c>
      <c r="BZ491" s="24" t="str">
        <f t="shared" si="67"/>
        <v/>
      </c>
      <c r="CC491" s="24" t="str">
        <f t="shared" si="68"/>
        <v/>
      </c>
      <c r="CE491" s="24" t="str">
        <f t="shared" si="69"/>
        <v/>
      </c>
      <c r="CJ491" s="24" t="str">
        <f t="shared" si="70"/>
        <v/>
      </c>
      <c r="CS491" s="25" t="str">
        <f t="shared" si="71"/>
        <v/>
      </c>
      <c r="CW491" s="23" t="str">
        <f t="shared" si="72"/>
        <v/>
      </c>
    </row>
    <row r="492" spans="66:101">
      <c r="BN492" s="24" t="str">
        <f t="shared" si="73"/>
        <v/>
      </c>
      <c r="BT492" s="24" t="str">
        <f t="shared" si="65"/>
        <v/>
      </c>
      <c r="BY492" s="24" t="str">
        <f t="shared" si="66"/>
        <v/>
      </c>
      <c r="BZ492" s="24" t="str">
        <f t="shared" si="67"/>
        <v/>
      </c>
      <c r="CC492" s="24" t="str">
        <f t="shared" si="68"/>
        <v/>
      </c>
      <c r="CE492" s="24" t="str">
        <f t="shared" si="69"/>
        <v/>
      </c>
      <c r="CJ492" s="24" t="str">
        <f t="shared" si="70"/>
        <v/>
      </c>
      <c r="CS492" s="25" t="str">
        <f t="shared" si="71"/>
        <v/>
      </c>
      <c r="CW492" s="23" t="str">
        <f t="shared" si="72"/>
        <v/>
      </c>
    </row>
    <row r="493" spans="66:101">
      <c r="BN493" s="24" t="str">
        <f t="shared" si="73"/>
        <v/>
      </c>
      <c r="BT493" s="24" t="str">
        <f t="shared" si="65"/>
        <v/>
      </c>
      <c r="BY493" s="24" t="str">
        <f t="shared" si="66"/>
        <v/>
      </c>
      <c r="BZ493" s="24" t="str">
        <f t="shared" si="67"/>
        <v/>
      </c>
      <c r="CC493" s="24" t="str">
        <f t="shared" si="68"/>
        <v/>
      </c>
      <c r="CE493" s="24" t="str">
        <f t="shared" si="69"/>
        <v/>
      </c>
      <c r="CJ493" s="24" t="str">
        <f t="shared" si="70"/>
        <v/>
      </c>
      <c r="CS493" s="25" t="str">
        <f t="shared" si="71"/>
        <v/>
      </c>
      <c r="CW493" s="23" t="str">
        <f t="shared" si="72"/>
        <v/>
      </c>
    </row>
    <row r="494" spans="66:101">
      <c r="BN494" s="24" t="str">
        <f t="shared" si="73"/>
        <v/>
      </c>
      <c r="BT494" s="24" t="str">
        <f t="shared" si="65"/>
        <v/>
      </c>
      <c r="BY494" s="24" t="str">
        <f t="shared" si="66"/>
        <v/>
      </c>
      <c r="BZ494" s="24" t="str">
        <f t="shared" si="67"/>
        <v/>
      </c>
      <c r="CC494" s="24" t="str">
        <f t="shared" si="68"/>
        <v/>
      </c>
      <c r="CE494" s="24" t="str">
        <f t="shared" si="69"/>
        <v/>
      </c>
      <c r="CJ494" s="24" t="str">
        <f t="shared" si="70"/>
        <v/>
      </c>
      <c r="CS494" s="25" t="str">
        <f t="shared" si="71"/>
        <v/>
      </c>
      <c r="CW494" s="23" t="str">
        <f t="shared" si="72"/>
        <v/>
      </c>
    </row>
    <row r="495" spans="66:101">
      <c r="BN495" s="24" t="str">
        <f t="shared" si="73"/>
        <v/>
      </c>
      <c r="BT495" s="24" t="str">
        <f t="shared" si="65"/>
        <v/>
      </c>
      <c r="BY495" s="24" t="str">
        <f t="shared" si="66"/>
        <v/>
      </c>
      <c r="BZ495" s="24" t="str">
        <f t="shared" si="67"/>
        <v/>
      </c>
      <c r="CC495" s="24" t="str">
        <f t="shared" si="68"/>
        <v/>
      </c>
      <c r="CE495" s="24" t="str">
        <f t="shared" si="69"/>
        <v/>
      </c>
      <c r="CJ495" s="24" t="str">
        <f t="shared" si="70"/>
        <v/>
      </c>
      <c r="CS495" s="25" t="str">
        <f t="shared" si="71"/>
        <v/>
      </c>
      <c r="CW495" s="23" t="str">
        <f t="shared" si="72"/>
        <v/>
      </c>
    </row>
    <row r="496" spans="66:101">
      <c r="BN496" s="24" t="str">
        <f t="shared" si="73"/>
        <v/>
      </c>
      <c r="BT496" s="24" t="str">
        <f t="shared" si="65"/>
        <v/>
      </c>
      <c r="BY496" s="24" t="str">
        <f t="shared" si="66"/>
        <v/>
      </c>
      <c r="BZ496" s="24" t="str">
        <f t="shared" si="67"/>
        <v/>
      </c>
      <c r="CC496" s="24" t="str">
        <f t="shared" si="68"/>
        <v/>
      </c>
      <c r="CE496" s="24" t="str">
        <f t="shared" si="69"/>
        <v/>
      </c>
      <c r="CJ496" s="24" t="str">
        <f t="shared" si="70"/>
        <v/>
      </c>
      <c r="CS496" s="25" t="str">
        <f t="shared" si="71"/>
        <v/>
      </c>
      <c r="CW496" s="23" t="str">
        <f t="shared" si="72"/>
        <v/>
      </c>
    </row>
    <row r="497" spans="66:101">
      <c r="BN497" s="24" t="str">
        <f t="shared" si="73"/>
        <v/>
      </c>
      <c r="BT497" s="24" t="str">
        <f t="shared" si="65"/>
        <v/>
      </c>
      <c r="BY497" s="24" t="str">
        <f t="shared" si="66"/>
        <v/>
      </c>
      <c r="BZ497" s="24" t="str">
        <f t="shared" si="67"/>
        <v/>
      </c>
      <c r="CC497" s="24" t="str">
        <f t="shared" si="68"/>
        <v/>
      </c>
      <c r="CE497" s="24" t="str">
        <f t="shared" si="69"/>
        <v/>
      </c>
      <c r="CJ497" s="24" t="str">
        <f t="shared" si="70"/>
        <v/>
      </c>
      <c r="CS497" s="25" t="str">
        <f t="shared" si="71"/>
        <v/>
      </c>
      <c r="CW497" s="23" t="str">
        <f t="shared" si="72"/>
        <v/>
      </c>
    </row>
    <row r="498" spans="66:101">
      <c r="BN498" s="24" t="str">
        <f t="shared" si="73"/>
        <v/>
      </c>
      <c r="BT498" s="24" t="str">
        <f t="shared" si="65"/>
        <v/>
      </c>
      <c r="BY498" s="24" t="str">
        <f t="shared" si="66"/>
        <v/>
      </c>
      <c r="BZ498" s="24" t="str">
        <f t="shared" si="67"/>
        <v/>
      </c>
      <c r="CC498" s="24" t="str">
        <f t="shared" si="68"/>
        <v/>
      </c>
      <c r="CE498" s="24" t="str">
        <f t="shared" si="69"/>
        <v/>
      </c>
      <c r="CJ498" s="24" t="str">
        <f t="shared" si="70"/>
        <v/>
      </c>
      <c r="CS498" s="25" t="str">
        <f t="shared" si="71"/>
        <v/>
      </c>
      <c r="CW498" s="23" t="str">
        <f t="shared" si="72"/>
        <v/>
      </c>
    </row>
    <row r="499" spans="66:101">
      <c r="BN499" s="24" t="str">
        <f t="shared" si="73"/>
        <v/>
      </c>
      <c r="BT499" s="24" t="str">
        <f t="shared" si="65"/>
        <v/>
      </c>
      <c r="BY499" s="24" t="str">
        <f t="shared" si="66"/>
        <v/>
      </c>
      <c r="BZ499" s="24" t="str">
        <f t="shared" si="67"/>
        <v/>
      </c>
      <c r="CC499" s="24" t="str">
        <f t="shared" si="68"/>
        <v/>
      </c>
      <c r="CE499" s="24" t="str">
        <f t="shared" si="69"/>
        <v/>
      </c>
      <c r="CJ499" s="24" t="str">
        <f t="shared" si="70"/>
        <v/>
      </c>
      <c r="CS499" s="25" t="str">
        <f t="shared" si="71"/>
        <v/>
      </c>
      <c r="CW499" s="23" t="str">
        <f t="shared" si="72"/>
        <v/>
      </c>
    </row>
    <row r="500" spans="66:101">
      <c r="BN500" s="24" t="str">
        <f t="shared" si="73"/>
        <v/>
      </c>
      <c r="BT500" s="24" t="str">
        <f t="shared" si="65"/>
        <v/>
      </c>
      <c r="BY500" s="24" t="str">
        <f t="shared" si="66"/>
        <v/>
      </c>
      <c r="BZ500" s="24" t="str">
        <f t="shared" si="67"/>
        <v/>
      </c>
      <c r="CC500" s="24" t="str">
        <f t="shared" si="68"/>
        <v/>
      </c>
      <c r="CE500" s="24" t="str">
        <f t="shared" si="69"/>
        <v/>
      </c>
      <c r="CJ500" s="24" t="str">
        <f t="shared" si="70"/>
        <v/>
      </c>
      <c r="CS500" s="25" t="str">
        <f t="shared" si="71"/>
        <v/>
      </c>
      <c r="CW500" s="23" t="str">
        <f t="shared" si="72"/>
        <v/>
      </c>
    </row>
    <row r="501" spans="66:101">
      <c r="BN501" s="24" t="str">
        <f t="shared" si="73"/>
        <v/>
      </c>
      <c r="BT501" s="24" t="str">
        <f t="shared" si="65"/>
        <v/>
      </c>
      <c r="BY501" s="24" t="str">
        <f t="shared" si="66"/>
        <v/>
      </c>
      <c r="BZ501" s="24" t="str">
        <f t="shared" si="67"/>
        <v/>
      </c>
      <c r="CC501" s="24" t="str">
        <f t="shared" si="68"/>
        <v/>
      </c>
      <c r="CE501" s="24" t="str">
        <f t="shared" si="69"/>
        <v/>
      </c>
      <c r="CJ501" s="24" t="str">
        <f t="shared" si="70"/>
        <v/>
      </c>
      <c r="CS501" s="25" t="str">
        <f t="shared" si="71"/>
        <v/>
      </c>
      <c r="CW501" s="23" t="str">
        <f t="shared" si="72"/>
        <v/>
      </c>
    </row>
    <row r="502" spans="66:101">
      <c r="BN502" s="24" t="str">
        <f t="shared" si="73"/>
        <v/>
      </c>
      <c r="BT502" s="24" t="str">
        <f t="shared" si="65"/>
        <v/>
      </c>
      <c r="BY502" s="24" t="str">
        <f t="shared" si="66"/>
        <v/>
      </c>
      <c r="BZ502" s="24" t="str">
        <f t="shared" si="67"/>
        <v/>
      </c>
      <c r="CC502" s="24" t="str">
        <f t="shared" si="68"/>
        <v/>
      </c>
      <c r="CE502" s="24" t="str">
        <f t="shared" si="69"/>
        <v/>
      </c>
      <c r="CJ502" s="24" t="str">
        <f t="shared" si="70"/>
        <v/>
      </c>
      <c r="CS502" s="25" t="str">
        <f t="shared" si="71"/>
        <v/>
      </c>
      <c r="CW502" s="23" t="str">
        <f t="shared" si="72"/>
        <v/>
      </c>
    </row>
    <row r="503" spans="66:101">
      <c r="BN503" s="24" t="str">
        <f t="shared" si="73"/>
        <v/>
      </c>
      <c r="BT503" s="24" t="str">
        <f t="shared" si="65"/>
        <v/>
      </c>
      <c r="BY503" s="24" t="str">
        <f t="shared" si="66"/>
        <v/>
      </c>
      <c r="BZ503" s="24" t="str">
        <f t="shared" si="67"/>
        <v/>
      </c>
      <c r="CC503" s="24" t="str">
        <f t="shared" si="68"/>
        <v/>
      </c>
      <c r="CE503" s="24" t="str">
        <f t="shared" si="69"/>
        <v/>
      </c>
      <c r="CJ503" s="24" t="str">
        <f t="shared" si="70"/>
        <v/>
      </c>
      <c r="CS503" s="25" t="str">
        <f t="shared" si="71"/>
        <v/>
      </c>
      <c r="CW503" s="23" t="str">
        <f t="shared" si="72"/>
        <v/>
      </c>
    </row>
    <row r="504" spans="66:101">
      <c r="BN504" s="24" t="str">
        <f t="shared" si="73"/>
        <v/>
      </c>
      <c r="BT504" s="24" t="str">
        <f t="shared" si="65"/>
        <v/>
      </c>
      <c r="BY504" s="24" t="str">
        <f t="shared" si="66"/>
        <v/>
      </c>
      <c r="BZ504" s="24" t="str">
        <f t="shared" si="67"/>
        <v/>
      </c>
      <c r="CC504" s="24" t="str">
        <f t="shared" si="68"/>
        <v/>
      </c>
      <c r="CE504" s="24" t="str">
        <f t="shared" si="69"/>
        <v/>
      </c>
      <c r="CJ504" s="24" t="str">
        <f t="shared" si="70"/>
        <v/>
      </c>
      <c r="CS504" s="25" t="str">
        <f t="shared" si="71"/>
        <v/>
      </c>
      <c r="CW504" s="23" t="str">
        <f t="shared" si="72"/>
        <v/>
      </c>
    </row>
    <row r="505" spans="66:101">
      <c r="BN505" s="24" t="str">
        <f t="shared" si="73"/>
        <v/>
      </c>
      <c r="BT505" s="24" t="str">
        <f t="shared" si="65"/>
        <v/>
      </c>
      <c r="BY505" s="24" t="str">
        <f t="shared" si="66"/>
        <v/>
      </c>
      <c r="BZ505" s="24" t="str">
        <f t="shared" si="67"/>
        <v/>
      </c>
      <c r="CC505" s="24" t="str">
        <f t="shared" si="68"/>
        <v/>
      </c>
      <c r="CE505" s="24" t="str">
        <f t="shared" si="69"/>
        <v/>
      </c>
      <c r="CJ505" s="24" t="str">
        <f t="shared" si="70"/>
        <v/>
      </c>
      <c r="CS505" s="25" t="str">
        <f t="shared" si="71"/>
        <v/>
      </c>
      <c r="CW505" s="23" t="str">
        <f t="shared" si="72"/>
        <v/>
      </c>
    </row>
    <row r="506" spans="66:101">
      <c r="BN506" s="24" t="str">
        <f t="shared" si="73"/>
        <v/>
      </c>
      <c r="BT506" s="24" t="str">
        <f t="shared" si="65"/>
        <v/>
      </c>
      <c r="BY506" s="24" t="str">
        <f t="shared" si="66"/>
        <v/>
      </c>
      <c r="BZ506" s="24" t="str">
        <f t="shared" si="67"/>
        <v/>
      </c>
      <c r="CC506" s="24" t="str">
        <f t="shared" si="68"/>
        <v/>
      </c>
      <c r="CE506" s="24" t="str">
        <f t="shared" si="69"/>
        <v/>
      </c>
      <c r="CJ506" s="24" t="str">
        <f t="shared" si="70"/>
        <v/>
      </c>
      <c r="CS506" s="25" t="str">
        <f t="shared" si="71"/>
        <v/>
      </c>
      <c r="CW506" s="23" t="str">
        <f t="shared" si="72"/>
        <v/>
      </c>
    </row>
    <row r="507" spans="66:101">
      <c r="BN507" s="24" t="str">
        <f t="shared" si="73"/>
        <v/>
      </c>
      <c r="BT507" s="24" t="str">
        <f t="shared" si="65"/>
        <v/>
      </c>
      <c r="BY507" s="24" t="str">
        <f t="shared" si="66"/>
        <v/>
      </c>
      <c r="BZ507" s="24" t="str">
        <f t="shared" si="67"/>
        <v/>
      </c>
      <c r="CC507" s="24" t="str">
        <f t="shared" si="68"/>
        <v/>
      </c>
      <c r="CE507" s="24" t="str">
        <f t="shared" si="69"/>
        <v/>
      </c>
      <c r="CJ507" s="24" t="str">
        <f t="shared" si="70"/>
        <v/>
      </c>
      <c r="CS507" s="25" t="str">
        <f t="shared" si="71"/>
        <v/>
      </c>
      <c r="CW507" s="23" t="str">
        <f t="shared" si="72"/>
        <v/>
      </c>
    </row>
    <row r="508" spans="66:101">
      <c r="BN508" s="24" t="str">
        <f t="shared" si="73"/>
        <v/>
      </c>
      <c r="BT508" s="24" t="str">
        <f t="shared" si="65"/>
        <v/>
      </c>
      <c r="BY508" s="24" t="str">
        <f t="shared" si="66"/>
        <v/>
      </c>
      <c r="BZ508" s="24" t="str">
        <f t="shared" si="67"/>
        <v/>
      </c>
      <c r="CC508" s="24" t="str">
        <f t="shared" si="68"/>
        <v/>
      </c>
      <c r="CE508" s="24" t="str">
        <f t="shared" si="69"/>
        <v/>
      </c>
      <c r="CJ508" s="24" t="str">
        <f t="shared" si="70"/>
        <v/>
      </c>
      <c r="CS508" s="25" t="str">
        <f t="shared" si="71"/>
        <v/>
      </c>
      <c r="CW508" s="23" t="str">
        <f t="shared" si="72"/>
        <v/>
      </c>
    </row>
    <row r="509" spans="66:101">
      <c r="BN509" s="24" t="str">
        <f t="shared" si="73"/>
        <v/>
      </c>
      <c r="BT509" s="24" t="str">
        <f t="shared" si="65"/>
        <v/>
      </c>
      <c r="BY509" s="24" t="str">
        <f t="shared" si="66"/>
        <v/>
      </c>
      <c r="BZ509" s="24" t="str">
        <f t="shared" si="67"/>
        <v/>
      </c>
      <c r="CC509" s="24" t="str">
        <f t="shared" si="68"/>
        <v/>
      </c>
      <c r="CE509" s="24" t="str">
        <f t="shared" si="69"/>
        <v/>
      </c>
      <c r="CJ509" s="24" t="str">
        <f t="shared" si="70"/>
        <v/>
      </c>
      <c r="CS509" s="25" t="str">
        <f t="shared" si="71"/>
        <v/>
      </c>
      <c r="CW509" s="23" t="str">
        <f t="shared" si="72"/>
        <v/>
      </c>
    </row>
    <row r="510" spans="66:101">
      <c r="BN510" s="24" t="str">
        <f t="shared" si="73"/>
        <v/>
      </c>
      <c r="BT510" s="24" t="str">
        <f t="shared" si="65"/>
        <v/>
      </c>
      <c r="BY510" s="24" t="str">
        <f t="shared" si="66"/>
        <v/>
      </c>
      <c r="BZ510" s="24" t="str">
        <f t="shared" si="67"/>
        <v/>
      </c>
      <c r="CC510" s="24" t="str">
        <f t="shared" si="68"/>
        <v/>
      </c>
      <c r="CE510" s="24" t="str">
        <f t="shared" si="69"/>
        <v/>
      </c>
      <c r="CJ510" s="24" t="str">
        <f t="shared" si="70"/>
        <v/>
      </c>
      <c r="CS510" s="25" t="str">
        <f t="shared" si="71"/>
        <v/>
      </c>
      <c r="CW510" s="23" t="str">
        <f t="shared" si="72"/>
        <v/>
      </c>
    </row>
    <row r="511" spans="66:101">
      <c r="BN511" s="24" t="str">
        <f t="shared" si="73"/>
        <v/>
      </c>
      <c r="BT511" s="24" t="str">
        <f t="shared" si="65"/>
        <v/>
      </c>
      <c r="BY511" s="24" t="str">
        <f t="shared" si="66"/>
        <v/>
      </c>
      <c r="BZ511" s="24" t="str">
        <f t="shared" si="67"/>
        <v/>
      </c>
      <c r="CC511" s="24" t="str">
        <f t="shared" si="68"/>
        <v/>
      </c>
      <c r="CE511" s="24" t="str">
        <f t="shared" si="69"/>
        <v/>
      </c>
      <c r="CJ511" s="24" t="str">
        <f t="shared" si="70"/>
        <v/>
      </c>
      <c r="CS511" s="25" t="str">
        <f t="shared" si="71"/>
        <v/>
      </c>
      <c r="CW511" s="23" t="str">
        <f t="shared" si="72"/>
        <v/>
      </c>
    </row>
    <row r="512" spans="66:101">
      <c r="BN512" s="24" t="str">
        <f t="shared" si="73"/>
        <v/>
      </c>
      <c r="BT512" s="24" t="str">
        <f t="shared" si="65"/>
        <v/>
      </c>
      <c r="BY512" s="24" t="str">
        <f t="shared" si="66"/>
        <v/>
      </c>
      <c r="BZ512" s="24" t="str">
        <f t="shared" si="67"/>
        <v/>
      </c>
      <c r="CC512" s="24" t="str">
        <f t="shared" si="68"/>
        <v/>
      </c>
      <c r="CE512" s="24" t="str">
        <f t="shared" si="69"/>
        <v/>
      </c>
      <c r="CJ512" s="24" t="str">
        <f t="shared" si="70"/>
        <v/>
      </c>
      <c r="CS512" s="25" t="str">
        <f t="shared" si="71"/>
        <v/>
      </c>
      <c r="CW512" s="23" t="str">
        <f t="shared" si="72"/>
        <v/>
      </c>
    </row>
    <row r="513" spans="66:101">
      <c r="BN513" s="24" t="str">
        <f t="shared" si="73"/>
        <v/>
      </c>
      <c r="BT513" s="24" t="str">
        <f t="shared" si="65"/>
        <v/>
      </c>
      <c r="BY513" s="24" t="str">
        <f t="shared" si="66"/>
        <v/>
      </c>
      <c r="BZ513" s="24" t="str">
        <f t="shared" si="67"/>
        <v/>
      </c>
      <c r="CC513" s="24" t="str">
        <f t="shared" si="68"/>
        <v/>
      </c>
      <c r="CE513" s="24" t="str">
        <f t="shared" si="69"/>
        <v/>
      </c>
      <c r="CJ513" s="24" t="str">
        <f t="shared" si="70"/>
        <v/>
      </c>
      <c r="CS513" s="25" t="str">
        <f t="shared" si="71"/>
        <v/>
      </c>
      <c r="CW513" s="23" t="str">
        <f t="shared" si="72"/>
        <v/>
      </c>
    </row>
    <row r="514" spans="66:101">
      <c r="BN514" s="24" t="str">
        <f t="shared" si="73"/>
        <v/>
      </c>
      <c r="BT514" s="24" t="str">
        <f t="shared" si="65"/>
        <v/>
      </c>
      <c r="BY514" s="24" t="str">
        <f t="shared" si="66"/>
        <v/>
      </c>
      <c r="BZ514" s="24" t="str">
        <f t="shared" si="67"/>
        <v/>
      </c>
      <c r="CC514" s="24" t="str">
        <f t="shared" si="68"/>
        <v/>
      </c>
      <c r="CE514" s="24" t="str">
        <f t="shared" si="69"/>
        <v/>
      </c>
      <c r="CJ514" s="24" t="str">
        <f t="shared" si="70"/>
        <v/>
      </c>
      <c r="CS514" s="25" t="str">
        <f t="shared" si="71"/>
        <v/>
      </c>
      <c r="CW514" s="23" t="str">
        <f t="shared" si="72"/>
        <v/>
      </c>
    </row>
    <row r="515" spans="66:101">
      <c r="BN515" s="24" t="str">
        <f t="shared" si="73"/>
        <v/>
      </c>
      <c r="BT515" s="24" t="str">
        <f t="shared" si="65"/>
        <v/>
      </c>
      <c r="BY515" s="24" t="str">
        <f t="shared" si="66"/>
        <v/>
      </c>
      <c r="BZ515" s="24" t="str">
        <f t="shared" si="67"/>
        <v/>
      </c>
      <c r="CC515" s="24" t="str">
        <f t="shared" si="68"/>
        <v/>
      </c>
      <c r="CE515" s="24" t="str">
        <f t="shared" si="69"/>
        <v/>
      </c>
      <c r="CJ515" s="24" t="str">
        <f t="shared" si="70"/>
        <v/>
      </c>
      <c r="CS515" s="25" t="str">
        <f t="shared" si="71"/>
        <v/>
      </c>
      <c r="CW515" s="23" t="str">
        <f t="shared" si="72"/>
        <v/>
      </c>
    </row>
    <row r="516" spans="66:101">
      <c r="BN516" s="24" t="str">
        <f t="shared" si="73"/>
        <v/>
      </c>
      <c r="BT516" s="24" t="str">
        <f t="shared" si="65"/>
        <v/>
      </c>
      <c r="BY516" s="24" t="str">
        <f t="shared" si="66"/>
        <v/>
      </c>
      <c r="BZ516" s="24" t="str">
        <f t="shared" si="67"/>
        <v/>
      </c>
      <c r="CC516" s="24" t="str">
        <f t="shared" si="68"/>
        <v/>
      </c>
      <c r="CE516" s="24" t="str">
        <f t="shared" si="69"/>
        <v/>
      </c>
      <c r="CJ516" s="24" t="str">
        <f t="shared" si="70"/>
        <v/>
      </c>
      <c r="CS516" s="25" t="str">
        <f t="shared" si="71"/>
        <v/>
      </c>
      <c r="CW516" s="23" t="str">
        <f t="shared" si="72"/>
        <v/>
      </c>
    </row>
    <row r="517" spans="66:101">
      <c r="BN517" s="24" t="str">
        <f t="shared" si="73"/>
        <v/>
      </c>
      <c r="BT517" s="24" t="str">
        <f t="shared" si="65"/>
        <v/>
      </c>
      <c r="BY517" s="24" t="str">
        <f t="shared" si="66"/>
        <v/>
      </c>
      <c r="BZ517" s="24" t="str">
        <f t="shared" si="67"/>
        <v/>
      </c>
      <c r="CC517" s="24" t="str">
        <f t="shared" si="68"/>
        <v/>
      </c>
      <c r="CE517" s="24" t="str">
        <f t="shared" si="69"/>
        <v/>
      </c>
      <c r="CJ517" s="24" t="str">
        <f t="shared" si="70"/>
        <v/>
      </c>
      <c r="CS517" s="25" t="str">
        <f t="shared" si="71"/>
        <v/>
      </c>
      <c r="CW517" s="23" t="str">
        <f t="shared" si="72"/>
        <v/>
      </c>
    </row>
    <row r="518" spans="66:101">
      <c r="BN518" s="24" t="str">
        <f t="shared" si="73"/>
        <v/>
      </c>
      <c r="BT518" s="24" t="str">
        <f t="shared" si="65"/>
        <v/>
      </c>
      <c r="BY518" s="24" t="str">
        <f t="shared" si="66"/>
        <v/>
      </c>
      <c r="BZ518" s="24" t="str">
        <f t="shared" si="67"/>
        <v/>
      </c>
      <c r="CC518" s="24" t="str">
        <f t="shared" si="68"/>
        <v/>
      </c>
      <c r="CE518" s="24" t="str">
        <f t="shared" si="69"/>
        <v/>
      </c>
      <c r="CJ518" s="24" t="str">
        <f t="shared" si="70"/>
        <v/>
      </c>
      <c r="CS518" s="25" t="str">
        <f t="shared" si="71"/>
        <v/>
      </c>
      <c r="CW518" s="23" t="str">
        <f t="shared" si="72"/>
        <v/>
      </c>
    </row>
    <row r="519" spans="66:101">
      <c r="BN519" s="24" t="str">
        <f t="shared" si="73"/>
        <v/>
      </c>
      <c r="BT519" s="24" t="str">
        <f t="shared" si="65"/>
        <v/>
      </c>
      <c r="BY519" s="24" t="str">
        <f t="shared" si="66"/>
        <v/>
      </c>
      <c r="BZ519" s="24" t="str">
        <f t="shared" si="67"/>
        <v/>
      </c>
      <c r="CC519" s="24" t="str">
        <f t="shared" si="68"/>
        <v/>
      </c>
      <c r="CE519" s="24" t="str">
        <f t="shared" si="69"/>
        <v/>
      </c>
      <c r="CJ519" s="24" t="str">
        <f t="shared" si="70"/>
        <v/>
      </c>
      <c r="CS519" s="25" t="str">
        <f t="shared" si="71"/>
        <v/>
      </c>
      <c r="CW519" s="23" t="str">
        <f t="shared" si="72"/>
        <v/>
      </c>
    </row>
    <row r="520" spans="66:101">
      <c r="BN520" s="24" t="str">
        <f t="shared" si="73"/>
        <v/>
      </c>
      <c r="BT520" s="24" t="str">
        <f t="shared" si="65"/>
        <v/>
      </c>
      <c r="BY520" s="24" t="str">
        <f t="shared" si="66"/>
        <v/>
      </c>
      <c r="BZ520" s="24" t="str">
        <f t="shared" si="67"/>
        <v/>
      </c>
      <c r="CC520" s="24" t="str">
        <f t="shared" si="68"/>
        <v/>
      </c>
      <c r="CE520" s="24" t="str">
        <f t="shared" si="69"/>
        <v/>
      </c>
      <c r="CJ520" s="24" t="str">
        <f t="shared" si="70"/>
        <v/>
      </c>
      <c r="CS520" s="25" t="str">
        <f t="shared" si="71"/>
        <v/>
      </c>
      <c r="CW520" s="23" t="str">
        <f t="shared" si="72"/>
        <v/>
      </c>
    </row>
    <row r="521" spans="66:101">
      <c r="BN521" s="24" t="str">
        <f t="shared" si="73"/>
        <v/>
      </c>
      <c r="BT521" s="24" t="str">
        <f t="shared" ref="BT521:BT584" si="74">IF(U521="","",U521)</f>
        <v/>
      </c>
      <c r="BY521" s="24" t="str">
        <f t="shared" ref="BY521:BY584" si="75">IF(Z521="","","(")</f>
        <v/>
      </c>
      <c r="BZ521" s="24" t="str">
        <f t="shared" ref="BZ521:BZ584" si="76">IF(Z521="","",IF(U521="","",IF(U521="CLOB","",IF(U521="BLOB","",IF(U521="DATE","",IF(U521="TIMESTAMP","",Z521))))))</f>
        <v/>
      </c>
      <c r="CC521" s="24" t="str">
        <f t="shared" ref="CC521:CC584" si="77">IF(Z521="","",")")</f>
        <v/>
      </c>
      <c r="CE521" s="24" t="str">
        <f t="shared" ref="CE521:CE584" si="78">IF(AI521="","","NOT NULL")</f>
        <v/>
      </c>
      <c r="CJ521" s="24" t="str">
        <f t="shared" ref="CJ521:CJ584" si="79">IF(AE521="○","primary key","")</f>
        <v/>
      </c>
      <c r="CS521" s="25" t="str">
        <f t="shared" ref="CS521:CS584" si="80">IF(L522="","",",")</f>
        <v/>
      </c>
      <c r="CW521" s="23" t="str">
        <f t="shared" ref="CW521:CW584" si="81">IF(C521="","","comment on column " &amp; $O$2 &amp; "." &amp; L521 &amp; " is " &amp; "'" &amp; C521 &amp;"';")</f>
        <v/>
      </c>
    </row>
    <row r="522" spans="66:101">
      <c r="BN522" s="24" t="str">
        <f t="shared" si="73"/>
        <v/>
      </c>
      <c r="BT522" s="24" t="str">
        <f t="shared" si="74"/>
        <v/>
      </c>
      <c r="BY522" s="24" t="str">
        <f t="shared" si="75"/>
        <v/>
      </c>
      <c r="BZ522" s="24" t="str">
        <f t="shared" si="76"/>
        <v/>
      </c>
      <c r="CC522" s="24" t="str">
        <f t="shared" si="77"/>
        <v/>
      </c>
      <c r="CE522" s="24" t="str">
        <f t="shared" si="78"/>
        <v/>
      </c>
      <c r="CJ522" s="24" t="str">
        <f t="shared" si="79"/>
        <v/>
      </c>
      <c r="CS522" s="25" t="str">
        <f t="shared" si="80"/>
        <v/>
      </c>
      <c r="CW522" s="23" t="str">
        <f t="shared" si="81"/>
        <v/>
      </c>
    </row>
    <row r="523" spans="66:101">
      <c r="BN523" s="24" t="str">
        <f t="shared" si="73"/>
        <v/>
      </c>
      <c r="BT523" s="24" t="str">
        <f t="shared" si="74"/>
        <v/>
      </c>
      <c r="BY523" s="24" t="str">
        <f t="shared" si="75"/>
        <v/>
      </c>
      <c r="BZ523" s="24" t="str">
        <f t="shared" si="76"/>
        <v/>
      </c>
      <c r="CC523" s="24" t="str">
        <f t="shared" si="77"/>
        <v/>
      </c>
      <c r="CE523" s="24" t="str">
        <f t="shared" si="78"/>
        <v/>
      </c>
      <c r="CJ523" s="24" t="str">
        <f t="shared" si="79"/>
        <v/>
      </c>
      <c r="CS523" s="25" t="str">
        <f t="shared" si="80"/>
        <v/>
      </c>
      <c r="CW523" s="23" t="str">
        <f t="shared" si="81"/>
        <v/>
      </c>
    </row>
    <row r="524" spans="66:101">
      <c r="BN524" s="24" t="str">
        <f t="shared" si="73"/>
        <v/>
      </c>
      <c r="BT524" s="24" t="str">
        <f t="shared" si="74"/>
        <v/>
      </c>
      <c r="BY524" s="24" t="str">
        <f t="shared" si="75"/>
        <v/>
      </c>
      <c r="BZ524" s="24" t="str">
        <f t="shared" si="76"/>
        <v/>
      </c>
      <c r="CC524" s="24" t="str">
        <f t="shared" si="77"/>
        <v/>
      </c>
      <c r="CE524" s="24" t="str">
        <f t="shared" si="78"/>
        <v/>
      </c>
      <c r="CJ524" s="24" t="str">
        <f t="shared" si="79"/>
        <v/>
      </c>
      <c r="CS524" s="25" t="str">
        <f t="shared" si="80"/>
        <v/>
      </c>
      <c r="CW524" s="23" t="str">
        <f t="shared" si="81"/>
        <v/>
      </c>
    </row>
    <row r="525" spans="66:101">
      <c r="BN525" s="24" t="str">
        <f t="shared" si="73"/>
        <v/>
      </c>
      <c r="BT525" s="24" t="str">
        <f t="shared" si="74"/>
        <v/>
      </c>
      <c r="BY525" s="24" t="str">
        <f t="shared" si="75"/>
        <v/>
      </c>
      <c r="BZ525" s="24" t="str">
        <f t="shared" si="76"/>
        <v/>
      </c>
      <c r="CC525" s="24" t="str">
        <f t="shared" si="77"/>
        <v/>
      </c>
      <c r="CE525" s="24" t="str">
        <f t="shared" si="78"/>
        <v/>
      </c>
      <c r="CJ525" s="24" t="str">
        <f t="shared" si="79"/>
        <v/>
      </c>
      <c r="CS525" s="25" t="str">
        <f t="shared" si="80"/>
        <v/>
      </c>
      <c r="CW525" s="23" t="str">
        <f t="shared" si="81"/>
        <v/>
      </c>
    </row>
    <row r="526" spans="66:101">
      <c r="BN526" s="24" t="str">
        <f t="shared" si="73"/>
        <v/>
      </c>
      <c r="BT526" s="24" t="str">
        <f t="shared" si="74"/>
        <v/>
      </c>
      <c r="BY526" s="24" t="str">
        <f t="shared" si="75"/>
        <v/>
      </c>
      <c r="BZ526" s="24" t="str">
        <f t="shared" si="76"/>
        <v/>
      </c>
      <c r="CC526" s="24" t="str">
        <f t="shared" si="77"/>
        <v/>
      </c>
      <c r="CE526" s="24" t="str">
        <f t="shared" si="78"/>
        <v/>
      </c>
      <c r="CJ526" s="24" t="str">
        <f t="shared" si="79"/>
        <v/>
      </c>
      <c r="CS526" s="25" t="str">
        <f t="shared" si="80"/>
        <v/>
      </c>
      <c r="CW526" s="23" t="str">
        <f t="shared" si="81"/>
        <v/>
      </c>
    </row>
    <row r="527" spans="66:101">
      <c r="BN527" s="24" t="str">
        <f t="shared" si="73"/>
        <v/>
      </c>
      <c r="BT527" s="24" t="str">
        <f t="shared" si="74"/>
        <v/>
      </c>
      <c r="BY527" s="24" t="str">
        <f t="shared" si="75"/>
        <v/>
      </c>
      <c r="BZ527" s="24" t="str">
        <f t="shared" si="76"/>
        <v/>
      </c>
      <c r="CC527" s="24" t="str">
        <f t="shared" si="77"/>
        <v/>
      </c>
      <c r="CE527" s="24" t="str">
        <f t="shared" si="78"/>
        <v/>
      </c>
      <c r="CJ527" s="24" t="str">
        <f t="shared" si="79"/>
        <v/>
      </c>
      <c r="CS527" s="25" t="str">
        <f t="shared" si="80"/>
        <v/>
      </c>
      <c r="CW527" s="23" t="str">
        <f t="shared" si="81"/>
        <v/>
      </c>
    </row>
    <row r="528" spans="66:101">
      <c r="BN528" s="24" t="str">
        <f t="shared" si="73"/>
        <v/>
      </c>
      <c r="BT528" s="24" t="str">
        <f t="shared" si="74"/>
        <v/>
      </c>
      <c r="BY528" s="24" t="str">
        <f t="shared" si="75"/>
        <v/>
      </c>
      <c r="BZ528" s="24" t="str">
        <f t="shared" si="76"/>
        <v/>
      </c>
      <c r="CC528" s="24" t="str">
        <f t="shared" si="77"/>
        <v/>
      </c>
      <c r="CE528" s="24" t="str">
        <f t="shared" si="78"/>
        <v/>
      </c>
      <c r="CJ528" s="24" t="str">
        <f t="shared" si="79"/>
        <v/>
      </c>
      <c r="CS528" s="25" t="str">
        <f t="shared" si="80"/>
        <v/>
      </c>
      <c r="CW528" s="23" t="str">
        <f t="shared" si="81"/>
        <v/>
      </c>
    </row>
    <row r="529" spans="66:101">
      <c r="BN529" s="24" t="str">
        <f t="shared" si="73"/>
        <v/>
      </c>
      <c r="BT529" s="24" t="str">
        <f t="shared" si="74"/>
        <v/>
      </c>
      <c r="BY529" s="24" t="str">
        <f t="shared" si="75"/>
        <v/>
      </c>
      <c r="BZ529" s="24" t="str">
        <f t="shared" si="76"/>
        <v/>
      </c>
      <c r="CC529" s="24" t="str">
        <f t="shared" si="77"/>
        <v/>
      </c>
      <c r="CE529" s="24" t="str">
        <f t="shared" si="78"/>
        <v/>
      </c>
      <c r="CJ529" s="24" t="str">
        <f t="shared" si="79"/>
        <v/>
      </c>
      <c r="CS529" s="25" t="str">
        <f t="shared" si="80"/>
        <v/>
      </c>
      <c r="CW529" s="23" t="str">
        <f t="shared" si="81"/>
        <v/>
      </c>
    </row>
    <row r="530" spans="66:101">
      <c r="BN530" s="24" t="str">
        <f t="shared" si="73"/>
        <v/>
      </c>
      <c r="BT530" s="24" t="str">
        <f t="shared" si="74"/>
        <v/>
      </c>
      <c r="BY530" s="24" t="str">
        <f t="shared" si="75"/>
        <v/>
      </c>
      <c r="BZ530" s="24" t="str">
        <f t="shared" si="76"/>
        <v/>
      </c>
      <c r="CC530" s="24" t="str">
        <f t="shared" si="77"/>
        <v/>
      </c>
      <c r="CE530" s="24" t="str">
        <f t="shared" si="78"/>
        <v/>
      </c>
      <c r="CJ530" s="24" t="str">
        <f t="shared" si="79"/>
        <v/>
      </c>
      <c r="CS530" s="25" t="str">
        <f t="shared" si="80"/>
        <v/>
      </c>
      <c r="CW530" s="23" t="str">
        <f t="shared" si="81"/>
        <v/>
      </c>
    </row>
    <row r="531" spans="66:101">
      <c r="BN531" s="24" t="str">
        <f t="shared" si="73"/>
        <v/>
      </c>
      <c r="BT531" s="24" t="str">
        <f t="shared" si="74"/>
        <v/>
      </c>
      <c r="BY531" s="24" t="str">
        <f t="shared" si="75"/>
        <v/>
      </c>
      <c r="BZ531" s="24" t="str">
        <f t="shared" si="76"/>
        <v/>
      </c>
      <c r="CC531" s="24" t="str">
        <f t="shared" si="77"/>
        <v/>
      </c>
      <c r="CE531" s="24" t="str">
        <f t="shared" si="78"/>
        <v/>
      </c>
      <c r="CJ531" s="24" t="str">
        <f t="shared" si="79"/>
        <v/>
      </c>
      <c r="CS531" s="25" t="str">
        <f t="shared" si="80"/>
        <v/>
      </c>
      <c r="CW531" s="23" t="str">
        <f t="shared" si="81"/>
        <v/>
      </c>
    </row>
    <row r="532" spans="66:101">
      <c r="BN532" s="24" t="str">
        <f t="shared" si="73"/>
        <v/>
      </c>
      <c r="BT532" s="24" t="str">
        <f t="shared" si="74"/>
        <v/>
      </c>
      <c r="BY532" s="24" t="str">
        <f t="shared" si="75"/>
        <v/>
      </c>
      <c r="BZ532" s="24" t="str">
        <f t="shared" si="76"/>
        <v/>
      </c>
      <c r="CC532" s="24" t="str">
        <f t="shared" si="77"/>
        <v/>
      </c>
      <c r="CE532" s="24" t="str">
        <f t="shared" si="78"/>
        <v/>
      </c>
      <c r="CJ532" s="24" t="str">
        <f t="shared" si="79"/>
        <v/>
      </c>
      <c r="CS532" s="25" t="str">
        <f t="shared" si="80"/>
        <v/>
      </c>
      <c r="CW532" s="23" t="str">
        <f t="shared" si="81"/>
        <v/>
      </c>
    </row>
    <row r="533" spans="66:101">
      <c r="BN533" s="24" t="str">
        <f t="shared" si="73"/>
        <v/>
      </c>
      <c r="BT533" s="24" t="str">
        <f t="shared" si="74"/>
        <v/>
      </c>
      <c r="BY533" s="24" t="str">
        <f t="shared" si="75"/>
        <v/>
      </c>
      <c r="BZ533" s="24" t="str">
        <f t="shared" si="76"/>
        <v/>
      </c>
      <c r="CC533" s="24" t="str">
        <f t="shared" si="77"/>
        <v/>
      </c>
      <c r="CE533" s="24" t="str">
        <f t="shared" si="78"/>
        <v/>
      </c>
      <c r="CJ533" s="24" t="str">
        <f t="shared" si="79"/>
        <v/>
      </c>
      <c r="CS533" s="25" t="str">
        <f t="shared" si="80"/>
        <v/>
      </c>
      <c r="CW533" s="23" t="str">
        <f t="shared" si="81"/>
        <v/>
      </c>
    </row>
    <row r="534" spans="66:101">
      <c r="BN534" s="24" t="str">
        <f t="shared" si="73"/>
        <v/>
      </c>
      <c r="BT534" s="24" t="str">
        <f t="shared" si="74"/>
        <v/>
      </c>
      <c r="BY534" s="24" t="str">
        <f t="shared" si="75"/>
        <v/>
      </c>
      <c r="BZ534" s="24" t="str">
        <f t="shared" si="76"/>
        <v/>
      </c>
      <c r="CC534" s="24" t="str">
        <f t="shared" si="77"/>
        <v/>
      </c>
      <c r="CE534" s="24" t="str">
        <f t="shared" si="78"/>
        <v/>
      </c>
      <c r="CJ534" s="24" t="str">
        <f t="shared" si="79"/>
        <v/>
      </c>
      <c r="CS534" s="25" t="str">
        <f t="shared" si="80"/>
        <v/>
      </c>
      <c r="CW534" s="23" t="str">
        <f t="shared" si="81"/>
        <v/>
      </c>
    </row>
    <row r="535" spans="66:101">
      <c r="BN535" s="24" t="str">
        <f t="shared" si="73"/>
        <v/>
      </c>
      <c r="BT535" s="24" t="str">
        <f t="shared" si="74"/>
        <v/>
      </c>
      <c r="BY535" s="24" t="str">
        <f t="shared" si="75"/>
        <v/>
      </c>
      <c r="BZ535" s="24" t="str">
        <f t="shared" si="76"/>
        <v/>
      </c>
      <c r="CC535" s="24" t="str">
        <f t="shared" si="77"/>
        <v/>
      </c>
      <c r="CE535" s="24" t="str">
        <f t="shared" si="78"/>
        <v/>
      </c>
      <c r="CJ535" s="24" t="str">
        <f t="shared" si="79"/>
        <v/>
      </c>
      <c r="CS535" s="25" t="str">
        <f t="shared" si="80"/>
        <v/>
      </c>
      <c r="CW535" s="23" t="str">
        <f t="shared" si="81"/>
        <v/>
      </c>
    </row>
    <row r="536" spans="66:101">
      <c r="BN536" s="24" t="str">
        <f t="shared" si="73"/>
        <v/>
      </c>
      <c r="BT536" s="24" t="str">
        <f t="shared" si="74"/>
        <v/>
      </c>
      <c r="BY536" s="24" t="str">
        <f t="shared" si="75"/>
        <v/>
      </c>
      <c r="BZ536" s="24" t="str">
        <f t="shared" si="76"/>
        <v/>
      </c>
      <c r="CC536" s="24" t="str">
        <f t="shared" si="77"/>
        <v/>
      </c>
      <c r="CE536" s="24" t="str">
        <f t="shared" si="78"/>
        <v/>
      </c>
      <c r="CJ536" s="24" t="str">
        <f t="shared" si="79"/>
        <v/>
      </c>
      <c r="CS536" s="25" t="str">
        <f t="shared" si="80"/>
        <v/>
      </c>
      <c r="CW536" s="23" t="str">
        <f t="shared" si="81"/>
        <v/>
      </c>
    </row>
    <row r="537" spans="66:101">
      <c r="BN537" s="24" t="str">
        <f t="shared" si="73"/>
        <v/>
      </c>
      <c r="BT537" s="24" t="str">
        <f t="shared" si="74"/>
        <v/>
      </c>
      <c r="BY537" s="24" t="str">
        <f t="shared" si="75"/>
        <v/>
      </c>
      <c r="BZ537" s="24" t="str">
        <f t="shared" si="76"/>
        <v/>
      </c>
      <c r="CC537" s="24" t="str">
        <f t="shared" si="77"/>
        <v/>
      </c>
      <c r="CE537" s="24" t="str">
        <f t="shared" si="78"/>
        <v/>
      </c>
      <c r="CJ537" s="24" t="str">
        <f t="shared" si="79"/>
        <v/>
      </c>
      <c r="CS537" s="25" t="str">
        <f t="shared" si="80"/>
        <v/>
      </c>
      <c r="CW537" s="23" t="str">
        <f t="shared" si="81"/>
        <v/>
      </c>
    </row>
    <row r="538" spans="66:101">
      <c r="BN538" s="24" t="str">
        <f t="shared" si="73"/>
        <v/>
      </c>
      <c r="BT538" s="24" t="str">
        <f t="shared" si="74"/>
        <v/>
      </c>
      <c r="BY538" s="24" t="str">
        <f t="shared" si="75"/>
        <v/>
      </c>
      <c r="BZ538" s="24" t="str">
        <f t="shared" si="76"/>
        <v/>
      </c>
      <c r="CC538" s="24" t="str">
        <f t="shared" si="77"/>
        <v/>
      </c>
      <c r="CE538" s="24" t="str">
        <f t="shared" si="78"/>
        <v/>
      </c>
      <c r="CJ538" s="24" t="str">
        <f t="shared" si="79"/>
        <v/>
      </c>
      <c r="CS538" s="25" t="str">
        <f t="shared" si="80"/>
        <v/>
      </c>
      <c r="CW538" s="23" t="str">
        <f t="shared" si="81"/>
        <v/>
      </c>
    </row>
    <row r="539" spans="66:101">
      <c r="BN539" s="24" t="str">
        <f t="shared" si="73"/>
        <v/>
      </c>
      <c r="BT539" s="24" t="str">
        <f t="shared" si="74"/>
        <v/>
      </c>
      <c r="BY539" s="24" t="str">
        <f t="shared" si="75"/>
        <v/>
      </c>
      <c r="BZ539" s="24" t="str">
        <f t="shared" si="76"/>
        <v/>
      </c>
      <c r="CC539" s="24" t="str">
        <f t="shared" si="77"/>
        <v/>
      </c>
      <c r="CE539" s="24" t="str">
        <f t="shared" si="78"/>
        <v/>
      </c>
      <c r="CJ539" s="24" t="str">
        <f t="shared" si="79"/>
        <v/>
      </c>
      <c r="CS539" s="25" t="str">
        <f t="shared" si="80"/>
        <v/>
      </c>
      <c r="CW539" s="23" t="str">
        <f t="shared" si="81"/>
        <v/>
      </c>
    </row>
    <row r="540" spans="66:101">
      <c r="BN540" s="24" t="str">
        <f t="shared" si="73"/>
        <v/>
      </c>
      <c r="BT540" s="24" t="str">
        <f t="shared" si="74"/>
        <v/>
      </c>
      <c r="BY540" s="24" t="str">
        <f t="shared" si="75"/>
        <v/>
      </c>
      <c r="BZ540" s="24" t="str">
        <f t="shared" si="76"/>
        <v/>
      </c>
      <c r="CC540" s="24" t="str">
        <f t="shared" si="77"/>
        <v/>
      </c>
      <c r="CE540" s="24" t="str">
        <f t="shared" si="78"/>
        <v/>
      </c>
      <c r="CJ540" s="24" t="str">
        <f t="shared" si="79"/>
        <v/>
      </c>
      <c r="CS540" s="25" t="str">
        <f t="shared" si="80"/>
        <v/>
      </c>
      <c r="CW540" s="23" t="str">
        <f t="shared" si="81"/>
        <v/>
      </c>
    </row>
    <row r="541" spans="66:101">
      <c r="BN541" s="24" t="str">
        <f t="shared" si="73"/>
        <v/>
      </c>
      <c r="BT541" s="24" t="str">
        <f t="shared" si="74"/>
        <v/>
      </c>
      <c r="BY541" s="24" t="str">
        <f t="shared" si="75"/>
        <v/>
      </c>
      <c r="BZ541" s="24" t="str">
        <f t="shared" si="76"/>
        <v/>
      </c>
      <c r="CC541" s="24" t="str">
        <f t="shared" si="77"/>
        <v/>
      </c>
      <c r="CE541" s="24" t="str">
        <f t="shared" si="78"/>
        <v/>
      </c>
      <c r="CJ541" s="24" t="str">
        <f t="shared" si="79"/>
        <v/>
      </c>
      <c r="CS541" s="25" t="str">
        <f t="shared" si="80"/>
        <v/>
      </c>
      <c r="CW541" s="23" t="str">
        <f t="shared" si="81"/>
        <v/>
      </c>
    </row>
    <row r="542" spans="66:101">
      <c r="BN542" s="24" t="str">
        <f t="shared" si="73"/>
        <v/>
      </c>
      <c r="BT542" s="24" t="str">
        <f t="shared" si="74"/>
        <v/>
      </c>
      <c r="BY542" s="24" t="str">
        <f t="shared" si="75"/>
        <v/>
      </c>
      <c r="BZ542" s="24" t="str">
        <f t="shared" si="76"/>
        <v/>
      </c>
      <c r="CC542" s="24" t="str">
        <f t="shared" si="77"/>
        <v/>
      </c>
      <c r="CE542" s="24" t="str">
        <f t="shared" si="78"/>
        <v/>
      </c>
      <c r="CJ542" s="24" t="str">
        <f t="shared" si="79"/>
        <v/>
      </c>
      <c r="CS542" s="25" t="str">
        <f t="shared" si="80"/>
        <v/>
      </c>
      <c r="CW542" s="23" t="str">
        <f t="shared" si="81"/>
        <v/>
      </c>
    </row>
    <row r="543" spans="66:101">
      <c r="BN543" s="24" t="str">
        <f t="shared" si="73"/>
        <v/>
      </c>
      <c r="BT543" s="24" t="str">
        <f t="shared" si="74"/>
        <v/>
      </c>
      <c r="BY543" s="24" t="str">
        <f t="shared" si="75"/>
        <v/>
      </c>
      <c r="BZ543" s="24" t="str">
        <f t="shared" si="76"/>
        <v/>
      </c>
      <c r="CC543" s="24" t="str">
        <f t="shared" si="77"/>
        <v/>
      </c>
      <c r="CE543" s="24" t="str">
        <f t="shared" si="78"/>
        <v/>
      </c>
      <c r="CJ543" s="24" t="str">
        <f t="shared" si="79"/>
        <v/>
      </c>
      <c r="CS543" s="25" t="str">
        <f t="shared" si="80"/>
        <v/>
      </c>
      <c r="CW543" s="23" t="str">
        <f t="shared" si="81"/>
        <v/>
      </c>
    </row>
    <row r="544" spans="66:101">
      <c r="BN544" s="24" t="str">
        <f t="shared" si="73"/>
        <v/>
      </c>
      <c r="BT544" s="24" t="str">
        <f t="shared" si="74"/>
        <v/>
      </c>
      <c r="BY544" s="24" t="str">
        <f t="shared" si="75"/>
        <v/>
      </c>
      <c r="BZ544" s="24" t="str">
        <f t="shared" si="76"/>
        <v/>
      </c>
      <c r="CC544" s="24" t="str">
        <f t="shared" si="77"/>
        <v/>
      </c>
      <c r="CE544" s="24" t="str">
        <f t="shared" si="78"/>
        <v/>
      </c>
      <c r="CJ544" s="24" t="str">
        <f t="shared" si="79"/>
        <v/>
      </c>
      <c r="CS544" s="25" t="str">
        <f t="shared" si="80"/>
        <v/>
      </c>
      <c r="CW544" s="23" t="str">
        <f t="shared" si="81"/>
        <v/>
      </c>
    </row>
    <row r="545" spans="66:101">
      <c r="BN545" s="24" t="str">
        <f t="shared" si="73"/>
        <v/>
      </c>
      <c r="BT545" s="24" t="str">
        <f t="shared" si="74"/>
        <v/>
      </c>
      <c r="BY545" s="24" t="str">
        <f t="shared" si="75"/>
        <v/>
      </c>
      <c r="BZ545" s="24" t="str">
        <f t="shared" si="76"/>
        <v/>
      </c>
      <c r="CC545" s="24" t="str">
        <f t="shared" si="77"/>
        <v/>
      </c>
      <c r="CE545" s="24" t="str">
        <f t="shared" si="78"/>
        <v/>
      </c>
      <c r="CJ545" s="24" t="str">
        <f t="shared" si="79"/>
        <v/>
      </c>
      <c r="CS545" s="25" t="str">
        <f t="shared" si="80"/>
        <v/>
      </c>
      <c r="CW545" s="23" t="str">
        <f t="shared" si="81"/>
        <v/>
      </c>
    </row>
    <row r="546" spans="66:101">
      <c r="BN546" s="24" t="str">
        <f t="shared" si="73"/>
        <v/>
      </c>
      <c r="BT546" s="24" t="str">
        <f t="shared" si="74"/>
        <v/>
      </c>
      <c r="BY546" s="24" t="str">
        <f t="shared" si="75"/>
        <v/>
      </c>
      <c r="BZ546" s="24" t="str">
        <f t="shared" si="76"/>
        <v/>
      </c>
      <c r="CC546" s="24" t="str">
        <f t="shared" si="77"/>
        <v/>
      </c>
      <c r="CE546" s="24" t="str">
        <f t="shared" si="78"/>
        <v/>
      </c>
      <c r="CJ546" s="24" t="str">
        <f t="shared" si="79"/>
        <v/>
      </c>
      <c r="CS546" s="25" t="str">
        <f t="shared" si="80"/>
        <v/>
      </c>
      <c r="CW546" s="23" t="str">
        <f t="shared" si="81"/>
        <v/>
      </c>
    </row>
    <row r="547" spans="66:101">
      <c r="BN547" s="24" t="str">
        <f t="shared" si="73"/>
        <v/>
      </c>
      <c r="BT547" s="24" t="str">
        <f t="shared" si="74"/>
        <v/>
      </c>
      <c r="BY547" s="24" t="str">
        <f t="shared" si="75"/>
        <v/>
      </c>
      <c r="BZ547" s="24" t="str">
        <f t="shared" si="76"/>
        <v/>
      </c>
      <c r="CC547" s="24" t="str">
        <f t="shared" si="77"/>
        <v/>
      </c>
      <c r="CE547" s="24" t="str">
        <f t="shared" si="78"/>
        <v/>
      </c>
      <c r="CJ547" s="24" t="str">
        <f t="shared" si="79"/>
        <v/>
      </c>
      <c r="CS547" s="25" t="str">
        <f t="shared" si="80"/>
        <v/>
      </c>
      <c r="CW547" s="23" t="str">
        <f t="shared" si="81"/>
        <v/>
      </c>
    </row>
    <row r="548" spans="66:101">
      <c r="BN548" s="24" t="str">
        <f t="shared" ref="BN548:BN611" si="82">IF(L548="",IF(AND(L549="",L547&lt;&gt;""),");",""),""""&amp;L548&amp;"""")</f>
        <v/>
      </c>
      <c r="BT548" s="24" t="str">
        <f t="shared" si="74"/>
        <v/>
      </c>
      <c r="BY548" s="24" t="str">
        <f t="shared" si="75"/>
        <v/>
      </c>
      <c r="BZ548" s="24" t="str">
        <f t="shared" si="76"/>
        <v/>
      </c>
      <c r="CC548" s="24" t="str">
        <f t="shared" si="77"/>
        <v/>
      </c>
      <c r="CE548" s="24" t="str">
        <f t="shared" si="78"/>
        <v/>
      </c>
      <c r="CJ548" s="24" t="str">
        <f t="shared" si="79"/>
        <v/>
      </c>
      <c r="CS548" s="25" t="str">
        <f t="shared" si="80"/>
        <v/>
      </c>
      <c r="CW548" s="23" t="str">
        <f t="shared" si="81"/>
        <v/>
      </c>
    </row>
    <row r="549" spans="66:101">
      <c r="BN549" s="24" t="str">
        <f t="shared" si="82"/>
        <v/>
      </c>
      <c r="BT549" s="24" t="str">
        <f t="shared" si="74"/>
        <v/>
      </c>
      <c r="BY549" s="24" t="str">
        <f t="shared" si="75"/>
        <v/>
      </c>
      <c r="BZ549" s="24" t="str">
        <f t="shared" si="76"/>
        <v/>
      </c>
      <c r="CC549" s="24" t="str">
        <f t="shared" si="77"/>
        <v/>
      </c>
      <c r="CE549" s="24" t="str">
        <f t="shared" si="78"/>
        <v/>
      </c>
      <c r="CJ549" s="24" t="str">
        <f t="shared" si="79"/>
        <v/>
      </c>
      <c r="CS549" s="25" t="str">
        <f t="shared" si="80"/>
        <v/>
      </c>
      <c r="CW549" s="23" t="str">
        <f t="shared" si="81"/>
        <v/>
      </c>
    </row>
    <row r="550" spans="66:101">
      <c r="BN550" s="24" t="str">
        <f t="shared" si="82"/>
        <v/>
      </c>
      <c r="BT550" s="24" t="str">
        <f t="shared" si="74"/>
        <v/>
      </c>
      <c r="BY550" s="24" t="str">
        <f t="shared" si="75"/>
        <v/>
      </c>
      <c r="BZ550" s="24" t="str">
        <f t="shared" si="76"/>
        <v/>
      </c>
      <c r="CC550" s="24" t="str">
        <f t="shared" si="77"/>
        <v/>
      </c>
      <c r="CE550" s="24" t="str">
        <f t="shared" si="78"/>
        <v/>
      </c>
      <c r="CJ550" s="24" t="str">
        <f t="shared" si="79"/>
        <v/>
      </c>
      <c r="CS550" s="25" t="str">
        <f t="shared" si="80"/>
        <v/>
      </c>
      <c r="CW550" s="23" t="str">
        <f t="shared" si="81"/>
        <v/>
      </c>
    </row>
    <row r="551" spans="66:101">
      <c r="BN551" s="24" t="str">
        <f t="shared" si="82"/>
        <v/>
      </c>
      <c r="BT551" s="24" t="str">
        <f t="shared" si="74"/>
        <v/>
      </c>
      <c r="BY551" s="24" t="str">
        <f t="shared" si="75"/>
        <v/>
      </c>
      <c r="BZ551" s="24" t="str">
        <f t="shared" si="76"/>
        <v/>
      </c>
      <c r="CC551" s="24" t="str">
        <f t="shared" si="77"/>
        <v/>
      </c>
      <c r="CE551" s="24" t="str">
        <f t="shared" si="78"/>
        <v/>
      </c>
      <c r="CJ551" s="24" t="str">
        <f t="shared" si="79"/>
        <v/>
      </c>
      <c r="CS551" s="25" t="str">
        <f t="shared" si="80"/>
        <v/>
      </c>
      <c r="CW551" s="23" t="str">
        <f t="shared" si="81"/>
        <v/>
      </c>
    </row>
    <row r="552" spans="66:101">
      <c r="BN552" s="24" t="str">
        <f t="shared" si="82"/>
        <v/>
      </c>
      <c r="BT552" s="24" t="str">
        <f t="shared" si="74"/>
        <v/>
      </c>
      <c r="BY552" s="24" t="str">
        <f t="shared" si="75"/>
        <v/>
      </c>
      <c r="BZ552" s="24" t="str">
        <f t="shared" si="76"/>
        <v/>
      </c>
      <c r="CC552" s="24" t="str">
        <f t="shared" si="77"/>
        <v/>
      </c>
      <c r="CE552" s="24" t="str">
        <f t="shared" si="78"/>
        <v/>
      </c>
      <c r="CJ552" s="24" t="str">
        <f t="shared" si="79"/>
        <v/>
      </c>
      <c r="CS552" s="25" t="str">
        <f t="shared" si="80"/>
        <v/>
      </c>
      <c r="CW552" s="23" t="str">
        <f t="shared" si="81"/>
        <v/>
      </c>
    </row>
    <row r="553" spans="66:101">
      <c r="BN553" s="24" t="str">
        <f t="shared" si="82"/>
        <v/>
      </c>
      <c r="BT553" s="24" t="str">
        <f t="shared" si="74"/>
        <v/>
      </c>
      <c r="BY553" s="24" t="str">
        <f t="shared" si="75"/>
        <v/>
      </c>
      <c r="BZ553" s="24" t="str">
        <f t="shared" si="76"/>
        <v/>
      </c>
      <c r="CC553" s="24" t="str">
        <f t="shared" si="77"/>
        <v/>
      </c>
      <c r="CE553" s="24" t="str">
        <f t="shared" si="78"/>
        <v/>
      </c>
      <c r="CJ553" s="24" t="str">
        <f t="shared" si="79"/>
        <v/>
      </c>
      <c r="CS553" s="25" t="str">
        <f t="shared" si="80"/>
        <v/>
      </c>
      <c r="CW553" s="23" t="str">
        <f t="shared" si="81"/>
        <v/>
      </c>
    </row>
    <row r="554" spans="66:101">
      <c r="BN554" s="24" t="str">
        <f t="shared" si="82"/>
        <v/>
      </c>
      <c r="BT554" s="24" t="str">
        <f t="shared" si="74"/>
        <v/>
      </c>
      <c r="BY554" s="24" t="str">
        <f t="shared" si="75"/>
        <v/>
      </c>
      <c r="BZ554" s="24" t="str">
        <f t="shared" si="76"/>
        <v/>
      </c>
      <c r="CC554" s="24" t="str">
        <f t="shared" si="77"/>
        <v/>
      </c>
      <c r="CE554" s="24" t="str">
        <f t="shared" si="78"/>
        <v/>
      </c>
      <c r="CJ554" s="24" t="str">
        <f t="shared" si="79"/>
        <v/>
      </c>
      <c r="CS554" s="25" t="str">
        <f t="shared" si="80"/>
        <v/>
      </c>
      <c r="CW554" s="23" t="str">
        <f t="shared" si="81"/>
        <v/>
      </c>
    </row>
    <row r="555" spans="66:101">
      <c r="BN555" s="24" t="str">
        <f t="shared" si="82"/>
        <v/>
      </c>
      <c r="BT555" s="24" t="str">
        <f t="shared" si="74"/>
        <v/>
      </c>
      <c r="BY555" s="24" t="str">
        <f t="shared" si="75"/>
        <v/>
      </c>
      <c r="BZ555" s="24" t="str">
        <f t="shared" si="76"/>
        <v/>
      </c>
      <c r="CC555" s="24" t="str">
        <f t="shared" si="77"/>
        <v/>
      </c>
      <c r="CE555" s="24" t="str">
        <f t="shared" si="78"/>
        <v/>
      </c>
      <c r="CJ555" s="24" t="str">
        <f t="shared" si="79"/>
        <v/>
      </c>
      <c r="CS555" s="25" t="str">
        <f t="shared" si="80"/>
        <v/>
      </c>
      <c r="CW555" s="23" t="str">
        <f t="shared" si="81"/>
        <v/>
      </c>
    </row>
    <row r="556" spans="66:101">
      <c r="BN556" s="24" t="str">
        <f t="shared" si="82"/>
        <v/>
      </c>
      <c r="BT556" s="24" t="str">
        <f t="shared" si="74"/>
        <v/>
      </c>
      <c r="BY556" s="24" t="str">
        <f t="shared" si="75"/>
        <v/>
      </c>
      <c r="BZ556" s="24" t="str">
        <f t="shared" si="76"/>
        <v/>
      </c>
      <c r="CC556" s="24" t="str">
        <f t="shared" si="77"/>
        <v/>
      </c>
      <c r="CE556" s="24" t="str">
        <f t="shared" si="78"/>
        <v/>
      </c>
      <c r="CJ556" s="24" t="str">
        <f t="shared" si="79"/>
        <v/>
      </c>
      <c r="CS556" s="25" t="str">
        <f t="shared" si="80"/>
        <v/>
      </c>
      <c r="CW556" s="23" t="str">
        <f t="shared" si="81"/>
        <v/>
      </c>
    </row>
    <row r="557" spans="66:101">
      <c r="BN557" s="24" t="str">
        <f t="shared" si="82"/>
        <v/>
      </c>
      <c r="BT557" s="24" t="str">
        <f t="shared" si="74"/>
        <v/>
      </c>
      <c r="BY557" s="24" t="str">
        <f t="shared" si="75"/>
        <v/>
      </c>
      <c r="BZ557" s="24" t="str">
        <f t="shared" si="76"/>
        <v/>
      </c>
      <c r="CC557" s="24" t="str">
        <f t="shared" si="77"/>
        <v/>
      </c>
      <c r="CE557" s="24" t="str">
        <f t="shared" si="78"/>
        <v/>
      </c>
      <c r="CJ557" s="24" t="str">
        <f t="shared" si="79"/>
        <v/>
      </c>
      <c r="CS557" s="25" t="str">
        <f t="shared" si="80"/>
        <v/>
      </c>
      <c r="CW557" s="23" t="str">
        <f t="shared" si="81"/>
        <v/>
      </c>
    </row>
    <row r="558" spans="66:101">
      <c r="BN558" s="24" t="str">
        <f t="shared" si="82"/>
        <v/>
      </c>
      <c r="BT558" s="24" t="str">
        <f t="shared" si="74"/>
        <v/>
      </c>
      <c r="BY558" s="24" t="str">
        <f t="shared" si="75"/>
        <v/>
      </c>
      <c r="BZ558" s="24" t="str">
        <f t="shared" si="76"/>
        <v/>
      </c>
      <c r="CC558" s="24" t="str">
        <f t="shared" si="77"/>
        <v/>
      </c>
      <c r="CE558" s="24" t="str">
        <f t="shared" si="78"/>
        <v/>
      </c>
      <c r="CJ558" s="24" t="str">
        <f t="shared" si="79"/>
        <v/>
      </c>
      <c r="CS558" s="25" t="str">
        <f t="shared" si="80"/>
        <v/>
      </c>
      <c r="CW558" s="23" t="str">
        <f t="shared" si="81"/>
        <v/>
      </c>
    </row>
    <row r="559" spans="66:101">
      <c r="BN559" s="24" t="str">
        <f t="shared" si="82"/>
        <v/>
      </c>
      <c r="BT559" s="24" t="str">
        <f t="shared" si="74"/>
        <v/>
      </c>
      <c r="BY559" s="24" t="str">
        <f t="shared" si="75"/>
        <v/>
      </c>
      <c r="BZ559" s="24" t="str">
        <f t="shared" si="76"/>
        <v/>
      </c>
      <c r="CC559" s="24" t="str">
        <f t="shared" si="77"/>
        <v/>
      </c>
      <c r="CE559" s="24" t="str">
        <f t="shared" si="78"/>
        <v/>
      </c>
      <c r="CJ559" s="24" t="str">
        <f t="shared" si="79"/>
        <v/>
      </c>
      <c r="CS559" s="25" t="str">
        <f t="shared" si="80"/>
        <v/>
      </c>
      <c r="CW559" s="23" t="str">
        <f t="shared" si="81"/>
        <v/>
      </c>
    </row>
    <row r="560" spans="66:101">
      <c r="BN560" s="24" t="str">
        <f t="shared" si="82"/>
        <v/>
      </c>
      <c r="BT560" s="24" t="str">
        <f t="shared" si="74"/>
        <v/>
      </c>
      <c r="BY560" s="24" t="str">
        <f t="shared" si="75"/>
        <v/>
      </c>
      <c r="BZ560" s="24" t="str">
        <f t="shared" si="76"/>
        <v/>
      </c>
      <c r="CC560" s="24" t="str">
        <f t="shared" si="77"/>
        <v/>
      </c>
      <c r="CE560" s="24" t="str">
        <f t="shared" si="78"/>
        <v/>
      </c>
      <c r="CJ560" s="24" t="str">
        <f t="shared" si="79"/>
        <v/>
      </c>
      <c r="CS560" s="25" t="str">
        <f t="shared" si="80"/>
        <v/>
      </c>
      <c r="CW560" s="23" t="str">
        <f t="shared" si="81"/>
        <v/>
      </c>
    </row>
    <row r="561" spans="66:101">
      <c r="BN561" s="24" t="str">
        <f t="shared" si="82"/>
        <v/>
      </c>
      <c r="BT561" s="24" t="str">
        <f t="shared" si="74"/>
        <v/>
      </c>
      <c r="BY561" s="24" t="str">
        <f t="shared" si="75"/>
        <v/>
      </c>
      <c r="BZ561" s="24" t="str">
        <f t="shared" si="76"/>
        <v/>
      </c>
      <c r="CC561" s="24" t="str">
        <f t="shared" si="77"/>
        <v/>
      </c>
      <c r="CE561" s="24" t="str">
        <f t="shared" si="78"/>
        <v/>
      </c>
      <c r="CJ561" s="24" t="str">
        <f t="shared" si="79"/>
        <v/>
      </c>
      <c r="CS561" s="25" t="str">
        <f t="shared" si="80"/>
        <v/>
      </c>
      <c r="CW561" s="23" t="str">
        <f t="shared" si="81"/>
        <v/>
      </c>
    </row>
    <row r="562" spans="66:101">
      <c r="BN562" s="24" t="str">
        <f t="shared" si="82"/>
        <v/>
      </c>
      <c r="BT562" s="24" t="str">
        <f t="shared" si="74"/>
        <v/>
      </c>
      <c r="BY562" s="24" t="str">
        <f t="shared" si="75"/>
        <v/>
      </c>
      <c r="BZ562" s="24" t="str">
        <f t="shared" si="76"/>
        <v/>
      </c>
      <c r="CC562" s="24" t="str">
        <f t="shared" si="77"/>
        <v/>
      </c>
      <c r="CE562" s="24" t="str">
        <f t="shared" si="78"/>
        <v/>
      </c>
      <c r="CJ562" s="24" t="str">
        <f t="shared" si="79"/>
        <v/>
      </c>
      <c r="CS562" s="25" t="str">
        <f t="shared" si="80"/>
        <v/>
      </c>
      <c r="CW562" s="23" t="str">
        <f t="shared" si="81"/>
        <v/>
      </c>
    </row>
    <row r="563" spans="66:101">
      <c r="BN563" s="24" t="str">
        <f t="shared" si="82"/>
        <v/>
      </c>
      <c r="BT563" s="24" t="str">
        <f t="shared" si="74"/>
        <v/>
      </c>
      <c r="BY563" s="24" t="str">
        <f t="shared" si="75"/>
        <v/>
      </c>
      <c r="BZ563" s="24" t="str">
        <f t="shared" si="76"/>
        <v/>
      </c>
      <c r="CC563" s="24" t="str">
        <f t="shared" si="77"/>
        <v/>
      </c>
      <c r="CE563" s="24" t="str">
        <f t="shared" si="78"/>
        <v/>
      </c>
      <c r="CJ563" s="24" t="str">
        <f t="shared" si="79"/>
        <v/>
      </c>
      <c r="CS563" s="25" t="str">
        <f t="shared" si="80"/>
        <v/>
      </c>
      <c r="CW563" s="23" t="str">
        <f t="shared" si="81"/>
        <v/>
      </c>
    </row>
    <row r="564" spans="66:101">
      <c r="BN564" s="24" t="str">
        <f t="shared" si="82"/>
        <v/>
      </c>
      <c r="BT564" s="24" t="str">
        <f t="shared" si="74"/>
        <v/>
      </c>
      <c r="BY564" s="24" t="str">
        <f t="shared" si="75"/>
        <v/>
      </c>
      <c r="BZ564" s="24" t="str">
        <f t="shared" si="76"/>
        <v/>
      </c>
      <c r="CC564" s="24" t="str">
        <f t="shared" si="77"/>
        <v/>
      </c>
      <c r="CE564" s="24" t="str">
        <f t="shared" si="78"/>
        <v/>
      </c>
      <c r="CJ564" s="24" t="str">
        <f t="shared" si="79"/>
        <v/>
      </c>
      <c r="CS564" s="25" t="str">
        <f t="shared" si="80"/>
        <v/>
      </c>
      <c r="CW564" s="23" t="str">
        <f t="shared" si="81"/>
        <v/>
      </c>
    </row>
    <row r="565" spans="66:101">
      <c r="BN565" s="24" t="str">
        <f t="shared" si="82"/>
        <v/>
      </c>
      <c r="BT565" s="24" t="str">
        <f t="shared" si="74"/>
        <v/>
      </c>
      <c r="BY565" s="24" t="str">
        <f t="shared" si="75"/>
        <v/>
      </c>
      <c r="BZ565" s="24" t="str">
        <f t="shared" si="76"/>
        <v/>
      </c>
      <c r="CC565" s="24" t="str">
        <f t="shared" si="77"/>
        <v/>
      </c>
      <c r="CE565" s="24" t="str">
        <f t="shared" si="78"/>
        <v/>
      </c>
      <c r="CJ565" s="24" t="str">
        <f t="shared" si="79"/>
        <v/>
      </c>
      <c r="CS565" s="25" t="str">
        <f t="shared" si="80"/>
        <v/>
      </c>
      <c r="CW565" s="23" t="str">
        <f t="shared" si="81"/>
        <v/>
      </c>
    </row>
    <row r="566" spans="66:101">
      <c r="BN566" s="24" t="str">
        <f t="shared" si="82"/>
        <v/>
      </c>
      <c r="BT566" s="24" t="str">
        <f t="shared" si="74"/>
        <v/>
      </c>
      <c r="BY566" s="24" t="str">
        <f t="shared" si="75"/>
        <v/>
      </c>
      <c r="BZ566" s="24" t="str">
        <f t="shared" si="76"/>
        <v/>
      </c>
      <c r="CC566" s="24" t="str">
        <f t="shared" si="77"/>
        <v/>
      </c>
      <c r="CE566" s="24" t="str">
        <f t="shared" si="78"/>
        <v/>
      </c>
      <c r="CJ566" s="24" t="str">
        <f t="shared" si="79"/>
        <v/>
      </c>
      <c r="CS566" s="25" t="str">
        <f t="shared" si="80"/>
        <v/>
      </c>
      <c r="CW566" s="23" t="str">
        <f t="shared" si="81"/>
        <v/>
      </c>
    </row>
    <row r="567" spans="66:101">
      <c r="BN567" s="24" t="str">
        <f t="shared" si="82"/>
        <v/>
      </c>
      <c r="BT567" s="24" t="str">
        <f t="shared" si="74"/>
        <v/>
      </c>
      <c r="BY567" s="24" t="str">
        <f t="shared" si="75"/>
        <v/>
      </c>
      <c r="BZ567" s="24" t="str">
        <f t="shared" si="76"/>
        <v/>
      </c>
      <c r="CC567" s="24" t="str">
        <f t="shared" si="77"/>
        <v/>
      </c>
      <c r="CE567" s="24" t="str">
        <f t="shared" si="78"/>
        <v/>
      </c>
      <c r="CJ567" s="24" t="str">
        <f t="shared" si="79"/>
        <v/>
      </c>
      <c r="CS567" s="25" t="str">
        <f t="shared" si="80"/>
        <v/>
      </c>
      <c r="CW567" s="23" t="str">
        <f t="shared" si="81"/>
        <v/>
      </c>
    </row>
    <row r="568" spans="66:101">
      <c r="BN568" s="24" t="str">
        <f t="shared" si="82"/>
        <v/>
      </c>
      <c r="BT568" s="24" t="str">
        <f t="shared" si="74"/>
        <v/>
      </c>
      <c r="BY568" s="24" t="str">
        <f t="shared" si="75"/>
        <v/>
      </c>
      <c r="BZ568" s="24" t="str">
        <f t="shared" si="76"/>
        <v/>
      </c>
      <c r="CC568" s="24" t="str">
        <f t="shared" si="77"/>
        <v/>
      </c>
      <c r="CE568" s="24" t="str">
        <f t="shared" si="78"/>
        <v/>
      </c>
      <c r="CJ568" s="24" t="str">
        <f t="shared" si="79"/>
        <v/>
      </c>
      <c r="CS568" s="25" t="str">
        <f t="shared" si="80"/>
        <v/>
      </c>
      <c r="CW568" s="23" t="str">
        <f t="shared" si="81"/>
        <v/>
      </c>
    </row>
    <row r="569" spans="66:101">
      <c r="BN569" s="24" t="str">
        <f t="shared" si="82"/>
        <v/>
      </c>
      <c r="BT569" s="24" t="str">
        <f t="shared" si="74"/>
        <v/>
      </c>
      <c r="BY569" s="24" t="str">
        <f t="shared" si="75"/>
        <v/>
      </c>
      <c r="BZ569" s="24" t="str">
        <f t="shared" si="76"/>
        <v/>
      </c>
      <c r="CC569" s="24" t="str">
        <f t="shared" si="77"/>
        <v/>
      </c>
      <c r="CE569" s="24" t="str">
        <f t="shared" si="78"/>
        <v/>
      </c>
      <c r="CJ569" s="24" t="str">
        <f t="shared" si="79"/>
        <v/>
      </c>
      <c r="CS569" s="25" t="str">
        <f t="shared" si="80"/>
        <v/>
      </c>
      <c r="CW569" s="23" t="str">
        <f t="shared" si="81"/>
        <v/>
      </c>
    </row>
    <row r="570" spans="66:101">
      <c r="BN570" s="24" t="str">
        <f t="shared" si="82"/>
        <v/>
      </c>
      <c r="BT570" s="24" t="str">
        <f t="shared" si="74"/>
        <v/>
      </c>
      <c r="BY570" s="24" t="str">
        <f t="shared" si="75"/>
        <v/>
      </c>
      <c r="BZ570" s="24" t="str">
        <f t="shared" si="76"/>
        <v/>
      </c>
      <c r="CC570" s="24" t="str">
        <f t="shared" si="77"/>
        <v/>
      </c>
      <c r="CE570" s="24" t="str">
        <f t="shared" si="78"/>
        <v/>
      </c>
      <c r="CJ570" s="24" t="str">
        <f t="shared" si="79"/>
        <v/>
      </c>
      <c r="CS570" s="25" t="str">
        <f t="shared" si="80"/>
        <v/>
      </c>
      <c r="CW570" s="23" t="str">
        <f t="shared" si="81"/>
        <v/>
      </c>
    </row>
    <row r="571" spans="66:101">
      <c r="BN571" s="24" t="str">
        <f t="shared" si="82"/>
        <v/>
      </c>
      <c r="BT571" s="24" t="str">
        <f t="shared" si="74"/>
        <v/>
      </c>
      <c r="BY571" s="24" t="str">
        <f t="shared" si="75"/>
        <v/>
      </c>
      <c r="BZ571" s="24" t="str">
        <f t="shared" si="76"/>
        <v/>
      </c>
      <c r="CC571" s="24" t="str">
        <f t="shared" si="77"/>
        <v/>
      </c>
      <c r="CE571" s="24" t="str">
        <f t="shared" si="78"/>
        <v/>
      </c>
      <c r="CJ571" s="24" t="str">
        <f t="shared" si="79"/>
        <v/>
      </c>
      <c r="CS571" s="25" t="str">
        <f t="shared" si="80"/>
        <v/>
      </c>
      <c r="CW571" s="23" t="str">
        <f t="shared" si="81"/>
        <v/>
      </c>
    </row>
    <row r="572" spans="66:101">
      <c r="BN572" s="24" t="str">
        <f t="shared" si="82"/>
        <v/>
      </c>
      <c r="BT572" s="24" t="str">
        <f t="shared" si="74"/>
        <v/>
      </c>
      <c r="BY572" s="24" t="str">
        <f t="shared" si="75"/>
        <v/>
      </c>
      <c r="BZ572" s="24" t="str">
        <f t="shared" si="76"/>
        <v/>
      </c>
      <c r="CC572" s="24" t="str">
        <f t="shared" si="77"/>
        <v/>
      </c>
      <c r="CE572" s="24" t="str">
        <f t="shared" si="78"/>
        <v/>
      </c>
      <c r="CJ572" s="24" t="str">
        <f t="shared" si="79"/>
        <v/>
      </c>
      <c r="CS572" s="25" t="str">
        <f t="shared" si="80"/>
        <v/>
      </c>
      <c r="CW572" s="23" t="str">
        <f t="shared" si="81"/>
        <v/>
      </c>
    </row>
    <row r="573" spans="66:101">
      <c r="BN573" s="24" t="str">
        <f t="shared" si="82"/>
        <v/>
      </c>
      <c r="BT573" s="24" t="str">
        <f t="shared" si="74"/>
        <v/>
      </c>
      <c r="BY573" s="24" t="str">
        <f t="shared" si="75"/>
        <v/>
      </c>
      <c r="BZ573" s="24" t="str">
        <f t="shared" si="76"/>
        <v/>
      </c>
      <c r="CC573" s="24" t="str">
        <f t="shared" si="77"/>
        <v/>
      </c>
      <c r="CE573" s="24" t="str">
        <f t="shared" si="78"/>
        <v/>
      </c>
      <c r="CJ573" s="24" t="str">
        <f t="shared" si="79"/>
        <v/>
      </c>
      <c r="CS573" s="25" t="str">
        <f t="shared" si="80"/>
        <v/>
      </c>
      <c r="CW573" s="23" t="str">
        <f t="shared" si="81"/>
        <v/>
      </c>
    </row>
    <row r="574" spans="66:101">
      <c r="BN574" s="24" t="str">
        <f t="shared" si="82"/>
        <v/>
      </c>
      <c r="BT574" s="24" t="str">
        <f t="shared" si="74"/>
        <v/>
      </c>
      <c r="BY574" s="24" t="str">
        <f t="shared" si="75"/>
        <v/>
      </c>
      <c r="BZ574" s="24" t="str">
        <f t="shared" si="76"/>
        <v/>
      </c>
      <c r="CC574" s="24" t="str">
        <f t="shared" si="77"/>
        <v/>
      </c>
      <c r="CE574" s="24" t="str">
        <f t="shared" si="78"/>
        <v/>
      </c>
      <c r="CJ574" s="24" t="str">
        <f t="shared" si="79"/>
        <v/>
      </c>
      <c r="CS574" s="25" t="str">
        <f t="shared" si="80"/>
        <v/>
      </c>
      <c r="CW574" s="23" t="str">
        <f t="shared" si="81"/>
        <v/>
      </c>
    </row>
    <row r="575" spans="66:101">
      <c r="BN575" s="24" t="str">
        <f t="shared" si="82"/>
        <v/>
      </c>
      <c r="BT575" s="24" t="str">
        <f t="shared" si="74"/>
        <v/>
      </c>
      <c r="BY575" s="24" t="str">
        <f t="shared" si="75"/>
        <v/>
      </c>
      <c r="BZ575" s="24" t="str">
        <f t="shared" si="76"/>
        <v/>
      </c>
      <c r="CC575" s="24" t="str">
        <f t="shared" si="77"/>
        <v/>
      </c>
      <c r="CE575" s="24" t="str">
        <f t="shared" si="78"/>
        <v/>
      </c>
      <c r="CJ575" s="24" t="str">
        <f t="shared" si="79"/>
        <v/>
      </c>
      <c r="CS575" s="25" t="str">
        <f t="shared" si="80"/>
        <v/>
      </c>
      <c r="CW575" s="23" t="str">
        <f t="shared" si="81"/>
        <v/>
      </c>
    </row>
    <row r="576" spans="66:101">
      <c r="BN576" s="24" t="str">
        <f t="shared" si="82"/>
        <v/>
      </c>
      <c r="BT576" s="24" t="str">
        <f t="shared" si="74"/>
        <v/>
      </c>
      <c r="BY576" s="24" t="str">
        <f t="shared" si="75"/>
        <v/>
      </c>
      <c r="BZ576" s="24" t="str">
        <f t="shared" si="76"/>
        <v/>
      </c>
      <c r="CC576" s="24" t="str">
        <f t="shared" si="77"/>
        <v/>
      </c>
      <c r="CE576" s="24" t="str">
        <f t="shared" si="78"/>
        <v/>
      </c>
      <c r="CJ576" s="24" t="str">
        <f t="shared" si="79"/>
        <v/>
      </c>
      <c r="CS576" s="25" t="str">
        <f t="shared" si="80"/>
        <v/>
      </c>
      <c r="CW576" s="23" t="str">
        <f t="shared" si="81"/>
        <v/>
      </c>
    </row>
    <row r="577" spans="66:101">
      <c r="BN577" s="24" t="str">
        <f t="shared" si="82"/>
        <v/>
      </c>
      <c r="BT577" s="24" t="str">
        <f t="shared" si="74"/>
        <v/>
      </c>
      <c r="BY577" s="24" t="str">
        <f t="shared" si="75"/>
        <v/>
      </c>
      <c r="BZ577" s="24" t="str">
        <f t="shared" si="76"/>
        <v/>
      </c>
      <c r="CC577" s="24" t="str">
        <f t="shared" si="77"/>
        <v/>
      </c>
      <c r="CE577" s="24" t="str">
        <f t="shared" si="78"/>
        <v/>
      </c>
      <c r="CJ577" s="24" t="str">
        <f t="shared" si="79"/>
        <v/>
      </c>
      <c r="CS577" s="25" t="str">
        <f t="shared" si="80"/>
        <v/>
      </c>
      <c r="CW577" s="23" t="str">
        <f t="shared" si="81"/>
        <v/>
      </c>
    </row>
    <row r="578" spans="66:101">
      <c r="BN578" s="24" t="str">
        <f t="shared" si="82"/>
        <v/>
      </c>
      <c r="BT578" s="24" t="str">
        <f t="shared" si="74"/>
        <v/>
      </c>
      <c r="BY578" s="24" t="str">
        <f t="shared" si="75"/>
        <v/>
      </c>
      <c r="BZ578" s="24" t="str">
        <f t="shared" si="76"/>
        <v/>
      </c>
      <c r="CC578" s="24" t="str">
        <f t="shared" si="77"/>
        <v/>
      </c>
      <c r="CE578" s="24" t="str">
        <f t="shared" si="78"/>
        <v/>
      </c>
      <c r="CJ578" s="24" t="str">
        <f t="shared" si="79"/>
        <v/>
      </c>
      <c r="CS578" s="25" t="str">
        <f t="shared" si="80"/>
        <v/>
      </c>
      <c r="CW578" s="23" t="str">
        <f t="shared" si="81"/>
        <v/>
      </c>
    </row>
    <row r="579" spans="66:101">
      <c r="BN579" s="24" t="str">
        <f t="shared" si="82"/>
        <v/>
      </c>
      <c r="BT579" s="24" t="str">
        <f t="shared" si="74"/>
        <v/>
      </c>
      <c r="BY579" s="24" t="str">
        <f t="shared" si="75"/>
        <v/>
      </c>
      <c r="BZ579" s="24" t="str">
        <f t="shared" si="76"/>
        <v/>
      </c>
      <c r="CC579" s="24" t="str">
        <f t="shared" si="77"/>
        <v/>
      </c>
      <c r="CE579" s="24" t="str">
        <f t="shared" si="78"/>
        <v/>
      </c>
      <c r="CJ579" s="24" t="str">
        <f t="shared" si="79"/>
        <v/>
      </c>
      <c r="CS579" s="25" t="str">
        <f t="shared" si="80"/>
        <v/>
      </c>
      <c r="CW579" s="23" t="str">
        <f t="shared" si="81"/>
        <v/>
      </c>
    </row>
    <row r="580" spans="66:101">
      <c r="BN580" s="24" t="str">
        <f t="shared" si="82"/>
        <v/>
      </c>
      <c r="BT580" s="24" t="str">
        <f t="shared" si="74"/>
        <v/>
      </c>
      <c r="BY580" s="24" t="str">
        <f t="shared" si="75"/>
        <v/>
      </c>
      <c r="BZ580" s="24" t="str">
        <f t="shared" si="76"/>
        <v/>
      </c>
      <c r="CC580" s="24" t="str">
        <f t="shared" si="77"/>
        <v/>
      </c>
      <c r="CE580" s="24" t="str">
        <f t="shared" si="78"/>
        <v/>
      </c>
      <c r="CJ580" s="24" t="str">
        <f t="shared" si="79"/>
        <v/>
      </c>
      <c r="CS580" s="25" t="str">
        <f t="shared" si="80"/>
        <v/>
      </c>
      <c r="CW580" s="23" t="str">
        <f t="shared" si="81"/>
        <v/>
      </c>
    </row>
    <row r="581" spans="66:101">
      <c r="BN581" s="24" t="str">
        <f t="shared" si="82"/>
        <v/>
      </c>
      <c r="BT581" s="24" t="str">
        <f t="shared" si="74"/>
        <v/>
      </c>
      <c r="BY581" s="24" t="str">
        <f t="shared" si="75"/>
        <v/>
      </c>
      <c r="BZ581" s="24" t="str">
        <f t="shared" si="76"/>
        <v/>
      </c>
      <c r="CC581" s="24" t="str">
        <f t="shared" si="77"/>
        <v/>
      </c>
      <c r="CE581" s="24" t="str">
        <f t="shared" si="78"/>
        <v/>
      </c>
      <c r="CJ581" s="24" t="str">
        <f t="shared" si="79"/>
        <v/>
      </c>
      <c r="CS581" s="25" t="str">
        <f t="shared" si="80"/>
        <v/>
      </c>
      <c r="CW581" s="23" t="str">
        <f t="shared" si="81"/>
        <v/>
      </c>
    </row>
    <row r="582" spans="66:101">
      <c r="BN582" s="24" t="str">
        <f t="shared" si="82"/>
        <v/>
      </c>
      <c r="BT582" s="24" t="str">
        <f t="shared" si="74"/>
        <v/>
      </c>
      <c r="BY582" s="24" t="str">
        <f t="shared" si="75"/>
        <v/>
      </c>
      <c r="BZ582" s="24" t="str">
        <f t="shared" si="76"/>
        <v/>
      </c>
      <c r="CC582" s="24" t="str">
        <f t="shared" si="77"/>
        <v/>
      </c>
      <c r="CE582" s="24" t="str">
        <f t="shared" si="78"/>
        <v/>
      </c>
      <c r="CJ582" s="24" t="str">
        <f t="shared" si="79"/>
        <v/>
      </c>
      <c r="CS582" s="25" t="str">
        <f t="shared" si="80"/>
        <v/>
      </c>
      <c r="CW582" s="23" t="str">
        <f t="shared" si="81"/>
        <v/>
      </c>
    </row>
    <row r="583" spans="66:101">
      <c r="BN583" s="24" t="str">
        <f t="shared" si="82"/>
        <v/>
      </c>
      <c r="BT583" s="24" t="str">
        <f t="shared" si="74"/>
        <v/>
      </c>
      <c r="BY583" s="24" t="str">
        <f t="shared" si="75"/>
        <v/>
      </c>
      <c r="BZ583" s="24" t="str">
        <f t="shared" si="76"/>
        <v/>
      </c>
      <c r="CC583" s="24" t="str">
        <f t="shared" si="77"/>
        <v/>
      </c>
      <c r="CE583" s="24" t="str">
        <f t="shared" si="78"/>
        <v/>
      </c>
      <c r="CJ583" s="24" t="str">
        <f t="shared" si="79"/>
        <v/>
      </c>
      <c r="CS583" s="25" t="str">
        <f t="shared" si="80"/>
        <v/>
      </c>
      <c r="CW583" s="23" t="str">
        <f t="shared" si="81"/>
        <v/>
      </c>
    </row>
    <row r="584" spans="66:101">
      <c r="BN584" s="24" t="str">
        <f t="shared" si="82"/>
        <v/>
      </c>
      <c r="BT584" s="24" t="str">
        <f t="shared" si="74"/>
        <v/>
      </c>
      <c r="BY584" s="24" t="str">
        <f t="shared" si="75"/>
        <v/>
      </c>
      <c r="BZ584" s="24" t="str">
        <f t="shared" si="76"/>
        <v/>
      </c>
      <c r="CC584" s="24" t="str">
        <f t="shared" si="77"/>
        <v/>
      </c>
      <c r="CE584" s="24" t="str">
        <f t="shared" si="78"/>
        <v/>
      </c>
      <c r="CJ584" s="24" t="str">
        <f t="shared" si="79"/>
        <v/>
      </c>
      <c r="CS584" s="25" t="str">
        <f t="shared" si="80"/>
        <v/>
      </c>
      <c r="CW584" s="23" t="str">
        <f t="shared" si="81"/>
        <v/>
      </c>
    </row>
    <row r="585" spans="66:101">
      <c r="BN585" s="24" t="str">
        <f t="shared" si="82"/>
        <v/>
      </c>
      <c r="BT585" s="24" t="str">
        <f t="shared" ref="BT585:BT648" si="83">IF(U585="","",U585)</f>
        <v/>
      </c>
      <c r="BY585" s="24" t="str">
        <f t="shared" ref="BY585:BY648" si="84">IF(Z585="","","(")</f>
        <v/>
      </c>
      <c r="BZ585" s="24" t="str">
        <f t="shared" ref="BZ585:BZ648" si="85">IF(Z585="","",IF(U585="","",IF(U585="CLOB","",IF(U585="BLOB","",IF(U585="DATE","",IF(U585="TIMESTAMP","",Z585))))))</f>
        <v/>
      </c>
      <c r="CC585" s="24" t="str">
        <f t="shared" ref="CC585:CC648" si="86">IF(Z585="","",")")</f>
        <v/>
      </c>
      <c r="CE585" s="24" t="str">
        <f t="shared" ref="CE585:CE648" si="87">IF(AI585="","","NOT NULL")</f>
        <v/>
      </c>
      <c r="CJ585" s="24" t="str">
        <f t="shared" ref="CJ585:CJ648" si="88">IF(AE585="○","primary key","")</f>
        <v/>
      </c>
      <c r="CS585" s="25" t="str">
        <f t="shared" ref="CS585:CS648" si="89">IF(L586="","",",")</f>
        <v/>
      </c>
      <c r="CW585" s="23" t="str">
        <f t="shared" ref="CW585:CW648" si="90">IF(C585="","","comment on column " &amp; $O$2 &amp; "." &amp; L585 &amp; " is " &amp; "'" &amp; C585 &amp;"';")</f>
        <v/>
      </c>
    </row>
    <row r="586" spans="66:101">
      <c r="BN586" s="24" t="str">
        <f t="shared" si="82"/>
        <v/>
      </c>
      <c r="BT586" s="24" t="str">
        <f t="shared" si="83"/>
        <v/>
      </c>
      <c r="BY586" s="24" t="str">
        <f t="shared" si="84"/>
        <v/>
      </c>
      <c r="BZ586" s="24" t="str">
        <f t="shared" si="85"/>
        <v/>
      </c>
      <c r="CC586" s="24" t="str">
        <f t="shared" si="86"/>
        <v/>
      </c>
      <c r="CE586" s="24" t="str">
        <f t="shared" si="87"/>
        <v/>
      </c>
      <c r="CJ586" s="24" t="str">
        <f t="shared" si="88"/>
        <v/>
      </c>
      <c r="CS586" s="25" t="str">
        <f t="shared" si="89"/>
        <v/>
      </c>
      <c r="CW586" s="23" t="str">
        <f t="shared" si="90"/>
        <v/>
      </c>
    </row>
    <row r="587" spans="66:101">
      <c r="BN587" s="24" t="str">
        <f t="shared" si="82"/>
        <v/>
      </c>
      <c r="BT587" s="24" t="str">
        <f t="shared" si="83"/>
        <v/>
      </c>
      <c r="BY587" s="24" t="str">
        <f t="shared" si="84"/>
        <v/>
      </c>
      <c r="BZ587" s="24" t="str">
        <f t="shared" si="85"/>
        <v/>
      </c>
      <c r="CC587" s="24" t="str">
        <f t="shared" si="86"/>
        <v/>
      </c>
      <c r="CE587" s="24" t="str">
        <f t="shared" si="87"/>
        <v/>
      </c>
      <c r="CJ587" s="24" t="str">
        <f t="shared" si="88"/>
        <v/>
      </c>
      <c r="CS587" s="25" t="str">
        <f t="shared" si="89"/>
        <v/>
      </c>
      <c r="CW587" s="23" t="str">
        <f t="shared" si="90"/>
        <v/>
      </c>
    </row>
    <row r="588" spans="66:101">
      <c r="BN588" s="24" t="str">
        <f t="shared" si="82"/>
        <v/>
      </c>
      <c r="BT588" s="24" t="str">
        <f t="shared" si="83"/>
        <v/>
      </c>
      <c r="BY588" s="24" t="str">
        <f t="shared" si="84"/>
        <v/>
      </c>
      <c r="BZ588" s="24" t="str">
        <f t="shared" si="85"/>
        <v/>
      </c>
      <c r="CC588" s="24" t="str">
        <f t="shared" si="86"/>
        <v/>
      </c>
      <c r="CE588" s="24" t="str">
        <f t="shared" si="87"/>
        <v/>
      </c>
      <c r="CJ588" s="24" t="str">
        <f t="shared" si="88"/>
        <v/>
      </c>
      <c r="CS588" s="25" t="str">
        <f t="shared" si="89"/>
        <v/>
      </c>
      <c r="CW588" s="23" t="str">
        <f t="shared" si="90"/>
        <v/>
      </c>
    </row>
    <row r="589" spans="66:101">
      <c r="BN589" s="24" t="str">
        <f t="shared" si="82"/>
        <v/>
      </c>
      <c r="BT589" s="24" t="str">
        <f t="shared" si="83"/>
        <v/>
      </c>
      <c r="BY589" s="24" t="str">
        <f t="shared" si="84"/>
        <v/>
      </c>
      <c r="BZ589" s="24" t="str">
        <f t="shared" si="85"/>
        <v/>
      </c>
      <c r="CC589" s="24" t="str">
        <f t="shared" si="86"/>
        <v/>
      </c>
      <c r="CE589" s="24" t="str">
        <f t="shared" si="87"/>
        <v/>
      </c>
      <c r="CJ589" s="24" t="str">
        <f t="shared" si="88"/>
        <v/>
      </c>
      <c r="CS589" s="25" t="str">
        <f t="shared" si="89"/>
        <v/>
      </c>
      <c r="CW589" s="23" t="str">
        <f t="shared" si="90"/>
        <v/>
      </c>
    </row>
    <row r="590" spans="66:101">
      <c r="BN590" s="24" t="str">
        <f t="shared" si="82"/>
        <v/>
      </c>
      <c r="BT590" s="24" t="str">
        <f t="shared" si="83"/>
        <v/>
      </c>
      <c r="BY590" s="24" t="str">
        <f t="shared" si="84"/>
        <v/>
      </c>
      <c r="BZ590" s="24" t="str">
        <f t="shared" si="85"/>
        <v/>
      </c>
      <c r="CC590" s="24" t="str">
        <f t="shared" si="86"/>
        <v/>
      </c>
      <c r="CE590" s="24" t="str">
        <f t="shared" si="87"/>
        <v/>
      </c>
      <c r="CJ590" s="24" t="str">
        <f t="shared" si="88"/>
        <v/>
      </c>
      <c r="CS590" s="25" t="str">
        <f t="shared" si="89"/>
        <v/>
      </c>
      <c r="CW590" s="23" t="str">
        <f t="shared" si="90"/>
        <v/>
      </c>
    </row>
    <row r="591" spans="66:101">
      <c r="BN591" s="24" t="str">
        <f t="shared" si="82"/>
        <v/>
      </c>
      <c r="BT591" s="24" t="str">
        <f t="shared" si="83"/>
        <v/>
      </c>
      <c r="BY591" s="24" t="str">
        <f t="shared" si="84"/>
        <v/>
      </c>
      <c r="BZ591" s="24" t="str">
        <f t="shared" si="85"/>
        <v/>
      </c>
      <c r="CC591" s="24" t="str">
        <f t="shared" si="86"/>
        <v/>
      </c>
      <c r="CE591" s="24" t="str">
        <f t="shared" si="87"/>
        <v/>
      </c>
      <c r="CJ591" s="24" t="str">
        <f t="shared" si="88"/>
        <v/>
      </c>
      <c r="CS591" s="25" t="str">
        <f t="shared" si="89"/>
        <v/>
      </c>
      <c r="CW591" s="23" t="str">
        <f t="shared" si="90"/>
        <v/>
      </c>
    </row>
    <row r="592" spans="66:101">
      <c r="BN592" s="24" t="str">
        <f t="shared" si="82"/>
        <v/>
      </c>
      <c r="BT592" s="24" t="str">
        <f t="shared" si="83"/>
        <v/>
      </c>
      <c r="BY592" s="24" t="str">
        <f t="shared" si="84"/>
        <v/>
      </c>
      <c r="BZ592" s="24" t="str">
        <f t="shared" si="85"/>
        <v/>
      </c>
      <c r="CC592" s="24" t="str">
        <f t="shared" si="86"/>
        <v/>
      </c>
      <c r="CE592" s="24" t="str">
        <f t="shared" si="87"/>
        <v/>
      </c>
      <c r="CJ592" s="24" t="str">
        <f t="shared" si="88"/>
        <v/>
      </c>
      <c r="CS592" s="25" t="str">
        <f t="shared" si="89"/>
        <v/>
      </c>
      <c r="CW592" s="23" t="str">
        <f t="shared" si="90"/>
        <v/>
      </c>
    </row>
    <row r="593" spans="66:101">
      <c r="BN593" s="24" t="str">
        <f t="shared" si="82"/>
        <v/>
      </c>
      <c r="BT593" s="24" t="str">
        <f t="shared" si="83"/>
        <v/>
      </c>
      <c r="BY593" s="24" t="str">
        <f t="shared" si="84"/>
        <v/>
      </c>
      <c r="BZ593" s="24" t="str">
        <f t="shared" si="85"/>
        <v/>
      </c>
      <c r="CC593" s="24" t="str">
        <f t="shared" si="86"/>
        <v/>
      </c>
      <c r="CE593" s="24" t="str">
        <f t="shared" si="87"/>
        <v/>
      </c>
      <c r="CJ593" s="24" t="str">
        <f t="shared" si="88"/>
        <v/>
      </c>
      <c r="CS593" s="25" t="str">
        <f t="shared" si="89"/>
        <v/>
      </c>
      <c r="CW593" s="23" t="str">
        <f t="shared" si="90"/>
        <v/>
      </c>
    </row>
    <row r="594" spans="66:101">
      <c r="BN594" s="24" t="str">
        <f t="shared" si="82"/>
        <v/>
      </c>
      <c r="BT594" s="24" t="str">
        <f t="shared" si="83"/>
        <v/>
      </c>
      <c r="BY594" s="24" t="str">
        <f t="shared" si="84"/>
        <v/>
      </c>
      <c r="BZ594" s="24" t="str">
        <f t="shared" si="85"/>
        <v/>
      </c>
      <c r="CC594" s="24" t="str">
        <f t="shared" si="86"/>
        <v/>
      </c>
      <c r="CE594" s="24" t="str">
        <f t="shared" si="87"/>
        <v/>
      </c>
      <c r="CJ594" s="24" t="str">
        <f t="shared" si="88"/>
        <v/>
      </c>
      <c r="CS594" s="25" t="str">
        <f t="shared" si="89"/>
        <v/>
      </c>
      <c r="CW594" s="23" t="str">
        <f t="shared" si="90"/>
        <v/>
      </c>
    </row>
    <row r="595" spans="66:101">
      <c r="BN595" s="24" t="str">
        <f t="shared" si="82"/>
        <v/>
      </c>
      <c r="BT595" s="24" t="str">
        <f t="shared" si="83"/>
        <v/>
      </c>
      <c r="BY595" s="24" t="str">
        <f t="shared" si="84"/>
        <v/>
      </c>
      <c r="BZ595" s="24" t="str">
        <f t="shared" si="85"/>
        <v/>
      </c>
      <c r="CC595" s="24" t="str">
        <f t="shared" si="86"/>
        <v/>
      </c>
      <c r="CE595" s="24" t="str">
        <f t="shared" si="87"/>
        <v/>
      </c>
      <c r="CJ595" s="24" t="str">
        <f t="shared" si="88"/>
        <v/>
      </c>
      <c r="CS595" s="25" t="str">
        <f t="shared" si="89"/>
        <v/>
      </c>
      <c r="CW595" s="23" t="str">
        <f t="shared" si="90"/>
        <v/>
      </c>
    </row>
    <row r="596" spans="66:101">
      <c r="BN596" s="24" t="str">
        <f t="shared" si="82"/>
        <v/>
      </c>
      <c r="BT596" s="24" t="str">
        <f t="shared" si="83"/>
        <v/>
      </c>
      <c r="BY596" s="24" t="str">
        <f t="shared" si="84"/>
        <v/>
      </c>
      <c r="BZ596" s="24" t="str">
        <f t="shared" si="85"/>
        <v/>
      </c>
      <c r="CC596" s="24" t="str">
        <f t="shared" si="86"/>
        <v/>
      </c>
      <c r="CE596" s="24" t="str">
        <f t="shared" si="87"/>
        <v/>
      </c>
      <c r="CJ596" s="24" t="str">
        <f t="shared" si="88"/>
        <v/>
      </c>
      <c r="CS596" s="25" t="str">
        <f t="shared" si="89"/>
        <v/>
      </c>
      <c r="CW596" s="23" t="str">
        <f t="shared" si="90"/>
        <v/>
      </c>
    </row>
    <row r="597" spans="66:101">
      <c r="BN597" s="24" t="str">
        <f t="shared" si="82"/>
        <v/>
      </c>
      <c r="BT597" s="24" t="str">
        <f t="shared" si="83"/>
        <v/>
      </c>
      <c r="BY597" s="24" t="str">
        <f t="shared" si="84"/>
        <v/>
      </c>
      <c r="BZ597" s="24" t="str">
        <f t="shared" si="85"/>
        <v/>
      </c>
      <c r="CC597" s="24" t="str">
        <f t="shared" si="86"/>
        <v/>
      </c>
      <c r="CE597" s="24" t="str">
        <f t="shared" si="87"/>
        <v/>
      </c>
      <c r="CJ597" s="24" t="str">
        <f t="shared" si="88"/>
        <v/>
      </c>
      <c r="CS597" s="25" t="str">
        <f t="shared" si="89"/>
        <v/>
      </c>
      <c r="CW597" s="23" t="str">
        <f t="shared" si="90"/>
        <v/>
      </c>
    </row>
    <row r="598" spans="66:101">
      <c r="BN598" s="24" t="str">
        <f t="shared" si="82"/>
        <v/>
      </c>
      <c r="BT598" s="24" t="str">
        <f t="shared" si="83"/>
        <v/>
      </c>
      <c r="BY598" s="24" t="str">
        <f t="shared" si="84"/>
        <v/>
      </c>
      <c r="BZ598" s="24" t="str">
        <f t="shared" si="85"/>
        <v/>
      </c>
      <c r="CC598" s="24" t="str">
        <f t="shared" si="86"/>
        <v/>
      </c>
      <c r="CE598" s="24" t="str">
        <f t="shared" si="87"/>
        <v/>
      </c>
      <c r="CJ598" s="24" t="str">
        <f t="shared" si="88"/>
        <v/>
      </c>
      <c r="CS598" s="25" t="str">
        <f t="shared" si="89"/>
        <v/>
      </c>
      <c r="CW598" s="23" t="str">
        <f t="shared" si="90"/>
        <v/>
      </c>
    </row>
    <row r="599" spans="66:101">
      <c r="BN599" s="24" t="str">
        <f t="shared" si="82"/>
        <v/>
      </c>
      <c r="BT599" s="24" t="str">
        <f t="shared" si="83"/>
        <v/>
      </c>
      <c r="BY599" s="24" t="str">
        <f t="shared" si="84"/>
        <v/>
      </c>
      <c r="BZ599" s="24" t="str">
        <f t="shared" si="85"/>
        <v/>
      </c>
      <c r="CC599" s="24" t="str">
        <f t="shared" si="86"/>
        <v/>
      </c>
      <c r="CE599" s="24" t="str">
        <f t="shared" si="87"/>
        <v/>
      </c>
      <c r="CJ599" s="24" t="str">
        <f t="shared" si="88"/>
        <v/>
      </c>
      <c r="CS599" s="25" t="str">
        <f t="shared" si="89"/>
        <v/>
      </c>
      <c r="CW599" s="23" t="str">
        <f t="shared" si="90"/>
        <v/>
      </c>
    </row>
    <row r="600" spans="66:101">
      <c r="BN600" s="24" t="str">
        <f t="shared" si="82"/>
        <v/>
      </c>
      <c r="BT600" s="24" t="str">
        <f t="shared" si="83"/>
        <v/>
      </c>
      <c r="BY600" s="24" t="str">
        <f t="shared" si="84"/>
        <v/>
      </c>
      <c r="BZ600" s="24" t="str">
        <f t="shared" si="85"/>
        <v/>
      </c>
      <c r="CC600" s="24" t="str">
        <f t="shared" si="86"/>
        <v/>
      </c>
      <c r="CE600" s="24" t="str">
        <f t="shared" si="87"/>
        <v/>
      </c>
      <c r="CJ600" s="24" t="str">
        <f t="shared" si="88"/>
        <v/>
      </c>
      <c r="CS600" s="25" t="str">
        <f t="shared" si="89"/>
        <v/>
      </c>
      <c r="CW600" s="23" t="str">
        <f t="shared" si="90"/>
        <v/>
      </c>
    </row>
    <row r="601" spans="66:101">
      <c r="BN601" s="24" t="str">
        <f t="shared" si="82"/>
        <v/>
      </c>
      <c r="BT601" s="24" t="str">
        <f t="shared" si="83"/>
        <v/>
      </c>
      <c r="BY601" s="24" t="str">
        <f t="shared" si="84"/>
        <v/>
      </c>
      <c r="BZ601" s="24" t="str">
        <f t="shared" si="85"/>
        <v/>
      </c>
      <c r="CC601" s="24" t="str">
        <f t="shared" si="86"/>
        <v/>
      </c>
      <c r="CE601" s="24" t="str">
        <f t="shared" si="87"/>
        <v/>
      </c>
      <c r="CJ601" s="24" t="str">
        <f t="shared" si="88"/>
        <v/>
      </c>
      <c r="CS601" s="25" t="str">
        <f t="shared" si="89"/>
        <v/>
      </c>
      <c r="CW601" s="23" t="str">
        <f t="shared" si="90"/>
        <v/>
      </c>
    </row>
    <row r="602" spans="66:101">
      <c r="BN602" s="24" t="str">
        <f t="shared" si="82"/>
        <v/>
      </c>
      <c r="BT602" s="24" t="str">
        <f t="shared" si="83"/>
        <v/>
      </c>
      <c r="BY602" s="24" t="str">
        <f t="shared" si="84"/>
        <v/>
      </c>
      <c r="BZ602" s="24" t="str">
        <f t="shared" si="85"/>
        <v/>
      </c>
      <c r="CC602" s="24" t="str">
        <f t="shared" si="86"/>
        <v/>
      </c>
      <c r="CE602" s="24" t="str">
        <f t="shared" si="87"/>
        <v/>
      </c>
      <c r="CJ602" s="24" t="str">
        <f t="shared" si="88"/>
        <v/>
      </c>
      <c r="CS602" s="25" t="str">
        <f t="shared" si="89"/>
        <v/>
      </c>
      <c r="CW602" s="23" t="str">
        <f t="shared" si="90"/>
        <v/>
      </c>
    </row>
    <row r="603" spans="66:101">
      <c r="BN603" s="24" t="str">
        <f t="shared" si="82"/>
        <v/>
      </c>
      <c r="BT603" s="24" t="str">
        <f t="shared" si="83"/>
        <v/>
      </c>
      <c r="BY603" s="24" t="str">
        <f t="shared" si="84"/>
        <v/>
      </c>
      <c r="BZ603" s="24" t="str">
        <f t="shared" si="85"/>
        <v/>
      </c>
      <c r="CC603" s="24" t="str">
        <f t="shared" si="86"/>
        <v/>
      </c>
      <c r="CE603" s="24" t="str">
        <f t="shared" si="87"/>
        <v/>
      </c>
      <c r="CJ603" s="24" t="str">
        <f t="shared" si="88"/>
        <v/>
      </c>
      <c r="CS603" s="25" t="str">
        <f t="shared" si="89"/>
        <v/>
      </c>
      <c r="CW603" s="23" t="str">
        <f t="shared" si="90"/>
        <v/>
      </c>
    </row>
    <row r="604" spans="66:101">
      <c r="BN604" s="24" t="str">
        <f t="shared" si="82"/>
        <v/>
      </c>
      <c r="BT604" s="24" t="str">
        <f t="shared" si="83"/>
        <v/>
      </c>
      <c r="BY604" s="24" t="str">
        <f t="shared" si="84"/>
        <v/>
      </c>
      <c r="BZ604" s="24" t="str">
        <f t="shared" si="85"/>
        <v/>
      </c>
      <c r="CC604" s="24" t="str">
        <f t="shared" si="86"/>
        <v/>
      </c>
      <c r="CE604" s="24" t="str">
        <f t="shared" si="87"/>
        <v/>
      </c>
      <c r="CJ604" s="24" t="str">
        <f t="shared" si="88"/>
        <v/>
      </c>
      <c r="CS604" s="25" t="str">
        <f t="shared" si="89"/>
        <v/>
      </c>
      <c r="CW604" s="23" t="str">
        <f t="shared" si="90"/>
        <v/>
      </c>
    </row>
    <row r="605" spans="66:101">
      <c r="BN605" s="24" t="str">
        <f t="shared" si="82"/>
        <v/>
      </c>
      <c r="BT605" s="24" t="str">
        <f t="shared" si="83"/>
        <v/>
      </c>
      <c r="BY605" s="24" t="str">
        <f t="shared" si="84"/>
        <v/>
      </c>
      <c r="BZ605" s="24" t="str">
        <f t="shared" si="85"/>
        <v/>
      </c>
      <c r="CC605" s="24" t="str">
        <f t="shared" si="86"/>
        <v/>
      </c>
      <c r="CE605" s="24" t="str">
        <f t="shared" si="87"/>
        <v/>
      </c>
      <c r="CJ605" s="24" t="str">
        <f t="shared" si="88"/>
        <v/>
      </c>
      <c r="CS605" s="25" t="str">
        <f t="shared" si="89"/>
        <v/>
      </c>
      <c r="CW605" s="23" t="str">
        <f t="shared" si="90"/>
        <v/>
      </c>
    </row>
    <row r="606" spans="66:101">
      <c r="BN606" s="24" t="str">
        <f t="shared" si="82"/>
        <v/>
      </c>
      <c r="BT606" s="24" t="str">
        <f t="shared" si="83"/>
        <v/>
      </c>
      <c r="BY606" s="24" t="str">
        <f t="shared" si="84"/>
        <v/>
      </c>
      <c r="BZ606" s="24" t="str">
        <f t="shared" si="85"/>
        <v/>
      </c>
      <c r="CC606" s="24" t="str">
        <f t="shared" si="86"/>
        <v/>
      </c>
      <c r="CE606" s="24" t="str">
        <f t="shared" si="87"/>
        <v/>
      </c>
      <c r="CJ606" s="24" t="str">
        <f t="shared" si="88"/>
        <v/>
      </c>
      <c r="CS606" s="25" t="str">
        <f t="shared" si="89"/>
        <v/>
      </c>
      <c r="CW606" s="23" t="str">
        <f t="shared" si="90"/>
        <v/>
      </c>
    </row>
    <row r="607" spans="66:101">
      <c r="BN607" s="24" t="str">
        <f t="shared" si="82"/>
        <v/>
      </c>
      <c r="BT607" s="24" t="str">
        <f t="shared" si="83"/>
        <v/>
      </c>
      <c r="BY607" s="24" t="str">
        <f t="shared" si="84"/>
        <v/>
      </c>
      <c r="BZ607" s="24" t="str">
        <f t="shared" si="85"/>
        <v/>
      </c>
      <c r="CC607" s="24" t="str">
        <f t="shared" si="86"/>
        <v/>
      </c>
      <c r="CE607" s="24" t="str">
        <f t="shared" si="87"/>
        <v/>
      </c>
      <c r="CJ607" s="24" t="str">
        <f t="shared" si="88"/>
        <v/>
      </c>
      <c r="CS607" s="25" t="str">
        <f t="shared" si="89"/>
        <v/>
      </c>
      <c r="CW607" s="23" t="str">
        <f t="shared" si="90"/>
        <v/>
      </c>
    </row>
    <row r="608" spans="66:101">
      <c r="BN608" s="24" t="str">
        <f t="shared" si="82"/>
        <v/>
      </c>
      <c r="BT608" s="24" t="str">
        <f t="shared" si="83"/>
        <v/>
      </c>
      <c r="BY608" s="24" t="str">
        <f t="shared" si="84"/>
        <v/>
      </c>
      <c r="BZ608" s="24" t="str">
        <f t="shared" si="85"/>
        <v/>
      </c>
      <c r="CC608" s="24" t="str">
        <f t="shared" si="86"/>
        <v/>
      </c>
      <c r="CE608" s="24" t="str">
        <f t="shared" si="87"/>
        <v/>
      </c>
      <c r="CJ608" s="24" t="str">
        <f t="shared" si="88"/>
        <v/>
      </c>
      <c r="CS608" s="25" t="str">
        <f t="shared" si="89"/>
        <v/>
      </c>
      <c r="CW608" s="23" t="str">
        <f t="shared" si="90"/>
        <v/>
      </c>
    </row>
    <row r="609" spans="66:101">
      <c r="BN609" s="24" t="str">
        <f t="shared" si="82"/>
        <v/>
      </c>
      <c r="BT609" s="24" t="str">
        <f t="shared" si="83"/>
        <v/>
      </c>
      <c r="BY609" s="24" t="str">
        <f t="shared" si="84"/>
        <v/>
      </c>
      <c r="BZ609" s="24" t="str">
        <f t="shared" si="85"/>
        <v/>
      </c>
      <c r="CC609" s="24" t="str">
        <f t="shared" si="86"/>
        <v/>
      </c>
      <c r="CE609" s="24" t="str">
        <f t="shared" si="87"/>
        <v/>
      </c>
      <c r="CJ609" s="24" t="str">
        <f t="shared" si="88"/>
        <v/>
      </c>
      <c r="CS609" s="25" t="str">
        <f t="shared" si="89"/>
        <v/>
      </c>
      <c r="CW609" s="23" t="str">
        <f t="shared" si="90"/>
        <v/>
      </c>
    </row>
    <row r="610" spans="66:101">
      <c r="BN610" s="24" t="str">
        <f t="shared" si="82"/>
        <v/>
      </c>
      <c r="BT610" s="24" t="str">
        <f t="shared" si="83"/>
        <v/>
      </c>
      <c r="BY610" s="24" t="str">
        <f t="shared" si="84"/>
        <v/>
      </c>
      <c r="BZ610" s="24" t="str">
        <f t="shared" si="85"/>
        <v/>
      </c>
      <c r="CC610" s="24" t="str">
        <f t="shared" si="86"/>
        <v/>
      </c>
      <c r="CE610" s="24" t="str">
        <f t="shared" si="87"/>
        <v/>
      </c>
      <c r="CJ610" s="24" t="str">
        <f t="shared" si="88"/>
        <v/>
      </c>
      <c r="CS610" s="25" t="str">
        <f t="shared" si="89"/>
        <v/>
      </c>
      <c r="CW610" s="23" t="str">
        <f t="shared" si="90"/>
        <v/>
      </c>
    </row>
    <row r="611" spans="66:101">
      <c r="BN611" s="24" t="str">
        <f t="shared" si="82"/>
        <v/>
      </c>
      <c r="BT611" s="24" t="str">
        <f t="shared" si="83"/>
        <v/>
      </c>
      <c r="BY611" s="24" t="str">
        <f t="shared" si="84"/>
        <v/>
      </c>
      <c r="BZ611" s="24" t="str">
        <f t="shared" si="85"/>
        <v/>
      </c>
      <c r="CC611" s="24" t="str">
        <f t="shared" si="86"/>
        <v/>
      </c>
      <c r="CE611" s="24" t="str">
        <f t="shared" si="87"/>
        <v/>
      </c>
      <c r="CJ611" s="24" t="str">
        <f t="shared" si="88"/>
        <v/>
      </c>
      <c r="CS611" s="25" t="str">
        <f t="shared" si="89"/>
        <v/>
      </c>
      <c r="CW611" s="23" t="str">
        <f t="shared" si="90"/>
        <v/>
      </c>
    </row>
    <row r="612" spans="66:101">
      <c r="BN612" s="24" t="str">
        <f t="shared" ref="BN612:BN675" si="91">IF(L612="",IF(AND(L613="",L611&lt;&gt;""),");",""),""""&amp;L612&amp;"""")</f>
        <v/>
      </c>
      <c r="BT612" s="24" t="str">
        <f t="shared" si="83"/>
        <v/>
      </c>
      <c r="BY612" s="24" t="str">
        <f t="shared" si="84"/>
        <v/>
      </c>
      <c r="BZ612" s="24" t="str">
        <f t="shared" si="85"/>
        <v/>
      </c>
      <c r="CC612" s="24" t="str">
        <f t="shared" si="86"/>
        <v/>
      </c>
      <c r="CE612" s="24" t="str">
        <f t="shared" si="87"/>
        <v/>
      </c>
      <c r="CJ612" s="24" t="str">
        <f t="shared" si="88"/>
        <v/>
      </c>
      <c r="CS612" s="25" t="str">
        <f t="shared" si="89"/>
        <v/>
      </c>
      <c r="CW612" s="23" t="str">
        <f t="shared" si="90"/>
        <v/>
      </c>
    </row>
    <row r="613" spans="66:101">
      <c r="BN613" s="24" t="str">
        <f t="shared" si="91"/>
        <v/>
      </c>
      <c r="BT613" s="24" t="str">
        <f t="shared" si="83"/>
        <v/>
      </c>
      <c r="BY613" s="24" t="str">
        <f t="shared" si="84"/>
        <v/>
      </c>
      <c r="BZ613" s="24" t="str">
        <f t="shared" si="85"/>
        <v/>
      </c>
      <c r="CC613" s="24" t="str">
        <f t="shared" si="86"/>
        <v/>
      </c>
      <c r="CE613" s="24" t="str">
        <f t="shared" si="87"/>
        <v/>
      </c>
      <c r="CJ613" s="24" t="str">
        <f t="shared" si="88"/>
        <v/>
      </c>
      <c r="CS613" s="25" t="str">
        <f t="shared" si="89"/>
        <v/>
      </c>
      <c r="CW613" s="23" t="str">
        <f t="shared" si="90"/>
        <v/>
      </c>
    </row>
    <row r="614" spans="66:101">
      <c r="BN614" s="24" t="str">
        <f t="shared" si="91"/>
        <v/>
      </c>
      <c r="BT614" s="24" t="str">
        <f t="shared" si="83"/>
        <v/>
      </c>
      <c r="BY614" s="24" t="str">
        <f t="shared" si="84"/>
        <v/>
      </c>
      <c r="BZ614" s="24" t="str">
        <f t="shared" si="85"/>
        <v/>
      </c>
      <c r="CC614" s="24" t="str">
        <f t="shared" si="86"/>
        <v/>
      </c>
      <c r="CE614" s="24" t="str">
        <f t="shared" si="87"/>
        <v/>
      </c>
      <c r="CJ614" s="24" t="str">
        <f t="shared" si="88"/>
        <v/>
      </c>
      <c r="CS614" s="25" t="str">
        <f t="shared" si="89"/>
        <v/>
      </c>
      <c r="CW614" s="23" t="str">
        <f t="shared" si="90"/>
        <v/>
      </c>
    </row>
    <row r="615" spans="66:101">
      <c r="BN615" s="24" t="str">
        <f t="shared" si="91"/>
        <v/>
      </c>
      <c r="BT615" s="24" t="str">
        <f t="shared" si="83"/>
        <v/>
      </c>
      <c r="BY615" s="24" t="str">
        <f t="shared" si="84"/>
        <v/>
      </c>
      <c r="BZ615" s="24" t="str">
        <f t="shared" si="85"/>
        <v/>
      </c>
      <c r="CC615" s="24" t="str">
        <f t="shared" si="86"/>
        <v/>
      </c>
      <c r="CE615" s="24" t="str">
        <f t="shared" si="87"/>
        <v/>
      </c>
      <c r="CJ615" s="24" t="str">
        <f t="shared" si="88"/>
        <v/>
      </c>
      <c r="CS615" s="25" t="str">
        <f t="shared" si="89"/>
        <v/>
      </c>
      <c r="CW615" s="23" t="str">
        <f t="shared" si="90"/>
        <v/>
      </c>
    </row>
    <row r="616" spans="66:101">
      <c r="BN616" s="24" t="str">
        <f t="shared" si="91"/>
        <v/>
      </c>
      <c r="BT616" s="24" t="str">
        <f t="shared" si="83"/>
        <v/>
      </c>
      <c r="BY616" s="24" t="str">
        <f t="shared" si="84"/>
        <v/>
      </c>
      <c r="BZ616" s="24" t="str">
        <f t="shared" si="85"/>
        <v/>
      </c>
      <c r="CC616" s="24" t="str">
        <f t="shared" si="86"/>
        <v/>
      </c>
      <c r="CE616" s="24" t="str">
        <f t="shared" si="87"/>
        <v/>
      </c>
      <c r="CJ616" s="24" t="str">
        <f t="shared" si="88"/>
        <v/>
      </c>
      <c r="CS616" s="25" t="str">
        <f t="shared" si="89"/>
        <v/>
      </c>
      <c r="CW616" s="23" t="str">
        <f t="shared" si="90"/>
        <v/>
      </c>
    </row>
    <row r="617" spans="66:101">
      <c r="BN617" s="24" t="str">
        <f t="shared" si="91"/>
        <v/>
      </c>
      <c r="BT617" s="24" t="str">
        <f t="shared" si="83"/>
        <v/>
      </c>
      <c r="BY617" s="24" t="str">
        <f t="shared" si="84"/>
        <v/>
      </c>
      <c r="BZ617" s="24" t="str">
        <f t="shared" si="85"/>
        <v/>
      </c>
      <c r="CC617" s="24" t="str">
        <f t="shared" si="86"/>
        <v/>
      </c>
      <c r="CE617" s="24" t="str">
        <f t="shared" si="87"/>
        <v/>
      </c>
      <c r="CJ617" s="24" t="str">
        <f t="shared" si="88"/>
        <v/>
      </c>
      <c r="CS617" s="25" t="str">
        <f t="shared" si="89"/>
        <v/>
      </c>
      <c r="CW617" s="23" t="str">
        <f t="shared" si="90"/>
        <v/>
      </c>
    </row>
    <row r="618" spans="66:101">
      <c r="BN618" s="24" t="str">
        <f t="shared" si="91"/>
        <v/>
      </c>
      <c r="BT618" s="24" t="str">
        <f t="shared" si="83"/>
        <v/>
      </c>
      <c r="BY618" s="24" t="str">
        <f t="shared" si="84"/>
        <v/>
      </c>
      <c r="BZ618" s="24" t="str">
        <f t="shared" si="85"/>
        <v/>
      </c>
      <c r="CC618" s="24" t="str">
        <f t="shared" si="86"/>
        <v/>
      </c>
      <c r="CE618" s="24" t="str">
        <f t="shared" si="87"/>
        <v/>
      </c>
      <c r="CJ618" s="24" t="str">
        <f t="shared" si="88"/>
        <v/>
      </c>
      <c r="CS618" s="25" t="str">
        <f t="shared" si="89"/>
        <v/>
      </c>
      <c r="CW618" s="23" t="str">
        <f t="shared" si="90"/>
        <v/>
      </c>
    </row>
    <row r="619" spans="66:101">
      <c r="BN619" s="24" t="str">
        <f t="shared" si="91"/>
        <v/>
      </c>
      <c r="BT619" s="24" t="str">
        <f t="shared" si="83"/>
        <v/>
      </c>
      <c r="BY619" s="24" t="str">
        <f t="shared" si="84"/>
        <v/>
      </c>
      <c r="BZ619" s="24" t="str">
        <f t="shared" si="85"/>
        <v/>
      </c>
      <c r="CC619" s="24" t="str">
        <f t="shared" si="86"/>
        <v/>
      </c>
      <c r="CE619" s="24" t="str">
        <f t="shared" si="87"/>
        <v/>
      </c>
      <c r="CJ619" s="24" t="str">
        <f t="shared" si="88"/>
        <v/>
      </c>
      <c r="CS619" s="25" t="str">
        <f t="shared" si="89"/>
        <v/>
      </c>
      <c r="CW619" s="23" t="str">
        <f t="shared" si="90"/>
        <v/>
      </c>
    </row>
    <row r="620" spans="66:101">
      <c r="BN620" s="24" t="str">
        <f t="shared" si="91"/>
        <v/>
      </c>
      <c r="BT620" s="24" t="str">
        <f t="shared" si="83"/>
        <v/>
      </c>
      <c r="BY620" s="24" t="str">
        <f t="shared" si="84"/>
        <v/>
      </c>
      <c r="BZ620" s="24" t="str">
        <f t="shared" si="85"/>
        <v/>
      </c>
      <c r="CC620" s="24" t="str">
        <f t="shared" si="86"/>
        <v/>
      </c>
      <c r="CE620" s="24" t="str">
        <f t="shared" si="87"/>
        <v/>
      </c>
      <c r="CJ620" s="24" t="str">
        <f t="shared" si="88"/>
        <v/>
      </c>
      <c r="CS620" s="25" t="str">
        <f t="shared" si="89"/>
        <v/>
      </c>
      <c r="CW620" s="23" t="str">
        <f t="shared" si="90"/>
        <v/>
      </c>
    </row>
    <row r="621" spans="66:101">
      <c r="BN621" s="24" t="str">
        <f t="shared" si="91"/>
        <v/>
      </c>
      <c r="BT621" s="24" t="str">
        <f t="shared" si="83"/>
        <v/>
      </c>
      <c r="BY621" s="24" t="str">
        <f t="shared" si="84"/>
        <v/>
      </c>
      <c r="BZ621" s="24" t="str">
        <f t="shared" si="85"/>
        <v/>
      </c>
      <c r="CC621" s="24" t="str">
        <f t="shared" si="86"/>
        <v/>
      </c>
      <c r="CE621" s="24" t="str">
        <f t="shared" si="87"/>
        <v/>
      </c>
      <c r="CJ621" s="24" t="str">
        <f t="shared" si="88"/>
        <v/>
      </c>
      <c r="CS621" s="25" t="str">
        <f t="shared" si="89"/>
        <v/>
      </c>
      <c r="CW621" s="23" t="str">
        <f t="shared" si="90"/>
        <v/>
      </c>
    </row>
    <row r="622" spans="66:101">
      <c r="BN622" s="24" t="str">
        <f t="shared" si="91"/>
        <v/>
      </c>
      <c r="BT622" s="24" t="str">
        <f t="shared" si="83"/>
        <v/>
      </c>
      <c r="BY622" s="24" t="str">
        <f t="shared" si="84"/>
        <v/>
      </c>
      <c r="BZ622" s="24" t="str">
        <f t="shared" si="85"/>
        <v/>
      </c>
      <c r="CC622" s="24" t="str">
        <f t="shared" si="86"/>
        <v/>
      </c>
      <c r="CE622" s="24" t="str">
        <f t="shared" si="87"/>
        <v/>
      </c>
      <c r="CJ622" s="24" t="str">
        <f t="shared" si="88"/>
        <v/>
      </c>
      <c r="CS622" s="25" t="str">
        <f t="shared" si="89"/>
        <v/>
      </c>
      <c r="CW622" s="23" t="str">
        <f t="shared" si="90"/>
        <v/>
      </c>
    </row>
    <row r="623" spans="66:101">
      <c r="BN623" s="24" t="str">
        <f t="shared" si="91"/>
        <v/>
      </c>
      <c r="BT623" s="24" t="str">
        <f t="shared" si="83"/>
        <v/>
      </c>
      <c r="BY623" s="24" t="str">
        <f t="shared" si="84"/>
        <v/>
      </c>
      <c r="BZ623" s="24" t="str">
        <f t="shared" si="85"/>
        <v/>
      </c>
      <c r="CC623" s="24" t="str">
        <f t="shared" si="86"/>
        <v/>
      </c>
      <c r="CE623" s="24" t="str">
        <f t="shared" si="87"/>
        <v/>
      </c>
      <c r="CJ623" s="24" t="str">
        <f t="shared" si="88"/>
        <v/>
      </c>
      <c r="CS623" s="25" t="str">
        <f t="shared" si="89"/>
        <v/>
      </c>
      <c r="CW623" s="23" t="str">
        <f t="shared" si="90"/>
        <v/>
      </c>
    </row>
    <row r="624" spans="66:101">
      <c r="BN624" s="24" t="str">
        <f t="shared" si="91"/>
        <v/>
      </c>
      <c r="BT624" s="24" t="str">
        <f t="shared" si="83"/>
        <v/>
      </c>
      <c r="BY624" s="24" t="str">
        <f t="shared" si="84"/>
        <v/>
      </c>
      <c r="BZ624" s="24" t="str">
        <f t="shared" si="85"/>
        <v/>
      </c>
      <c r="CC624" s="24" t="str">
        <f t="shared" si="86"/>
        <v/>
      </c>
      <c r="CE624" s="24" t="str">
        <f t="shared" si="87"/>
        <v/>
      </c>
      <c r="CJ624" s="24" t="str">
        <f t="shared" si="88"/>
        <v/>
      </c>
      <c r="CS624" s="25" t="str">
        <f t="shared" si="89"/>
        <v/>
      </c>
      <c r="CW624" s="23" t="str">
        <f t="shared" si="90"/>
        <v/>
      </c>
    </row>
    <row r="625" spans="66:101">
      <c r="BN625" s="24" t="str">
        <f t="shared" si="91"/>
        <v/>
      </c>
      <c r="BT625" s="24" t="str">
        <f t="shared" si="83"/>
        <v/>
      </c>
      <c r="BY625" s="24" t="str">
        <f t="shared" si="84"/>
        <v/>
      </c>
      <c r="BZ625" s="24" t="str">
        <f t="shared" si="85"/>
        <v/>
      </c>
      <c r="CC625" s="24" t="str">
        <f t="shared" si="86"/>
        <v/>
      </c>
      <c r="CE625" s="24" t="str">
        <f t="shared" si="87"/>
        <v/>
      </c>
      <c r="CJ625" s="24" t="str">
        <f t="shared" si="88"/>
        <v/>
      </c>
      <c r="CS625" s="25" t="str">
        <f t="shared" si="89"/>
        <v/>
      </c>
      <c r="CW625" s="23" t="str">
        <f t="shared" si="90"/>
        <v/>
      </c>
    </row>
    <row r="626" spans="66:101">
      <c r="BN626" s="24" t="str">
        <f t="shared" si="91"/>
        <v/>
      </c>
      <c r="BT626" s="24" t="str">
        <f t="shared" si="83"/>
        <v/>
      </c>
      <c r="BY626" s="24" t="str">
        <f t="shared" si="84"/>
        <v/>
      </c>
      <c r="BZ626" s="24" t="str">
        <f t="shared" si="85"/>
        <v/>
      </c>
      <c r="CC626" s="24" t="str">
        <f t="shared" si="86"/>
        <v/>
      </c>
      <c r="CE626" s="24" t="str">
        <f t="shared" si="87"/>
        <v/>
      </c>
      <c r="CJ626" s="24" t="str">
        <f t="shared" si="88"/>
        <v/>
      </c>
      <c r="CS626" s="25" t="str">
        <f t="shared" si="89"/>
        <v/>
      </c>
      <c r="CW626" s="23" t="str">
        <f t="shared" si="90"/>
        <v/>
      </c>
    </row>
    <row r="627" spans="66:101">
      <c r="BN627" s="24" t="str">
        <f t="shared" si="91"/>
        <v/>
      </c>
      <c r="BT627" s="24" t="str">
        <f t="shared" si="83"/>
        <v/>
      </c>
      <c r="BY627" s="24" t="str">
        <f t="shared" si="84"/>
        <v/>
      </c>
      <c r="BZ627" s="24" t="str">
        <f t="shared" si="85"/>
        <v/>
      </c>
      <c r="CC627" s="24" t="str">
        <f t="shared" si="86"/>
        <v/>
      </c>
      <c r="CE627" s="24" t="str">
        <f t="shared" si="87"/>
        <v/>
      </c>
      <c r="CJ627" s="24" t="str">
        <f t="shared" si="88"/>
        <v/>
      </c>
      <c r="CS627" s="25" t="str">
        <f t="shared" si="89"/>
        <v/>
      </c>
      <c r="CW627" s="23" t="str">
        <f t="shared" si="90"/>
        <v/>
      </c>
    </row>
    <row r="628" spans="66:101">
      <c r="BN628" s="24" t="str">
        <f t="shared" si="91"/>
        <v/>
      </c>
      <c r="BT628" s="24" t="str">
        <f t="shared" si="83"/>
        <v/>
      </c>
      <c r="BY628" s="24" t="str">
        <f t="shared" si="84"/>
        <v/>
      </c>
      <c r="BZ628" s="24" t="str">
        <f t="shared" si="85"/>
        <v/>
      </c>
      <c r="CC628" s="24" t="str">
        <f t="shared" si="86"/>
        <v/>
      </c>
      <c r="CE628" s="24" t="str">
        <f t="shared" si="87"/>
        <v/>
      </c>
      <c r="CJ628" s="24" t="str">
        <f t="shared" si="88"/>
        <v/>
      </c>
      <c r="CS628" s="25" t="str">
        <f t="shared" si="89"/>
        <v/>
      </c>
      <c r="CW628" s="23" t="str">
        <f t="shared" si="90"/>
        <v/>
      </c>
    </row>
    <row r="629" spans="66:101">
      <c r="BN629" s="24" t="str">
        <f t="shared" si="91"/>
        <v/>
      </c>
      <c r="BT629" s="24" t="str">
        <f t="shared" si="83"/>
        <v/>
      </c>
      <c r="BY629" s="24" t="str">
        <f t="shared" si="84"/>
        <v/>
      </c>
      <c r="BZ629" s="24" t="str">
        <f t="shared" si="85"/>
        <v/>
      </c>
      <c r="CC629" s="24" t="str">
        <f t="shared" si="86"/>
        <v/>
      </c>
      <c r="CE629" s="24" t="str">
        <f t="shared" si="87"/>
        <v/>
      </c>
      <c r="CJ629" s="24" t="str">
        <f t="shared" si="88"/>
        <v/>
      </c>
      <c r="CS629" s="25" t="str">
        <f t="shared" si="89"/>
        <v/>
      </c>
      <c r="CW629" s="23" t="str">
        <f t="shared" si="90"/>
        <v/>
      </c>
    </row>
    <row r="630" spans="66:101">
      <c r="BN630" s="24" t="str">
        <f t="shared" si="91"/>
        <v/>
      </c>
      <c r="BT630" s="24" t="str">
        <f t="shared" si="83"/>
        <v/>
      </c>
      <c r="BY630" s="24" t="str">
        <f t="shared" si="84"/>
        <v/>
      </c>
      <c r="BZ630" s="24" t="str">
        <f t="shared" si="85"/>
        <v/>
      </c>
      <c r="CC630" s="24" t="str">
        <f t="shared" si="86"/>
        <v/>
      </c>
      <c r="CE630" s="24" t="str">
        <f t="shared" si="87"/>
        <v/>
      </c>
      <c r="CJ630" s="24" t="str">
        <f t="shared" si="88"/>
        <v/>
      </c>
      <c r="CS630" s="25" t="str">
        <f t="shared" si="89"/>
        <v/>
      </c>
      <c r="CW630" s="23" t="str">
        <f t="shared" si="90"/>
        <v/>
      </c>
    </row>
    <row r="631" spans="66:101">
      <c r="BN631" s="24" t="str">
        <f t="shared" si="91"/>
        <v/>
      </c>
      <c r="BT631" s="24" t="str">
        <f t="shared" si="83"/>
        <v/>
      </c>
      <c r="BY631" s="24" t="str">
        <f t="shared" si="84"/>
        <v/>
      </c>
      <c r="BZ631" s="24" t="str">
        <f t="shared" si="85"/>
        <v/>
      </c>
      <c r="CC631" s="24" t="str">
        <f t="shared" si="86"/>
        <v/>
      </c>
      <c r="CE631" s="24" t="str">
        <f t="shared" si="87"/>
        <v/>
      </c>
      <c r="CJ631" s="24" t="str">
        <f t="shared" si="88"/>
        <v/>
      </c>
      <c r="CS631" s="25" t="str">
        <f t="shared" si="89"/>
        <v/>
      </c>
      <c r="CW631" s="23" t="str">
        <f t="shared" si="90"/>
        <v/>
      </c>
    </row>
    <row r="632" spans="66:101">
      <c r="BN632" s="24" t="str">
        <f t="shared" si="91"/>
        <v/>
      </c>
      <c r="BT632" s="24" t="str">
        <f t="shared" si="83"/>
        <v/>
      </c>
      <c r="BY632" s="24" t="str">
        <f t="shared" si="84"/>
        <v/>
      </c>
      <c r="BZ632" s="24" t="str">
        <f t="shared" si="85"/>
        <v/>
      </c>
      <c r="CC632" s="24" t="str">
        <f t="shared" si="86"/>
        <v/>
      </c>
      <c r="CE632" s="24" t="str">
        <f t="shared" si="87"/>
        <v/>
      </c>
      <c r="CJ632" s="24" t="str">
        <f t="shared" si="88"/>
        <v/>
      </c>
      <c r="CS632" s="25" t="str">
        <f t="shared" si="89"/>
        <v/>
      </c>
      <c r="CW632" s="23" t="str">
        <f t="shared" si="90"/>
        <v/>
      </c>
    </row>
    <row r="633" spans="66:101">
      <c r="BN633" s="24" t="str">
        <f t="shared" si="91"/>
        <v/>
      </c>
      <c r="BT633" s="24" t="str">
        <f t="shared" si="83"/>
        <v/>
      </c>
      <c r="BY633" s="24" t="str">
        <f t="shared" si="84"/>
        <v/>
      </c>
      <c r="BZ633" s="24" t="str">
        <f t="shared" si="85"/>
        <v/>
      </c>
      <c r="CC633" s="24" t="str">
        <f t="shared" si="86"/>
        <v/>
      </c>
      <c r="CE633" s="24" t="str">
        <f t="shared" si="87"/>
        <v/>
      </c>
      <c r="CJ633" s="24" t="str">
        <f t="shared" si="88"/>
        <v/>
      </c>
      <c r="CS633" s="25" t="str">
        <f t="shared" si="89"/>
        <v/>
      </c>
      <c r="CW633" s="23" t="str">
        <f t="shared" si="90"/>
        <v/>
      </c>
    </row>
    <row r="634" spans="66:101">
      <c r="BN634" s="24" t="str">
        <f t="shared" si="91"/>
        <v/>
      </c>
      <c r="BT634" s="24" t="str">
        <f t="shared" si="83"/>
        <v/>
      </c>
      <c r="BY634" s="24" t="str">
        <f t="shared" si="84"/>
        <v/>
      </c>
      <c r="BZ634" s="24" t="str">
        <f t="shared" si="85"/>
        <v/>
      </c>
      <c r="CC634" s="24" t="str">
        <f t="shared" si="86"/>
        <v/>
      </c>
      <c r="CE634" s="24" t="str">
        <f t="shared" si="87"/>
        <v/>
      </c>
      <c r="CJ634" s="24" t="str">
        <f t="shared" si="88"/>
        <v/>
      </c>
      <c r="CS634" s="25" t="str">
        <f t="shared" si="89"/>
        <v/>
      </c>
      <c r="CW634" s="23" t="str">
        <f t="shared" si="90"/>
        <v/>
      </c>
    </row>
    <row r="635" spans="66:101">
      <c r="BN635" s="24" t="str">
        <f t="shared" si="91"/>
        <v/>
      </c>
      <c r="BT635" s="24" t="str">
        <f t="shared" si="83"/>
        <v/>
      </c>
      <c r="BY635" s="24" t="str">
        <f t="shared" si="84"/>
        <v/>
      </c>
      <c r="BZ635" s="24" t="str">
        <f t="shared" si="85"/>
        <v/>
      </c>
      <c r="CC635" s="24" t="str">
        <f t="shared" si="86"/>
        <v/>
      </c>
      <c r="CE635" s="24" t="str">
        <f t="shared" si="87"/>
        <v/>
      </c>
      <c r="CJ635" s="24" t="str">
        <f t="shared" si="88"/>
        <v/>
      </c>
      <c r="CS635" s="25" t="str">
        <f t="shared" si="89"/>
        <v/>
      </c>
      <c r="CW635" s="23" t="str">
        <f t="shared" si="90"/>
        <v/>
      </c>
    </row>
    <row r="636" spans="66:101">
      <c r="BN636" s="24" t="str">
        <f t="shared" si="91"/>
        <v/>
      </c>
      <c r="BT636" s="24" t="str">
        <f t="shared" si="83"/>
        <v/>
      </c>
      <c r="BY636" s="24" t="str">
        <f t="shared" si="84"/>
        <v/>
      </c>
      <c r="BZ636" s="24" t="str">
        <f t="shared" si="85"/>
        <v/>
      </c>
      <c r="CC636" s="24" t="str">
        <f t="shared" si="86"/>
        <v/>
      </c>
      <c r="CE636" s="24" t="str">
        <f t="shared" si="87"/>
        <v/>
      </c>
      <c r="CJ636" s="24" t="str">
        <f t="shared" si="88"/>
        <v/>
      </c>
      <c r="CS636" s="25" t="str">
        <f t="shared" si="89"/>
        <v/>
      </c>
      <c r="CW636" s="23" t="str">
        <f t="shared" si="90"/>
        <v/>
      </c>
    </row>
    <row r="637" spans="66:101">
      <c r="BN637" s="24" t="str">
        <f t="shared" si="91"/>
        <v/>
      </c>
      <c r="BT637" s="24" t="str">
        <f t="shared" si="83"/>
        <v/>
      </c>
      <c r="BY637" s="24" t="str">
        <f t="shared" si="84"/>
        <v/>
      </c>
      <c r="BZ637" s="24" t="str">
        <f t="shared" si="85"/>
        <v/>
      </c>
      <c r="CC637" s="24" t="str">
        <f t="shared" si="86"/>
        <v/>
      </c>
      <c r="CE637" s="24" t="str">
        <f t="shared" si="87"/>
        <v/>
      </c>
      <c r="CJ637" s="24" t="str">
        <f t="shared" si="88"/>
        <v/>
      </c>
      <c r="CS637" s="25" t="str">
        <f t="shared" si="89"/>
        <v/>
      </c>
      <c r="CW637" s="23" t="str">
        <f t="shared" si="90"/>
        <v/>
      </c>
    </row>
    <row r="638" spans="66:101">
      <c r="BN638" s="24" t="str">
        <f t="shared" si="91"/>
        <v/>
      </c>
      <c r="BT638" s="24" t="str">
        <f t="shared" si="83"/>
        <v/>
      </c>
      <c r="BY638" s="24" t="str">
        <f t="shared" si="84"/>
        <v/>
      </c>
      <c r="BZ638" s="24" t="str">
        <f t="shared" si="85"/>
        <v/>
      </c>
      <c r="CC638" s="24" t="str">
        <f t="shared" si="86"/>
        <v/>
      </c>
      <c r="CE638" s="24" t="str">
        <f t="shared" si="87"/>
        <v/>
      </c>
      <c r="CJ638" s="24" t="str">
        <f t="shared" si="88"/>
        <v/>
      </c>
      <c r="CS638" s="25" t="str">
        <f t="shared" si="89"/>
        <v/>
      </c>
      <c r="CW638" s="23" t="str">
        <f t="shared" si="90"/>
        <v/>
      </c>
    </row>
    <row r="639" spans="66:101">
      <c r="BN639" s="24" t="str">
        <f t="shared" si="91"/>
        <v/>
      </c>
      <c r="BT639" s="24" t="str">
        <f t="shared" si="83"/>
        <v/>
      </c>
      <c r="BY639" s="24" t="str">
        <f t="shared" si="84"/>
        <v/>
      </c>
      <c r="BZ639" s="24" t="str">
        <f t="shared" si="85"/>
        <v/>
      </c>
      <c r="CC639" s="24" t="str">
        <f t="shared" si="86"/>
        <v/>
      </c>
      <c r="CE639" s="24" t="str">
        <f t="shared" si="87"/>
        <v/>
      </c>
      <c r="CJ639" s="24" t="str">
        <f t="shared" si="88"/>
        <v/>
      </c>
      <c r="CS639" s="25" t="str">
        <f t="shared" si="89"/>
        <v/>
      </c>
      <c r="CW639" s="23" t="str">
        <f t="shared" si="90"/>
        <v/>
      </c>
    </row>
    <row r="640" spans="66:101">
      <c r="BN640" s="24" t="str">
        <f t="shared" si="91"/>
        <v/>
      </c>
      <c r="BT640" s="24" t="str">
        <f t="shared" si="83"/>
        <v/>
      </c>
      <c r="BY640" s="24" t="str">
        <f t="shared" si="84"/>
        <v/>
      </c>
      <c r="BZ640" s="24" t="str">
        <f t="shared" si="85"/>
        <v/>
      </c>
      <c r="CC640" s="24" t="str">
        <f t="shared" si="86"/>
        <v/>
      </c>
      <c r="CE640" s="24" t="str">
        <f t="shared" si="87"/>
        <v/>
      </c>
      <c r="CJ640" s="24" t="str">
        <f t="shared" si="88"/>
        <v/>
      </c>
      <c r="CS640" s="25" t="str">
        <f t="shared" si="89"/>
        <v/>
      </c>
      <c r="CW640" s="23" t="str">
        <f t="shared" si="90"/>
        <v/>
      </c>
    </row>
    <row r="641" spans="66:101">
      <c r="BN641" s="24" t="str">
        <f t="shared" si="91"/>
        <v/>
      </c>
      <c r="BT641" s="24" t="str">
        <f t="shared" si="83"/>
        <v/>
      </c>
      <c r="BY641" s="24" t="str">
        <f t="shared" si="84"/>
        <v/>
      </c>
      <c r="BZ641" s="24" t="str">
        <f t="shared" si="85"/>
        <v/>
      </c>
      <c r="CC641" s="24" t="str">
        <f t="shared" si="86"/>
        <v/>
      </c>
      <c r="CE641" s="24" t="str">
        <f t="shared" si="87"/>
        <v/>
      </c>
      <c r="CJ641" s="24" t="str">
        <f t="shared" si="88"/>
        <v/>
      </c>
      <c r="CS641" s="25" t="str">
        <f t="shared" si="89"/>
        <v/>
      </c>
      <c r="CW641" s="23" t="str">
        <f t="shared" si="90"/>
        <v/>
      </c>
    </row>
    <row r="642" spans="66:101">
      <c r="BN642" s="24" t="str">
        <f t="shared" si="91"/>
        <v/>
      </c>
      <c r="BT642" s="24" t="str">
        <f t="shared" si="83"/>
        <v/>
      </c>
      <c r="BY642" s="24" t="str">
        <f t="shared" si="84"/>
        <v/>
      </c>
      <c r="BZ642" s="24" t="str">
        <f t="shared" si="85"/>
        <v/>
      </c>
      <c r="CC642" s="24" t="str">
        <f t="shared" si="86"/>
        <v/>
      </c>
      <c r="CE642" s="24" t="str">
        <f t="shared" si="87"/>
        <v/>
      </c>
      <c r="CJ642" s="24" t="str">
        <f t="shared" si="88"/>
        <v/>
      </c>
      <c r="CS642" s="25" t="str">
        <f t="shared" si="89"/>
        <v/>
      </c>
      <c r="CW642" s="23" t="str">
        <f t="shared" si="90"/>
        <v/>
      </c>
    </row>
    <row r="643" spans="66:101">
      <c r="BN643" s="24" t="str">
        <f t="shared" si="91"/>
        <v/>
      </c>
      <c r="BT643" s="24" t="str">
        <f t="shared" si="83"/>
        <v/>
      </c>
      <c r="BY643" s="24" t="str">
        <f t="shared" si="84"/>
        <v/>
      </c>
      <c r="BZ643" s="24" t="str">
        <f t="shared" si="85"/>
        <v/>
      </c>
      <c r="CC643" s="24" t="str">
        <f t="shared" si="86"/>
        <v/>
      </c>
      <c r="CE643" s="24" t="str">
        <f t="shared" si="87"/>
        <v/>
      </c>
      <c r="CJ643" s="24" t="str">
        <f t="shared" si="88"/>
        <v/>
      </c>
      <c r="CS643" s="25" t="str">
        <f t="shared" si="89"/>
        <v/>
      </c>
      <c r="CW643" s="23" t="str">
        <f t="shared" si="90"/>
        <v/>
      </c>
    </row>
    <row r="644" spans="66:101">
      <c r="BN644" s="24" t="str">
        <f t="shared" si="91"/>
        <v/>
      </c>
      <c r="BT644" s="24" t="str">
        <f t="shared" si="83"/>
        <v/>
      </c>
      <c r="BY644" s="24" t="str">
        <f t="shared" si="84"/>
        <v/>
      </c>
      <c r="BZ644" s="24" t="str">
        <f t="shared" si="85"/>
        <v/>
      </c>
      <c r="CC644" s="24" t="str">
        <f t="shared" si="86"/>
        <v/>
      </c>
      <c r="CE644" s="24" t="str">
        <f t="shared" si="87"/>
        <v/>
      </c>
      <c r="CJ644" s="24" t="str">
        <f t="shared" si="88"/>
        <v/>
      </c>
      <c r="CS644" s="25" t="str">
        <f t="shared" si="89"/>
        <v/>
      </c>
      <c r="CW644" s="23" t="str">
        <f t="shared" si="90"/>
        <v/>
      </c>
    </row>
    <row r="645" spans="66:101">
      <c r="BN645" s="24" t="str">
        <f t="shared" si="91"/>
        <v/>
      </c>
      <c r="BT645" s="24" t="str">
        <f t="shared" si="83"/>
        <v/>
      </c>
      <c r="BY645" s="24" t="str">
        <f t="shared" si="84"/>
        <v/>
      </c>
      <c r="BZ645" s="24" t="str">
        <f t="shared" si="85"/>
        <v/>
      </c>
      <c r="CC645" s="24" t="str">
        <f t="shared" si="86"/>
        <v/>
      </c>
      <c r="CE645" s="24" t="str">
        <f t="shared" si="87"/>
        <v/>
      </c>
      <c r="CJ645" s="24" t="str">
        <f t="shared" si="88"/>
        <v/>
      </c>
      <c r="CS645" s="25" t="str">
        <f t="shared" si="89"/>
        <v/>
      </c>
      <c r="CW645" s="23" t="str">
        <f t="shared" si="90"/>
        <v/>
      </c>
    </row>
    <row r="646" spans="66:101">
      <c r="BN646" s="24" t="str">
        <f t="shared" si="91"/>
        <v/>
      </c>
      <c r="BT646" s="24" t="str">
        <f t="shared" si="83"/>
        <v/>
      </c>
      <c r="BY646" s="24" t="str">
        <f t="shared" si="84"/>
        <v/>
      </c>
      <c r="BZ646" s="24" t="str">
        <f t="shared" si="85"/>
        <v/>
      </c>
      <c r="CC646" s="24" t="str">
        <f t="shared" si="86"/>
        <v/>
      </c>
      <c r="CE646" s="24" t="str">
        <f t="shared" si="87"/>
        <v/>
      </c>
      <c r="CJ646" s="24" t="str">
        <f t="shared" si="88"/>
        <v/>
      </c>
      <c r="CS646" s="25" t="str">
        <f t="shared" si="89"/>
        <v/>
      </c>
      <c r="CW646" s="23" t="str">
        <f t="shared" si="90"/>
        <v/>
      </c>
    </row>
    <row r="647" spans="66:101">
      <c r="BN647" s="24" t="str">
        <f t="shared" si="91"/>
        <v/>
      </c>
      <c r="BT647" s="24" t="str">
        <f t="shared" si="83"/>
        <v/>
      </c>
      <c r="BY647" s="24" t="str">
        <f t="shared" si="84"/>
        <v/>
      </c>
      <c r="BZ647" s="24" t="str">
        <f t="shared" si="85"/>
        <v/>
      </c>
      <c r="CC647" s="24" t="str">
        <f t="shared" si="86"/>
        <v/>
      </c>
      <c r="CE647" s="24" t="str">
        <f t="shared" si="87"/>
        <v/>
      </c>
      <c r="CJ647" s="24" t="str">
        <f t="shared" si="88"/>
        <v/>
      </c>
      <c r="CS647" s="25" t="str">
        <f t="shared" si="89"/>
        <v/>
      </c>
      <c r="CW647" s="23" t="str">
        <f t="shared" si="90"/>
        <v/>
      </c>
    </row>
    <row r="648" spans="66:101">
      <c r="BN648" s="24" t="str">
        <f t="shared" si="91"/>
        <v/>
      </c>
      <c r="BT648" s="24" t="str">
        <f t="shared" si="83"/>
        <v/>
      </c>
      <c r="BY648" s="24" t="str">
        <f t="shared" si="84"/>
        <v/>
      </c>
      <c r="BZ648" s="24" t="str">
        <f t="shared" si="85"/>
        <v/>
      </c>
      <c r="CC648" s="24" t="str">
        <f t="shared" si="86"/>
        <v/>
      </c>
      <c r="CE648" s="24" t="str">
        <f t="shared" si="87"/>
        <v/>
      </c>
      <c r="CJ648" s="24" t="str">
        <f t="shared" si="88"/>
        <v/>
      </c>
      <c r="CS648" s="25" t="str">
        <f t="shared" si="89"/>
        <v/>
      </c>
      <c r="CW648" s="23" t="str">
        <f t="shared" si="90"/>
        <v/>
      </c>
    </row>
    <row r="649" spans="66:101">
      <c r="BN649" s="24" t="str">
        <f t="shared" si="91"/>
        <v/>
      </c>
      <c r="BT649" s="24" t="str">
        <f t="shared" ref="BT649:BT712" si="92">IF(U649="","",U649)</f>
        <v/>
      </c>
      <c r="BY649" s="24" t="str">
        <f t="shared" ref="BY649:BY712" si="93">IF(Z649="","","(")</f>
        <v/>
      </c>
      <c r="BZ649" s="24" t="str">
        <f t="shared" ref="BZ649:BZ712" si="94">IF(Z649="","",IF(U649="","",IF(U649="CLOB","",IF(U649="BLOB","",IF(U649="DATE","",IF(U649="TIMESTAMP","",Z649))))))</f>
        <v/>
      </c>
      <c r="CC649" s="24" t="str">
        <f t="shared" ref="CC649:CC712" si="95">IF(Z649="","",")")</f>
        <v/>
      </c>
      <c r="CE649" s="24" t="str">
        <f t="shared" ref="CE649:CE712" si="96">IF(AI649="","","NOT NULL")</f>
        <v/>
      </c>
      <c r="CJ649" s="24" t="str">
        <f t="shared" ref="CJ649:CJ712" si="97">IF(AE649="○","primary key","")</f>
        <v/>
      </c>
      <c r="CS649" s="25" t="str">
        <f t="shared" ref="CS649:CS712" si="98">IF(L650="","",",")</f>
        <v/>
      </c>
      <c r="CW649" s="23" t="str">
        <f t="shared" ref="CW649:CW712" si="99">IF(C649="","","comment on column " &amp; $O$2 &amp; "." &amp; L649 &amp; " is " &amp; "'" &amp; C649 &amp;"';")</f>
        <v/>
      </c>
    </row>
    <row r="650" spans="66:101">
      <c r="BN650" s="24" t="str">
        <f t="shared" si="91"/>
        <v/>
      </c>
      <c r="BT650" s="24" t="str">
        <f t="shared" si="92"/>
        <v/>
      </c>
      <c r="BY650" s="24" t="str">
        <f t="shared" si="93"/>
        <v/>
      </c>
      <c r="BZ650" s="24" t="str">
        <f t="shared" si="94"/>
        <v/>
      </c>
      <c r="CC650" s="24" t="str">
        <f t="shared" si="95"/>
        <v/>
      </c>
      <c r="CE650" s="24" t="str">
        <f t="shared" si="96"/>
        <v/>
      </c>
      <c r="CJ650" s="24" t="str">
        <f t="shared" si="97"/>
        <v/>
      </c>
      <c r="CS650" s="25" t="str">
        <f t="shared" si="98"/>
        <v/>
      </c>
      <c r="CW650" s="23" t="str">
        <f t="shared" si="99"/>
        <v/>
      </c>
    </row>
    <row r="651" spans="66:101">
      <c r="BN651" s="24" t="str">
        <f t="shared" si="91"/>
        <v/>
      </c>
      <c r="BT651" s="24" t="str">
        <f t="shared" si="92"/>
        <v/>
      </c>
      <c r="BY651" s="24" t="str">
        <f t="shared" si="93"/>
        <v/>
      </c>
      <c r="BZ651" s="24" t="str">
        <f t="shared" si="94"/>
        <v/>
      </c>
      <c r="CC651" s="24" t="str">
        <f t="shared" si="95"/>
        <v/>
      </c>
      <c r="CE651" s="24" t="str">
        <f t="shared" si="96"/>
        <v/>
      </c>
      <c r="CJ651" s="24" t="str">
        <f t="shared" si="97"/>
        <v/>
      </c>
      <c r="CS651" s="25" t="str">
        <f t="shared" si="98"/>
        <v/>
      </c>
      <c r="CW651" s="23" t="str">
        <f t="shared" si="99"/>
        <v/>
      </c>
    </row>
    <row r="652" spans="66:101">
      <c r="BN652" s="24" t="str">
        <f t="shared" si="91"/>
        <v/>
      </c>
      <c r="BT652" s="24" t="str">
        <f t="shared" si="92"/>
        <v/>
      </c>
      <c r="BY652" s="24" t="str">
        <f t="shared" si="93"/>
        <v/>
      </c>
      <c r="BZ652" s="24" t="str">
        <f t="shared" si="94"/>
        <v/>
      </c>
      <c r="CC652" s="24" t="str">
        <f t="shared" si="95"/>
        <v/>
      </c>
      <c r="CE652" s="24" t="str">
        <f t="shared" si="96"/>
        <v/>
      </c>
      <c r="CJ652" s="24" t="str">
        <f t="shared" si="97"/>
        <v/>
      </c>
      <c r="CS652" s="25" t="str">
        <f t="shared" si="98"/>
        <v/>
      </c>
      <c r="CW652" s="23" t="str">
        <f t="shared" si="99"/>
        <v/>
      </c>
    </row>
    <row r="653" spans="66:101">
      <c r="BN653" s="24" t="str">
        <f t="shared" si="91"/>
        <v/>
      </c>
      <c r="BT653" s="24" t="str">
        <f t="shared" si="92"/>
        <v/>
      </c>
      <c r="BY653" s="24" t="str">
        <f t="shared" si="93"/>
        <v/>
      </c>
      <c r="BZ653" s="24" t="str">
        <f t="shared" si="94"/>
        <v/>
      </c>
      <c r="CC653" s="24" t="str">
        <f t="shared" si="95"/>
        <v/>
      </c>
      <c r="CE653" s="24" t="str">
        <f t="shared" si="96"/>
        <v/>
      </c>
      <c r="CJ653" s="24" t="str">
        <f t="shared" si="97"/>
        <v/>
      </c>
      <c r="CS653" s="25" t="str">
        <f t="shared" si="98"/>
        <v/>
      </c>
      <c r="CW653" s="23" t="str">
        <f t="shared" si="99"/>
        <v/>
      </c>
    </row>
    <row r="654" spans="66:101">
      <c r="BN654" s="24" t="str">
        <f t="shared" si="91"/>
        <v/>
      </c>
      <c r="BT654" s="24" t="str">
        <f t="shared" si="92"/>
        <v/>
      </c>
      <c r="BY654" s="24" t="str">
        <f t="shared" si="93"/>
        <v/>
      </c>
      <c r="BZ654" s="24" t="str">
        <f t="shared" si="94"/>
        <v/>
      </c>
      <c r="CC654" s="24" t="str">
        <f t="shared" si="95"/>
        <v/>
      </c>
      <c r="CE654" s="24" t="str">
        <f t="shared" si="96"/>
        <v/>
      </c>
      <c r="CJ654" s="24" t="str">
        <f t="shared" si="97"/>
        <v/>
      </c>
      <c r="CS654" s="25" t="str">
        <f t="shared" si="98"/>
        <v/>
      </c>
      <c r="CW654" s="23" t="str">
        <f t="shared" si="99"/>
        <v/>
      </c>
    </row>
    <row r="655" spans="66:101">
      <c r="BN655" s="24" t="str">
        <f t="shared" si="91"/>
        <v/>
      </c>
      <c r="BT655" s="24" t="str">
        <f t="shared" si="92"/>
        <v/>
      </c>
      <c r="BY655" s="24" t="str">
        <f t="shared" si="93"/>
        <v/>
      </c>
      <c r="BZ655" s="24" t="str">
        <f t="shared" si="94"/>
        <v/>
      </c>
      <c r="CC655" s="24" t="str">
        <f t="shared" si="95"/>
        <v/>
      </c>
      <c r="CE655" s="24" t="str">
        <f t="shared" si="96"/>
        <v/>
      </c>
      <c r="CJ655" s="24" t="str">
        <f t="shared" si="97"/>
        <v/>
      </c>
      <c r="CS655" s="25" t="str">
        <f t="shared" si="98"/>
        <v/>
      </c>
      <c r="CW655" s="23" t="str">
        <f t="shared" si="99"/>
        <v/>
      </c>
    </row>
    <row r="656" spans="66:101">
      <c r="BN656" s="24" t="str">
        <f t="shared" si="91"/>
        <v/>
      </c>
      <c r="BT656" s="24" t="str">
        <f t="shared" si="92"/>
        <v/>
      </c>
      <c r="BY656" s="24" t="str">
        <f t="shared" si="93"/>
        <v/>
      </c>
      <c r="BZ656" s="24" t="str">
        <f t="shared" si="94"/>
        <v/>
      </c>
      <c r="CC656" s="24" t="str">
        <f t="shared" si="95"/>
        <v/>
      </c>
      <c r="CE656" s="24" t="str">
        <f t="shared" si="96"/>
        <v/>
      </c>
      <c r="CJ656" s="24" t="str">
        <f t="shared" si="97"/>
        <v/>
      </c>
      <c r="CS656" s="25" t="str">
        <f t="shared" si="98"/>
        <v/>
      </c>
      <c r="CW656" s="23" t="str">
        <f t="shared" si="99"/>
        <v/>
      </c>
    </row>
    <row r="657" spans="66:101">
      <c r="BN657" s="24" t="str">
        <f t="shared" si="91"/>
        <v/>
      </c>
      <c r="BT657" s="24" t="str">
        <f t="shared" si="92"/>
        <v/>
      </c>
      <c r="BY657" s="24" t="str">
        <f t="shared" si="93"/>
        <v/>
      </c>
      <c r="BZ657" s="24" t="str">
        <f t="shared" si="94"/>
        <v/>
      </c>
      <c r="CC657" s="24" t="str">
        <f t="shared" si="95"/>
        <v/>
      </c>
      <c r="CE657" s="24" t="str">
        <f t="shared" si="96"/>
        <v/>
      </c>
      <c r="CJ657" s="24" t="str">
        <f t="shared" si="97"/>
        <v/>
      </c>
      <c r="CS657" s="25" t="str">
        <f t="shared" si="98"/>
        <v/>
      </c>
      <c r="CW657" s="23" t="str">
        <f t="shared" si="99"/>
        <v/>
      </c>
    </row>
    <row r="658" spans="66:101">
      <c r="BN658" s="24" t="str">
        <f t="shared" si="91"/>
        <v/>
      </c>
      <c r="BT658" s="24" t="str">
        <f t="shared" si="92"/>
        <v/>
      </c>
      <c r="BY658" s="24" t="str">
        <f t="shared" si="93"/>
        <v/>
      </c>
      <c r="BZ658" s="24" t="str">
        <f t="shared" si="94"/>
        <v/>
      </c>
      <c r="CC658" s="24" t="str">
        <f t="shared" si="95"/>
        <v/>
      </c>
      <c r="CE658" s="24" t="str">
        <f t="shared" si="96"/>
        <v/>
      </c>
      <c r="CJ658" s="24" t="str">
        <f t="shared" si="97"/>
        <v/>
      </c>
      <c r="CS658" s="25" t="str">
        <f t="shared" si="98"/>
        <v/>
      </c>
      <c r="CW658" s="23" t="str">
        <f t="shared" si="99"/>
        <v/>
      </c>
    </row>
    <row r="659" spans="66:101">
      <c r="BN659" s="24" t="str">
        <f t="shared" si="91"/>
        <v/>
      </c>
      <c r="BT659" s="24" t="str">
        <f t="shared" si="92"/>
        <v/>
      </c>
      <c r="BY659" s="24" t="str">
        <f t="shared" si="93"/>
        <v/>
      </c>
      <c r="BZ659" s="24" t="str">
        <f t="shared" si="94"/>
        <v/>
      </c>
      <c r="CC659" s="24" t="str">
        <f t="shared" si="95"/>
        <v/>
      </c>
      <c r="CE659" s="24" t="str">
        <f t="shared" si="96"/>
        <v/>
      </c>
      <c r="CJ659" s="24" t="str">
        <f t="shared" si="97"/>
        <v/>
      </c>
      <c r="CS659" s="25" t="str">
        <f t="shared" si="98"/>
        <v/>
      </c>
      <c r="CW659" s="23" t="str">
        <f t="shared" si="99"/>
        <v/>
      </c>
    </row>
    <row r="660" spans="66:101">
      <c r="BN660" s="24" t="str">
        <f t="shared" si="91"/>
        <v/>
      </c>
      <c r="BT660" s="24" t="str">
        <f t="shared" si="92"/>
        <v/>
      </c>
      <c r="BY660" s="24" t="str">
        <f t="shared" si="93"/>
        <v/>
      </c>
      <c r="BZ660" s="24" t="str">
        <f t="shared" si="94"/>
        <v/>
      </c>
      <c r="CC660" s="24" t="str">
        <f t="shared" si="95"/>
        <v/>
      </c>
      <c r="CE660" s="24" t="str">
        <f t="shared" si="96"/>
        <v/>
      </c>
      <c r="CJ660" s="24" t="str">
        <f t="shared" si="97"/>
        <v/>
      </c>
      <c r="CS660" s="25" t="str">
        <f t="shared" si="98"/>
        <v/>
      </c>
      <c r="CW660" s="23" t="str">
        <f t="shared" si="99"/>
        <v/>
      </c>
    </row>
    <row r="661" spans="66:101">
      <c r="BN661" s="24" t="str">
        <f t="shared" si="91"/>
        <v/>
      </c>
      <c r="BT661" s="24" t="str">
        <f t="shared" si="92"/>
        <v/>
      </c>
      <c r="BY661" s="24" t="str">
        <f t="shared" si="93"/>
        <v/>
      </c>
      <c r="BZ661" s="24" t="str">
        <f t="shared" si="94"/>
        <v/>
      </c>
      <c r="CC661" s="24" t="str">
        <f t="shared" si="95"/>
        <v/>
      </c>
      <c r="CE661" s="24" t="str">
        <f t="shared" si="96"/>
        <v/>
      </c>
      <c r="CJ661" s="24" t="str">
        <f t="shared" si="97"/>
        <v/>
      </c>
      <c r="CS661" s="25" t="str">
        <f t="shared" si="98"/>
        <v/>
      </c>
      <c r="CW661" s="23" t="str">
        <f t="shared" si="99"/>
        <v/>
      </c>
    </row>
    <row r="662" spans="66:101">
      <c r="BN662" s="24" t="str">
        <f t="shared" si="91"/>
        <v/>
      </c>
      <c r="BT662" s="24" t="str">
        <f t="shared" si="92"/>
        <v/>
      </c>
      <c r="BY662" s="24" t="str">
        <f t="shared" si="93"/>
        <v/>
      </c>
      <c r="BZ662" s="24" t="str">
        <f t="shared" si="94"/>
        <v/>
      </c>
      <c r="CC662" s="24" t="str">
        <f t="shared" si="95"/>
        <v/>
      </c>
      <c r="CE662" s="24" t="str">
        <f t="shared" si="96"/>
        <v/>
      </c>
      <c r="CJ662" s="24" t="str">
        <f t="shared" si="97"/>
        <v/>
      </c>
      <c r="CS662" s="25" t="str">
        <f t="shared" si="98"/>
        <v/>
      </c>
      <c r="CW662" s="23" t="str">
        <f t="shared" si="99"/>
        <v/>
      </c>
    </row>
    <row r="663" spans="66:101">
      <c r="BN663" s="24" t="str">
        <f t="shared" si="91"/>
        <v/>
      </c>
      <c r="BT663" s="24" t="str">
        <f t="shared" si="92"/>
        <v/>
      </c>
      <c r="BY663" s="24" t="str">
        <f t="shared" si="93"/>
        <v/>
      </c>
      <c r="BZ663" s="24" t="str">
        <f t="shared" si="94"/>
        <v/>
      </c>
      <c r="CC663" s="24" t="str">
        <f t="shared" si="95"/>
        <v/>
      </c>
      <c r="CE663" s="24" t="str">
        <f t="shared" si="96"/>
        <v/>
      </c>
      <c r="CJ663" s="24" t="str">
        <f t="shared" si="97"/>
        <v/>
      </c>
      <c r="CS663" s="25" t="str">
        <f t="shared" si="98"/>
        <v/>
      </c>
      <c r="CW663" s="23" t="str">
        <f t="shared" si="99"/>
        <v/>
      </c>
    </row>
    <row r="664" spans="66:101">
      <c r="BN664" s="24" t="str">
        <f t="shared" si="91"/>
        <v/>
      </c>
      <c r="BT664" s="24" t="str">
        <f t="shared" si="92"/>
        <v/>
      </c>
      <c r="BY664" s="24" t="str">
        <f t="shared" si="93"/>
        <v/>
      </c>
      <c r="BZ664" s="24" t="str">
        <f t="shared" si="94"/>
        <v/>
      </c>
      <c r="CC664" s="24" t="str">
        <f t="shared" si="95"/>
        <v/>
      </c>
      <c r="CE664" s="24" t="str">
        <f t="shared" si="96"/>
        <v/>
      </c>
      <c r="CJ664" s="24" t="str">
        <f t="shared" si="97"/>
        <v/>
      </c>
      <c r="CS664" s="25" t="str">
        <f t="shared" si="98"/>
        <v/>
      </c>
      <c r="CW664" s="23" t="str">
        <f t="shared" si="99"/>
        <v/>
      </c>
    </row>
    <row r="665" spans="66:101">
      <c r="BN665" s="24" t="str">
        <f t="shared" si="91"/>
        <v/>
      </c>
      <c r="BT665" s="24" t="str">
        <f t="shared" si="92"/>
        <v/>
      </c>
      <c r="BY665" s="24" t="str">
        <f t="shared" si="93"/>
        <v/>
      </c>
      <c r="BZ665" s="24" t="str">
        <f t="shared" si="94"/>
        <v/>
      </c>
      <c r="CC665" s="24" t="str">
        <f t="shared" si="95"/>
        <v/>
      </c>
      <c r="CE665" s="24" t="str">
        <f t="shared" si="96"/>
        <v/>
      </c>
      <c r="CJ665" s="24" t="str">
        <f t="shared" si="97"/>
        <v/>
      </c>
      <c r="CS665" s="25" t="str">
        <f t="shared" si="98"/>
        <v/>
      </c>
      <c r="CW665" s="23" t="str">
        <f t="shared" si="99"/>
        <v/>
      </c>
    </row>
    <row r="666" spans="66:101">
      <c r="BN666" s="24" t="str">
        <f t="shared" si="91"/>
        <v/>
      </c>
      <c r="BT666" s="24" t="str">
        <f t="shared" si="92"/>
        <v/>
      </c>
      <c r="BY666" s="24" t="str">
        <f t="shared" si="93"/>
        <v/>
      </c>
      <c r="BZ666" s="24" t="str">
        <f t="shared" si="94"/>
        <v/>
      </c>
      <c r="CC666" s="24" t="str">
        <f t="shared" si="95"/>
        <v/>
      </c>
      <c r="CE666" s="24" t="str">
        <f t="shared" si="96"/>
        <v/>
      </c>
      <c r="CJ666" s="24" t="str">
        <f t="shared" si="97"/>
        <v/>
      </c>
      <c r="CS666" s="25" t="str">
        <f t="shared" si="98"/>
        <v/>
      </c>
      <c r="CW666" s="23" t="str">
        <f t="shared" si="99"/>
        <v/>
      </c>
    </row>
    <row r="667" spans="66:101">
      <c r="BN667" s="24" t="str">
        <f t="shared" si="91"/>
        <v/>
      </c>
      <c r="BT667" s="24" t="str">
        <f t="shared" si="92"/>
        <v/>
      </c>
      <c r="BY667" s="24" t="str">
        <f t="shared" si="93"/>
        <v/>
      </c>
      <c r="BZ667" s="24" t="str">
        <f t="shared" si="94"/>
        <v/>
      </c>
      <c r="CC667" s="24" t="str">
        <f t="shared" si="95"/>
        <v/>
      </c>
      <c r="CE667" s="24" t="str">
        <f t="shared" si="96"/>
        <v/>
      </c>
      <c r="CJ667" s="24" t="str">
        <f t="shared" si="97"/>
        <v/>
      </c>
      <c r="CS667" s="25" t="str">
        <f t="shared" si="98"/>
        <v/>
      </c>
      <c r="CW667" s="23" t="str">
        <f t="shared" si="99"/>
        <v/>
      </c>
    </row>
    <row r="668" spans="66:101">
      <c r="BN668" s="24" t="str">
        <f t="shared" si="91"/>
        <v/>
      </c>
      <c r="BT668" s="24" t="str">
        <f t="shared" si="92"/>
        <v/>
      </c>
      <c r="BY668" s="24" t="str">
        <f t="shared" si="93"/>
        <v/>
      </c>
      <c r="BZ668" s="24" t="str">
        <f t="shared" si="94"/>
        <v/>
      </c>
      <c r="CC668" s="24" t="str">
        <f t="shared" si="95"/>
        <v/>
      </c>
      <c r="CE668" s="24" t="str">
        <f t="shared" si="96"/>
        <v/>
      </c>
      <c r="CJ668" s="24" t="str">
        <f t="shared" si="97"/>
        <v/>
      </c>
      <c r="CS668" s="25" t="str">
        <f t="shared" si="98"/>
        <v/>
      </c>
      <c r="CW668" s="23" t="str">
        <f t="shared" si="99"/>
        <v/>
      </c>
    </row>
    <row r="669" spans="66:101">
      <c r="BN669" s="24" t="str">
        <f t="shared" si="91"/>
        <v/>
      </c>
      <c r="BT669" s="24" t="str">
        <f t="shared" si="92"/>
        <v/>
      </c>
      <c r="BY669" s="24" t="str">
        <f t="shared" si="93"/>
        <v/>
      </c>
      <c r="BZ669" s="24" t="str">
        <f t="shared" si="94"/>
        <v/>
      </c>
      <c r="CC669" s="24" t="str">
        <f t="shared" si="95"/>
        <v/>
      </c>
      <c r="CE669" s="24" t="str">
        <f t="shared" si="96"/>
        <v/>
      </c>
      <c r="CJ669" s="24" t="str">
        <f t="shared" si="97"/>
        <v/>
      </c>
      <c r="CS669" s="25" t="str">
        <f t="shared" si="98"/>
        <v/>
      </c>
      <c r="CW669" s="23" t="str">
        <f t="shared" si="99"/>
        <v/>
      </c>
    </row>
    <row r="670" spans="66:101">
      <c r="BN670" s="24" t="str">
        <f t="shared" si="91"/>
        <v/>
      </c>
      <c r="BT670" s="24" t="str">
        <f t="shared" si="92"/>
        <v/>
      </c>
      <c r="BY670" s="24" t="str">
        <f t="shared" si="93"/>
        <v/>
      </c>
      <c r="BZ670" s="24" t="str">
        <f t="shared" si="94"/>
        <v/>
      </c>
      <c r="CC670" s="24" t="str">
        <f t="shared" si="95"/>
        <v/>
      </c>
      <c r="CE670" s="24" t="str">
        <f t="shared" si="96"/>
        <v/>
      </c>
      <c r="CJ670" s="24" t="str">
        <f t="shared" si="97"/>
        <v/>
      </c>
      <c r="CS670" s="25" t="str">
        <f t="shared" si="98"/>
        <v/>
      </c>
      <c r="CW670" s="23" t="str">
        <f t="shared" si="99"/>
        <v/>
      </c>
    </row>
    <row r="671" spans="66:101">
      <c r="BN671" s="24" t="str">
        <f t="shared" si="91"/>
        <v/>
      </c>
      <c r="BT671" s="24" t="str">
        <f t="shared" si="92"/>
        <v/>
      </c>
      <c r="BY671" s="24" t="str">
        <f t="shared" si="93"/>
        <v/>
      </c>
      <c r="BZ671" s="24" t="str">
        <f t="shared" si="94"/>
        <v/>
      </c>
      <c r="CC671" s="24" t="str">
        <f t="shared" si="95"/>
        <v/>
      </c>
      <c r="CE671" s="24" t="str">
        <f t="shared" si="96"/>
        <v/>
      </c>
      <c r="CJ671" s="24" t="str">
        <f t="shared" si="97"/>
        <v/>
      </c>
      <c r="CS671" s="25" t="str">
        <f t="shared" si="98"/>
        <v/>
      </c>
      <c r="CW671" s="23" t="str">
        <f t="shared" si="99"/>
        <v/>
      </c>
    </row>
    <row r="672" spans="66:101">
      <c r="BN672" s="24" t="str">
        <f t="shared" si="91"/>
        <v/>
      </c>
      <c r="BT672" s="24" t="str">
        <f t="shared" si="92"/>
        <v/>
      </c>
      <c r="BY672" s="24" t="str">
        <f t="shared" si="93"/>
        <v/>
      </c>
      <c r="BZ672" s="24" t="str">
        <f t="shared" si="94"/>
        <v/>
      </c>
      <c r="CC672" s="24" t="str">
        <f t="shared" si="95"/>
        <v/>
      </c>
      <c r="CE672" s="24" t="str">
        <f t="shared" si="96"/>
        <v/>
      </c>
      <c r="CJ672" s="24" t="str">
        <f t="shared" si="97"/>
        <v/>
      </c>
      <c r="CS672" s="25" t="str">
        <f t="shared" si="98"/>
        <v/>
      </c>
      <c r="CW672" s="23" t="str">
        <f t="shared" si="99"/>
        <v/>
      </c>
    </row>
    <row r="673" spans="66:101">
      <c r="BN673" s="24" t="str">
        <f t="shared" si="91"/>
        <v/>
      </c>
      <c r="BT673" s="24" t="str">
        <f t="shared" si="92"/>
        <v/>
      </c>
      <c r="BY673" s="24" t="str">
        <f t="shared" si="93"/>
        <v/>
      </c>
      <c r="BZ673" s="24" t="str">
        <f t="shared" si="94"/>
        <v/>
      </c>
      <c r="CC673" s="24" t="str">
        <f t="shared" si="95"/>
        <v/>
      </c>
      <c r="CE673" s="24" t="str">
        <f t="shared" si="96"/>
        <v/>
      </c>
      <c r="CJ673" s="24" t="str">
        <f t="shared" si="97"/>
        <v/>
      </c>
      <c r="CS673" s="25" t="str">
        <f t="shared" si="98"/>
        <v/>
      </c>
      <c r="CW673" s="23" t="str">
        <f t="shared" si="99"/>
        <v/>
      </c>
    </row>
    <row r="674" spans="66:101">
      <c r="BN674" s="24" t="str">
        <f t="shared" si="91"/>
        <v/>
      </c>
      <c r="BT674" s="24" t="str">
        <f t="shared" si="92"/>
        <v/>
      </c>
      <c r="BY674" s="24" t="str">
        <f t="shared" si="93"/>
        <v/>
      </c>
      <c r="BZ674" s="24" t="str">
        <f t="shared" si="94"/>
        <v/>
      </c>
      <c r="CC674" s="24" t="str">
        <f t="shared" si="95"/>
        <v/>
      </c>
      <c r="CE674" s="24" t="str">
        <f t="shared" si="96"/>
        <v/>
      </c>
      <c r="CJ674" s="24" t="str">
        <f t="shared" si="97"/>
        <v/>
      </c>
      <c r="CS674" s="25" t="str">
        <f t="shared" si="98"/>
        <v/>
      </c>
      <c r="CW674" s="23" t="str">
        <f t="shared" si="99"/>
        <v/>
      </c>
    </row>
    <row r="675" spans="66:101">
      <c r="BN675" s="24" t="str">
        <f t="shared" si="91"/>
        <v/>
      </c>
      <c r="BT675" s="24" t="str">
        <f t="shared" si="92"/>
        <v/>
      </c>
      <c r="BY675" s="24" t="str">
        <f t="shared" si="93"/>
        <v/>
      </c>
      <c r="BZ675" s="24" t="str">
        <f t="shared" si="94"/>
        <v/>
      </c>
      <c r="CC675" s="24" t="str">
        <f t="shared" si="95"/>
        <v/>
      </c>
      <c r="CE675" s="24" t="str">
        <f t="shared" si="96"/>
        <v/>
      </c>
      <c r="CJ675" s="24" t="str">
        <f t="shared" si="97"/>
        <v/>
      </c>
      <c r="CS675" s="25" t="str">
        <f t="shared" si="98"/>
        <v/>
      </c>
      <c r="CW675" s="23" t="str">
        <f t="shared" si="99"/>
        <v/>
      </c>
    </row>
    <row r="676" spans="66:101">
      <c r="BN676" s="24" t="str">
        <f t="shared" ref="BN676:BN739" si="100">IF(L676="",IF(AND(L677="",L675&lt;&gt;""),");",""),""""&amp;L676&amp;"""")</f>
        <v/>
      </c>
      <c r="BT676" s="24" t="str">
        <f t="shared" si="92"/>
        <v/>
      </c>
      <c r="BY676" s="24" t="str">
        <f t="shared" si="93"/>
        <v/>
      </c>
      <c r="BZ676" s="24" t="str">
        <f t="shared" si="94"/>
        <v/>
      </c>
      <c r="CC676" s="24" t="str">
        <f t="shared" si="95"/>
        <v/>
      </c>
      <c r="CE676" s="24" t="str">
        <f t="shared" si="96"/>
        <v/>
      </c>
      <c r="CJ676" s="24" t="str">
        <f t="shared" si="97"/>
        <v/>
      </c>
      <c r="CS676" s="25" t="str">
        <f t="shared" si="98"/>
        <v/>
      </c>
      <c r="CW676" s="23" t="str">
        <f t="shared" si="99"/>
        <v/>
      </c>
    </row>
    <row r="677" spans="66:101">
      <c r="BN677" s="24" t="str">
        <f t="shared" si="100"/>
        <v/>
      </c>
      <c r="BT677" s="24" t="str">
        <f t="shared" si="92"/>
        <v/>
      </c>
      <c r="BY677" s="24" t="str">
        <f t="shared" si="93"/>
        <v/>
      </c>
      <c r="BZ677" s="24" t="str">
        <f t="shared" si="94"/>
        <v/>
      </c>
      <c r="CC677" s="24" t="str">
        <f t="shared" si="95"/>
        <v/>
      </c>
      <c r="CE677" s="24" t="str">
        <f t="shared" si="96"/>
        <v/>
      </c>
      <c r="CJ677" s="24" t="str">
        <f t="shared" si="97"/>
        <v/>
      </c>
      <c r="CS677" s="25" t="str">
        <f t="shared" si="98"/>
        <v/>
      </c>
      <c r="CW677" s="23" t="str">
        <f t="shared" si="99"/>
        <v/>
      </c>
    </row>
    <row r="678" spans="66:101">
      <c r="BN678" s="24" t="str">
        <f t="shared" si="100"/>
        <v/>
      </c>
      <c r="BT678" s="24" t="str">
        <f t="shared" si="92"/>
        <v/>
      </c>
      <c r="BY678" s="24" t="str">
        <f t="shared" si="93"/>
        <v/>
      </c>
      <c r="BZ678" s="24" t="str">
        <f t="shared" si="94"/>
        <v/>
      </c>
      <c r="CC678" s="24" t="str">
        <f t="shared" si="95"/>
        <v/>
      </c>
      <c r="CE678" s="24" t="str">
        <f t="shared" si="96"/>
        <v/>
      </c>
      <c r="CJ678" s="24" t="str">
        <f t="shared" si="97"/>
        <v/>
      </c>
      <c r="CS678" s="25" t="str">
        <f t="shared" si="98"/>
        <v/>
      </c>
      <c r="CW678" s="23" t="str">
        <f t="shared" si="99"/>
        <v/>
      </c>
    </row>
    <row r="679" spans="66:101">
      <c r="BN679" s="24" t="str">
        <f t="shared" si="100"/>
        <v/>
      </c>
      <c r="BT679" s="24" t="str">
        <f t="shared" si="92"/>
        <v/>
      </c>
      <c r="BY679" s="24" t="str">
        <f t="shared" si="93"/>
        <v/>
      </c>
      <c r="BZ679" s="24" t="str">
        <f t="shared" si="94"/>
        <v/>
      </c>
      <c r="CC679" s="24" t="str">
        <f t="shared" si="95"/>
        <v/>
      </c>
      <c r="CE679" s="24" t="str">
        <f t="shared" si="96"/>
        <v/>
      </c>
      <c r="CJ679" s="24" t="str">
        <f t="shared" si="97"/>
        <v/>
      </c>
      <c r="CS679" s="25" t="str">
        <f t="shared" si="98"/>
        <v/>
      </c>
      <c r="CW679" s="23" t="str">
        <f t="shared" si="99"/>
        <v/>
      </c>
    </row>
    <row r="680" spans="66:101">
      <c r="BN680" s="24" t="str">
        <f t="shared" si="100"/>
        <v/>
      </c>
      <c r="BT680" s="24" t="str">
        <f t="shared" si="92"/>
        <v/>
      </c>
      <c r="BY680" s="24" t="str">
        <f t="shared" si="93"/>
        <v/>
      </c>
      <c r="BZ680" s="24" t="str">
        <f t="shared" si="94"/>
        <v/>
      </c>
      <c r="CC680" s="24" t="str">
        <f t="shared" si="95"/>
        <v/>
      </c>
      <c r="CE680" s="24" t="str">
        <f t="shared" si="96"/>
        <v/>
      </c>
      <c r="CJ680" s="24" t="str">
        <f t="shared" si="97"/>
        <v/>
      </c>
      <c r="CS680" s="25" t="str">
        <f t="shared" si="98"/>
        <v/>
      </c>
      <c r="CW680" s="23" t="str">
        <f t="shared" si="99"/>
        <v/>
      </c>
    </row>
    <row r="681" spans="66:101">
      <c r="BN681" s="24" t="str">
        <f t="shared" si="100"/>
        <v/>
      </c>
      <c r="BT681" s="24" t="str">
        <f t="shared" si="92"/>
        <v/>
      </c>
      <c r="BY681" s="24" t="str">
        <f t="shared" si="93"/>
        <v/>
      </c>
      <c r="BZ681" s="24" t="str">
        <f t="shared" si="94"/>
        <v/>
      </c>
      <c r="CC681" s="24" t="str">
        <f t="shared" si="95"/>
        <v/>
      </c>
      <c r="CE681" s="24" t="str">
        <f t="shared" si="96"/>
        <v/>
      </c>
      <c r="CJ681" s="24" t="str">
        <f t="shared" si="97"/>
        <v/>
      </c>
      <c r="CS681" s="25" t="str">
        <f t="shared" si="98"/>
        <v/>
      </c>
      <c r="CW681" s="23" t="str">
        <f t="shared" si="99"/>
        <v/>
      </c>
    </row>
    <row r="682" spans="66:101">
      <c r="BN682" s="24" t="str">
        <f t="shared" si="100"/>
        <v/>
      </c>
      <c r="BT682" s="24" t="str">
        <f t="shared" si="92"/>
        <v/>
      </c>
      <c r="BY682" s="24" t="str">
        <f t="shared" si="93"/>
        <v/>
      </c>
      <c r="BZ682" s="24" t="str">
        <f t="shared" si="94"/>
        <v/>
      </c>
      <c r="CC682" s="24" t="str">
        <f t="shared" si="95"/>
        <v/>
      </c>
      <c r="CE682" s="24" t="str">
        <f t="shared" si="96"/>
        <v/>
      </c>
      <c r="CJ682" s="24" t="str">
        <f t="shared" si="97"/>
        <v/>
      </c>
      <c r="CS682" s="25" t="str">
        <f t="shared" si="98"/>
        <v/>
      </c>
      <c r="CW682" s="23" t="str">
        <f t="shared" si="99"/>
        <v/>
      </c>
    </row>
    <row r="683" spans="66:101">
      <c r="BN683" s="24" t="str">
        <f t="shared" si="100"/>
        <v/>
      </c>
      <c r="BT683" s="24" t="str">
        <f t="shared" si="92"/>
        <v/>
      </c>
      <c r="BY683" s="24" t="str">
        <f t="shared" si="93"/>
        <v/>
      </c>
      <c r="BZ683" s="24" t="str">
        <f t="shared" si="94"/>
        <v/>
      </c>
      <c r="CC683" s="24" t="str">
        <f t="shared" si="95"/>
        <v/>
      </c>
      <c r="CE683" s="24" t="str">
        <f t="shared" si="96"/>
        <v/>
      </c>
      <c r="CJ683" s="24" t="str">
        <f t="shared" si="97"/>
        <v/>
      </c>
      <c r="CS683" s="25" t="str">
        <f t="shared" si="98"/>
        <v/>
      </c>
      <c r="CW683" s="23" t="str">
        <f t="shared" si="99"/>
        <v/>
      </c>
    </row>
    <row r="684" spans="66:101">
      <c r="BN684" s="24" t="str">
        <f t="shared" si="100"/>
        <v/>
      </c>
      <c r="BT684" s="24" t="str">
        <f t="shared" si="92"/>
        <v/>
      </c>
      <c r="BY684" s="24" t="str">
        <f t="shared" si="93"/>
        <v/>
      </c>
      <c r="BZ684" s="24" t="str">
        <f t="shared" si="94"/>
        <v/>
      </c>
      <c r="CC684" s="24" t="str">
        <f t="shared" si="95"/>
        <v/>
      </c>
      <c r="CE684" s="24" t="str">
        <f t="shared" si="96"/>
        <v/>
      </c>
      <c r="CJ684" s="24" t="str">
        <f t="shared" si="97"/>
        <v/>
      </c>
      <c r="CS684" s="25" t="str">
        <f t="shared" si="98"/>
        <v/>
      </c>
      <c r="CW684" s="23" t="str">
        <f t="shared" si="99"/>
        <v/>
      </c>
    </row>
    <row r="685" spans="66:101">
      <c r="BN685" s="24" t="str">
        <f t="shared" si="100"/>
        <v/>
      </c>
      <c r="BT685" s="24" t="str">
        <f t="shared" si="92"/>
        <v/>
      </c>
      <c r="BY685" s="24" t="str">
        <f t="shared" si="93"/>
        <v/>
      </c>
      <c r="BZ685" s="24" t="str">
        <f t="shared" si="94"/>
        <v/>
      </c>
      <c r="CC685" s="24" t="str">
        <f t="shared" si="95"/>
        <v/>
      </c>
      <c r="CE685" s="24" t="str">
        <f t="shared" si="96"/>
        <v/>
      </c>
      <c r="CJ685" s="24" t="str">
        <f t="shared" si="97"/>
        <v/>
      </c>
      <c r="CS685" s="25" t="str">
        <f t="shared" si="98"/>
        <v/>
      </c>
      <c r="CW685" s="23" t="str">
        <f t="shared" si="99"/>
        <v/>
      </c>
    </row>
    <row r="686" spans="66:101">
      <c r="BN686" s="24" t="str">
        <f t="shared" si="100"/>
        <v/>
      </c>
      <c r="BT686" s="24" t="str">
        <f t="shared" si="92"/>
        <v/>
      </c>
      <c r="BY686" s="24" t="str">
        <f t="shared" si="93"/>
        <v/>
      </c>
      <c r="BZ686" s="24" t="str">
        <f t="shared" si="94"/>
        <v/>
      </c>
      <c r="CC686" s="24" t="str">
        <f t="shared" si="95"/>
        <v/>
      </c>
      <c r="CE686" s="24" t="str">
        <f t="shared" si="96"/>
        <v/>
      </c>
      <c r="CJ686" s="24" t="str">
        <f t="shared" si="97"/>
        <v/>
      </c>
      <c r="CS686" s="25" t="str">
        <f t="shared" si="98"/>
        <v/>
      </c>
      <c r="CW686" s="23" t="str">
        <f t="shared" si="99"/>
        <v/>
      </c>
    </row>
    <row r="687" spans="66:101">
      <c r="BN687" s="24" t="str">
        <f t="shared" si="100"/>
        <v/>
      </c>
      <c r="BT687" s="24" t="str">
        <f t="shared" si="92"/>
        <v/>
      </c>
      <c r="BY687" s="24" t="str">
        <f t="shared" si="93"/>
        <v/>
      </c>
      <c r="BZ687" s="24" t="str">
        <f t="shared" si="94"/>
        <v/>
      </c>
      <c r="CC687" s="24" t="str">
        <f t="shared" si="95"/>
        <v/>
      </c>
      <c r="CE687" s="24" t="str">
        <f t="shared" si="96"/>
        <v/>
      </c>
      <c r="CJ687" s="24" t="str">
        <f t="shared" si="97"/>
        <v/>
      </c>
      <c r="CS687" s="25" t="str">
        <f t="shared" si="98"/>
        <v/>
      </c>
      <c r="CW687" s="23" t="str">
        <f t="shared" si="99"/>
        <v/>
      </c>
    </row>
    <row r="688" spans="66:101">
      <c r="BN688" s="24" t="str">
        <f t="shared" si="100"/>
        <v/>
      </c>
      <c r="BT688" s="24" t="str">
        <f t="shared" si="92"/>
        <v/>
      </c>
      <c r="BY688" s="24" t="str">
        <f t="shared" si="93"/>
        <v/>
      </c>
      <c r="BZ688" s="24" t="str">
        <f t="shared" si="94"/>
        <v/>
      </c>
      <c r="CC688" s="24" t="str">
        <f t="shared" si="95"/>
        <v/>
      </c>
      <c r="CE688" s="24" t="str">
        <f t="shared" si="96"/>
        <v/>
      </c>
      <c r="CJ688" s="24" t="str">
        <f t="shared" si="97"/>
        <v/>
      </c>
      <c r="CS688" s="25" t="str">
        <f t="shared" si="98"/>
        <v/>
      </c>
      <c r="CW688" s="23" t="str">
        <f t="shared" si="99"/>
        <v/>
      </c>
    </row>
    <row r="689" spans="66:101">
      <c r="BN689" s="24" t="str">
        <f t="shared" si="100"/>
        <v/>
      </c>
      <c r="BT689" s="24" t="str">
        <f t="shared" si="92"/>
        <v/>
      </c>
      <c r="BY689" s="24" t="str">
        <f t="shared" si="93"/>
        <v/>
      </c>
      <c r="BZ689" s="24" t="str">
        <f t="shared" si="94"/>
        <v/>
      </c>
      <c r="CC689" s="24" t="str">
        <f t="shared" si="95"/>
        <v/>
      </c>
      <c r="CE689" s="24" t="str">
        <f t="shared" si="96"/>
        <v/>
      </c>
      <c r="CJ689" s="24" t="str">
        <f t="shared" si="97"/>
        <v/>
      </c>
      <c r="CS689" s="25" t="str">
        <f t="shared" si="98"/>
        <v/>
      </c>
      <c r="CW689" s="23" t="str">
        <f t="shared" si="99"/>
        <v/>
      </c>
    </row>
    <row r="690" spans="66:101">
      <c r="BN690" s="24" t="str">
        <f t="shared" si="100"/>
        <v/>
      </c>
      <c r="BT690" s="24" t="str">
        <f t="shared" si="92"/>
        <v/>
      </c>
      <c r="BY690" s="24" t="str">
        <f t="shared" si="93"/>
        <v/>
      </c>
      <c r="BZ690" s="24" t="str">
        <f t="shared" si="94"/>
        <v/>
      </c>
      <c r="CC690" s="24" t="str">
        <f t="shared" si="95"/>
        <v/>
      </c>
      <c r="CE690" s="24" t="str">
        <f t="shared" si="96"/>
        <v/>
      </c>
      <c r="CJ690" s="24" t="str">
        <f t="shared" si="97"/>
        <v/>
      </c>
      <c r="CS690" s="25" t="str">
        <f t="shared" si="98"/>
        <v/>
      </c>
      <c r="CW690" s="23" t="str">
        <f t="shared" si="99"/>
        <v/>
      </c>
    </row>
    <row r="691" spans="66:101">
      <c r="BN691" s="24" t="str">
        <f t="shared" si="100"/>
        <v/>
      </c>
      <c r="BT691" s="24" t="str">
        <f t="shared" si="92"/>
        <v/>
      </c>
      <c r="BY691" s="24" t="str">
        <f t="shared" si="93"/>
        <v/>
      </c>
      <c r="BZ691" s="24" t="str">
        <f t="shared" si="94"/>
        <v/>
      </c>
      <c r="CC691" s="24" t="str">
        <f t="shared" si="95"/>
        <v/>
      </c>
      <c r="CE691" s="24" t="str">
        <f t="shared" si="96"/>
        <v/>
      </c>
      <c r="CJ691" s="24" t="str">
        <f t="shared" si="97"/>
        <v/>
      </c>
      <c r="CS691" s="25" t="str">
        <f t="shared" si="98"/>
        <v/>
      </c>
      <c r="CW691" s="23" t="str">
        <f t="shared" si="99"/>
        <v/>
      </c>
    </row>
    <row r="692" spans="66:101">
      <c r="BN692" s="24" t="str">
        <f t="shared" si="100"/>
        <v/>
      </c>
      <c r="BT692" s="24" t="str">
        <f t="shared" si="92"/>
        <v/>
      </c>
      <c r="BY692" s="24" t="str">
        <f t="shared" si="93"/>
        <v/>
      </c>
      <c r="BZ692" s="24" t="str">
        <f t="shared" si="94"/>
        <v/>
      </c>
      <c r="CC692" s="24" t="str">
        <f t="shared" si="95"/>
        <v/>
      </c>
      <c r="CE692" s="24" t="str">
        <f t="shared" si="96"/>
        <v/>
      </c>
      <c r="CJ692" s="24" t="str">
        <f t="shared" si="97"/>
        <v/>
      </c>
      <c r="CS692" s="25" t="str">
        <f t="shared" si="98"/>
        <v/>
      </c>
      <c r="CW692" s="23" t="str">
        <f t="shared" si="99"/>
        <v/>
      </c>
    </row>
    <row r="693" spans="66:101">
      <c r="BN693" s="24" t="str">
        <f t="shared" si="100"/>
        <v/>
      </c>
      <c r="BT693" s="24" t="str">
        <f t="shared" si="92"/>
        <v/>
      </c>
      <c r="BY693" s="24" t="str">
        <f t="shared" si="93"/>
        <v/>
      </c>
      <c r="BZ693" s="24" t="str">
        <f t="shared" si="94"/>
        <v/>
      </c>
      <c r="CC693" s="24" t="str">
        <f t="shared" si="95"/>
        <v/>
      </c>
      <c r="CE693" s="24" t="str">
        <f t="shared" si="96"/>
        <v/>
      </c>
      <c r="CJ693" s="24" t="str">
        <f t="shared" si="97"/>
        <v/>
      </c>
      <c r="CS693" s="25" t="str">
        <f t="shared" si="98"/>
        <v/>
      </c>
      <c r="CW693" s="23" t="str">
        <f t="shared" si="99"/>
        <v/>
      </c>
    </row>
    <row r="694" spans="66:101">
      <c r="BN694" s="24" t="str">
        <f t="shared" si="100"/>
        <v/>
      </c>
      <c r="BT694" s="24" t="str">
        <f t="shared" si="92"/>
        <v/>
      </c>
      <c r="BY694" s="24" t="str">
        <f t="shared" si="93"/>
        <v/>
      </c>
      <c r="BZ694" s="24" t="str">
        <f t="shared" si="94"/>
        <v/>
      </c>
      <c r="CC694" s="24" t="str">
        <f t="shared" si="95"/>
        <v/>
      </c>
      <c r="CE694" s="24" t="str">
        <f t="shared" si="96"/>
        <v/>
      </c>
      <c r="CJ694" s="24" t="str">
        <f t="shared" si="97"/>
        <v/>
      </c>
      <c r="CS694" s="25" t="str">
        <f t="shared" si="98"/>
        <v/>
      </c>
      <c r="CW694" s="23" t="str">
        <f t="shared" si="99"/>
        <v/>
      </c>
    </row>
    <row r="695" spans="66:101">
      <c r="BN695" s="24" t="str">
        <f t="shared" si="100"/>
        <v/>
      </c>
      <c r="BT695" s="24" t="str">
        <f t="shared" si="92"/>
        <v/>
      </c>
      <c r="BY695" s="24" t="str">
        <f t="shared" si="93"/>
        <v/>
      </c>
      <c r="BZ695" s="24" t="str">
        <f t="shared" si="94"/>
        <v/>
      </c>
      <c r="CC695" s="24" t="str">
        <f t="shared" si="95"/>
        <v/>
      </c>
      <c r="CE695" s="24" t="str">
        <f t="shared" si="96"/>
        <v/>
      </c>
      <c r="CJ695" s="24" t="str">
        <f t="shared" si="97"/>
        <v/>
      </c>
      <c r="CS695" s="25" t="str">
        <f t="shared" si="98"/>
        <v/>
      </c>
      <c r="CW695" s="23" t="str">
        <f t="shared" si="99"/>
        <v/>
      </c>
    </row>
    <row r="696" spans="66:101">
      <c r="BN696" s="24" t="str">
        <f t="shared" si="100"/>
        <v/>
      </c>
      <c r="BT696" s="24" t="str">
        <f t="shared" si="92"/>
        <v/>
      </c>
      <c r="BY696" s="24" t="str">
        <f t="shared" si="93"/>
        <v/>
      </c>
      <c r="BZ696" s="24" t="str">
        <f t="shared" si="94"/>
        <v/>
      </c>
      <c r="CC696" s="24" t="str">
        <f t="shared" si="95"/>
        <v/>
      </c>
      <c r="CE696" s="24" t="str">
        <f t="shared" si="96"/>
        <v/>
      </c>
      <c r="CJ696" s="24" t="str">
        <f t="shared" si="97"/>
        <v/>
      </c>
      <c r="CS696" s="25" t="str">
        <f t="shared" si="98"/>
        <v/>
      </c>
      <c r="CW696" s="23" t="str">
        <f t="shared" si="99"/>
        <v/>
      </c>
    </row>
    <row r="697" spans="66:101">
      <c r="BN697" s="24" t="str">
        <f t="shared" si="100"/>
        <v/>
      </c>
      <c r="BT697" s="24" t="str">
        <f t="shared" si="92"/>
        <v/>
      </c>
      <c r="BY697" s="24" t="str">
        <f t="shared" si="93"/>
        <v/>
      </c>
      <c r="BZ697" s="24" t="str">
        <f t="shared" si="94"/>
        <v/>
      </c>
      <c r="CC697" s="24" t="str">
        <f t="shared" si="95"/>
        <v/>
      </c>
      <c r="CE697" s="24" t="str">
        <f t="shared" si="96"/>
        <v/>
      </c>
      <c r="CJ697" s="24" t="str">
        <f t="shared" si="97"/>
        <v/>
      </c>
      <c r="CS697" s="25" t="str">
        <f t="shared" si="98"/>
        <v/>
      </c>
      <c r="CW697" s="23" t="str">
        <f t="shared" si="99"/>
        <v/>
      </c>
    </row>
    <row r="698" spans="66:101">
      <c r="BN698" s="24" t="str">
        <f t="shared" si="100"/>
        <v/>
      </c>
      <c r="BT698" s="24" t="str">
        <f t="shared" si="92"/>
        <v/>
      </c>
      <c r="BY698" s="24" t="str">
        <f t="shared" si="93"/>
        <v/>
      </c>
      <c r="BZ698" s="24" t="str">
        <f t="shared" si="94"/>
        <v/>
      </c>
      <c r="CC698" s="24" t="str">
        <f t="shared" si="95"/>
        <v/>
      </c>
      <c r="CE698" s="24" t="str">
        <f t="shared" si="96"/>
        <v/>
      </c>
      <c r="CJ698" s="24" t="str">
        <f t="shared" si="97"/>
        <v/>
      </c>
      <c r="CS698" s="25" t="str">
        <f t="shared" si="98"/>
        <v/>
      </c>
      <c r="CW698" s="23" t="str">
        <f t="shared" si="99"/>
        <v/>
      </c>
    </row>
    <row r="699" spans="66:101">
      <c r="BN699" s="24" t="str">
        <f t="shared" si="100"/>
        <v/>
      </c>
      <c r="BT699" s="24" t="str">
        <f t="shared" si="92"/>
        <v/>
      </c>
      <c r="BY699" s="24" t="str">
        <f t="shared" si="93"/>
        <v/>
      </c>
      <c r="BZ699" s="24" t="str">
        <f t="shared" si="94"/>
        <v/>
      </c>
      <c r="CC699" s="24" t="str">
        <f t="shared" si="95"/>
        <v/>
      </c>
      <c r="CE699" s="24" t="str">
        <f t="shared" si="96"/>
        <v/>
      </c>
      <c r="CJ699" s="24" t="str">
        <f t="shared" si="97"/>
        <v/>
      </c>
      <c r="CS699" s="25" t="str">
        <f t="shared" si="98"/>
        <v/>
      </c>
      <c r="CW699" s="23" t="str">
        <f t="shared" si="99"/>
        <v/>
      </c>
    </row>
    <row r="700" spans="66:101">
      <c r="BN700" s="24" t="str">
        <f t="shared" si="100"/>
        <v/>
      </c>
      <c r="BT700" s="24" t="str">
        <f t="shared" si="92"/>
        <v/>
      </c>
      <c r="BY700" s="24" t="str">
        <f t="shared" si="93"/>
        <v/>
      </c>
      <c r="BZ700" s="24" t="str">
        <f t="shared" si="94"/>
        <v/>
      </c>
      <c r="CC700" s="24" t="str">
        <f t="shared" si="95"/>
        <v/>
      </c>
      <c r="CE700" s="24" t="str">
        <f t="shared" si="96"/>
        <v/>
      </c>
      <c r="CJ700" s="24" t="str">
        <f t="shared" si="97"/>
        <v/>
      </c>
      <c r="CS700" s="25" t="str">
        <f t="shared" si="98"/>
        <v/>
      </c>
      <c r="CW700" s="23" t="str">
        <f t="shared" si="99"/>
        <v/>
      </c>
    </row>
    <row r="701" spans="66:101">
      <c r="BN701" s="24" t="str">
        <f t="shared" si="100"/>
        <v/>
      </c>
      <c r="BT701" s="24" t="str">
        <f t="shared" si="92"/>
        <v/>
      </c>
      <c r="BY701" s="24" t="str">
        <f t="shared" si="93"/>
        <v/>
      </c>
      <c r="BZ701" s="24" t="str">
        <f t="shared" si="94"/>
        <v/>
      </c>
      <c r="CC701" s="24" t="str">
        <f t="shared" si="95"/>
        <v/>
      </c>
      <c r="CE701" s="24" t="str">
        <f t="shared" si="96"/>
        <v/>
      </c>
      <c r="CJ701" s="24" t="str">
        <f t="shared" si="97"/>
        <v/>
      </c>
      <c r="CS701" s="25" t="str">
        <f t="shared" si="98"/>
        <v/>
      </c>
      <c r="CW701" s="23" t="str">
        <f t="shared" si="99"/>
        <v/>
      </c>
    </row>
    <row r="702" spans="66:101">
      <c r="BN702" s="24" t="str">
        <f t="shared" si="100"/>
        <v/>
      </c>
      <c r="BT702" s="24" t="str">
        <f t="shared" si="92"/>
        <v/>
      </c>
      <c r="BY702" s="24" t="str">
        <f t="shared" si="93"/>
        <v/>
      </c>
      <c r="BZ702" s="24" t="str">
        <f t="shared" si="94"/>
        <v/>
      </c>
      <c r="CC702" s="24" t="str">
        <f t="shared" si="95"/>
        <v/>
      </c>
      <c r="CE702" s="24" t="str">
        <f t="shared" si="96"/>
        <v/>
      </c>
      <c r="CJ702" s="24" t="str">
        <f t="shared" si="97"/>
        <v/>
      </c>
      <c r="CS702" s="25" t="str">
        <f t="shared" si="98"/>
        <v/>
      </c>
      <c r="CW702" s="23" t="str">
        <f t="shared" si="99"/>
        <v/>
      </c>
    </row>
    <row r="703" spans="66:101">
      <c r="BN703" s="24" t="str">
        <f t="shared" si="100"/>
        <v/>
      </c>
      <c r="BT703" s="24" t="str">
        <f t="shared" si="92"/>
        <v/>
      </c>
      <c r="BY703" s="24" t="str">
        <f t="shared" si="93"/>
        <v/>
      </c>
      <c r="BZ703" s="24" t="str">
        <f t="shared" si="94"/>
        <v/>
      </c>
      <c r="CC703" s="24" t="str">
        <f t="shared" si="95"/>
        <v/>
      </c>
      <c r="CE703" s="24" t="str">
        <f t="shared" si="96"/>
        <v/>
      </c>
      <c r="CJ703" s="24" t="str">
        <f t="shared" si="97"/>
        <v/>
      </c>
      <c r="CS703" s="25" t="str">
        <f t="shared" si="98"/>
        <v/>
      </c>
      <c r="CW703" s="23" t="str">
        <f t="shared" si="99"/>
        <v/>
      </c>
    </row>
    <row r="704" spans="66:101">
      <c r="BN704" s="24" t="str">
        <f t="shared" si="100"/>
        <v/>
      </c>
      <c r="BT704" s="24" t="str">
        <f t="shared" si="92"/>
        <v/>
      </c>
      <c r="BY704" s="24" t="str">
        <f t="shared" si="93"/>
        <v/>
      </c>
      <c r="BZ704" s="24" t="str">
        <f t="shared" si="94"/>
        <v/>
      </c>
      <c r="CC704" s="24" t="str">
        <f t="shared" si="95"/>
        <v/>
      </c>
      <c r="CE704" s="24" t="str">
        <f t="shared" si="96"/>
        <v/>
      </c>
      <c r="CJ704" s="24" t="str">
        <f t="shared" si="97"/>
        <v/>
      </c>
      <c r="CS704" s="25" t="str">
        <f t="shared" si="98"/>
        <v/>
      </c>
      <c r="CW704" s="23" t="str">
        <f t="shared" si="99"/>
        <v/>
      </c>
    </row>
    <row r="705" spans="66:101">
      <c r="BN705" s="24" t="str">
        <f t="shared" si="100"/>
        <v/>
      </c>
      <c r="BT705" s="24" t="str">
        <f t="shared" si="92"/>
        <v/>
      </c>
      <c r="BY705" s="24" t="str">
        <f t="shared" si="93"/>
        <v/>
      </c>
      <c r="BZ705" s="24" t="str">
        <f t="shared" si="94"/>
        <v/>
      </c>
      <c r="CC705" s="24" t="str">
        <f t="shared" si="95"/>
        <v/>
      </c>
      <c r="CE705" s="24" t="str">
        <f t="shared" si="96"/>
        <v/>
      </c>
      <c r="CJ705" s="24" t="str">
        <f t="shared" si="97"/>
        <v/>
      </c>
      <c r="CS705" s="25" t="str">
        <f t="shared" si="98"/>
        <v/>
      </c>
      <c r="CW705" s="23" t="str">
        <f t="shared" si="99"/>
        <v/>
      </c>
    </row>
    <row r="706" spans="66:101">
      <c r="BN706" s="24" t="str">
        <f t="shared" si="100"/>
        <v/>
      </c>
      <c r="BT706" s="24" t="str">
        <f t="shared" si="92"/>
        <v/>
      </c>
      <c r="BY706" s="24" t="str">
        <f t="shared" si="93"/>
        <v/>
      </c>
      <c r="BZ706" s="24" t="str">
        <f t="shared" si="94"/>
        <v/>
      </c>
      <c r="CC706" s="24" t="str">
        <f t="shared" si="95"/>
        <v/>
      </c>
      <c r="CE706" s="24" t="str">
        <f t="shared" si="96"/>
        <v/>
      </c>
      <c r="CJ706" s="24" t="str">
        <f t="shared" si="97"/>
        <v/>
      </c>
      <c r="CS706" s="25" t="str">
        <f t="shared" si="98"/>
        <v/>
      </c>
      <c r="CW706" s="23" t="str">
        <f t="shared" si="99"/>
        <v/>
      </c>
    </row>
    <row r="707" spans="66:101">
      <c r="BN707" s="24" t="str">
        <f t="shared" si="100"/>
        <v/>
      </c>
      <c r="BT707" s="24" t="str">
        <f t="shared" si="92"/>
        <v/>
      </c>
      <c r="BY707" s="24" t="str">
        <f t="shared" si="93"/>
        <v/>
      </c>
      <c r="BZ707" s="24" t="str">
        <f t="shared" si="94"/>
        <v/>
      </c>
      <c r="CC707" s="24" t="str">
        <f t="shared" si="95"/>
        <v/>
      </c>
      <c r="CE707" s="24" t="str">
        <f t="shared" si="96"/>
        <v/>
      </c>
      <c r="CJ707" s="24" t="str">
        <f t="shared" si="97"/>
        <v/>
      </c>
      <c r="CS707" s="25" t="str">
        <f t="shared" si="98"/>
        <v/>
      </c>
      <c r="CW707" s="23" t="str">
        <f t="shared" si="99"/>
        <v/>
      </c>
    </row>
    <row r="708" spans="66:101">
      <c r="BN708" s="24" t="str">
        <f t="shared" si="100"/>
        <v/>
      </c>
      <c r="BT708" s="24" t="str">
        <f t="shared" si="92"/>
        <v/>
      </c>
      <c r="BY708" s="24" t="str">
        <f t="shared" si="93"/>
        <v/>
      </c>
      <c r="BZ708" s="24" t="str">
        <f t="shared" si="94"/>
        <v/>
      </c>
      <c r="CC708" s="24" t="str">
        <f t="shared" si="95"/>
        <v/>
      </c>
      <c r="CE708" s="24" t="str">
        <f t="shared" si="96"/>
        <v/>
      </c>
      <c r="CJ708" s="24" t="str">
        <f t="shared" si="97"/>
        <v/>
      </c>
      <c r="CS708" s="25" t="str">
        <f t="shared" si="98"/>
        <v/>
      </c>
      <c r="CW708" s="23" t="str">
        <f t="shared" si="99"/>
        <v/>
      </c>
    </row>
    <row r="709" spans="66:101">
      <c r="BN709" s="24" t="str">
        <f t="shared" si="100"/>
        <v/>
      </c>
      <c r="BT709" s="24" t="str">
        <f t="shared" si="92"/>
        <v/>
      </c>
      <c r="BY709" s="24" t="str">
        <f t="shared" si="93"/>
        <v/>
      </c>
      <c r="BZ709" s="24" t="str">
        <f t="shared" si="94"/>
        <v/>
      </c>
      <c r="CC709" s="24" t="str">
        <f t="shared" si="95"/>
        <v/>
      </c>
      <c r="CE709" s="24" t="str">
        <f t="shared" si="96"/>
        <v/>
      </c>
      <c r="CJ709" s="24" t="str">
        <f t="shared" si="97"/>
        <v/>
      </c>
      <c r="CS709" s="25" t="str">
        <f t="shared" si="98"/>
        <v/>
      </c>
      <c r="CW709" s="23" t="str">
        <f t="shared" si="99"/>
        <v/>
      </c>
    </row>
    <row r="710" spans="66:101">
      <c r="BN710" s="24" t="str">
        <f t="shared" si="100"/>
        <v/>
      </c>
      <c r="BT710" s="24" t="str">
        <f t="shared" si="92"/>
        <v/>
      </c>
      <c r="BY710" s="24" t="str">
        <f t="shared" si="93"/>
        <v/>
      </c>
      <c r="BZ710" s="24" t="str">
        <f t="shared" si="94"/>
        <v/>
      </c>
      <c r="CC710" s="24" t="str">
        <f t="shared" si="95"/>
        <v/>
      </c>
      <c r="CE710" s="24" t="str">
        <f t="shared" si="96"/>
        <v/>
      </c>
      <c r="CJ710" s="24" t="str">
        <f t="shared" si="97"/>
        <v/>
      </c>
      <c r="CS710" s="25" t="str">
        <f t="shared" si="98"/>
        <v/>
      </c>
      <c r="CW710" s="23" t="str">
        <f t="shared" si="99"/>
        <v/>
      </c>
    </row>
    <row r="711" spans="66:101">
      <c r="BN711" s="24" t="str">
        <f t="shared" si="100"/>
        <v/>
      </c>
      <c r="BT711" s="24" t="str">
        <f t="shared" si="92"/>
        <v/>
      </c>
      <c r="BY711" s="24" t="str">
        <f t="shared" si="93"/>
        <v/>
      </c>
      <c r="BZ711" s="24" t="str">
        <f t="shared" si="94"/>
        <v/>
      </c>
      <c r="CC711" s="24" t="str">
        <f t="shared" si="95"/>
        <v/>
      </c>
      <c r="CE711" s="24" t="str">
        <f t="shared" si="96"/>
        <v/>
      </c>
      <c r="CJ711" s="24" t="str">
        <f t="shared" si="97"/>
        <v/>
      </c>
      <c r="CS711" s="25" t="str">
        <f t="shared" si="98"/>
        <v/>
      </c>
      <c r="CW711" s="23" t="str">
        <f t="shared" si="99"/>
        <v/>
      </c>
    </row>
    <row r="712" spans="66:101">
      <c r="BN712" s="24" t="str">
        <f t="shared" si="100"/>
        <v/>
      </c>
      <c r="BT712" s="24" t="str">
        <f t="shared" si="92"/>
        <v/>
      </c>
      <c r="BY712" s="24" t="str">
        <f t="shared" si="93"/>
        <v/>
      </c>
      <c r="BZ712" s="24" t="str">
        <f t="shared" si="94"/>
        <v/>
      </c>
      <c r="CC712" s="24" t="str">
        <f t="shared" si="95"/>
        <v/>
      </c>
      <c r="CE712" s="24" t="str">
        <f t="shared" si="96"/>
        <v/>
      </c>
      <c r="CJ712" s="24" t="str">
        <f t="shared" si="97"/>
        <v/>
      </c>
      <c r="CS712" s="25" t="str">
        <f t="shared" si="98"/>
        <v/>
      </c>
      <c r="CW712" s="23" t="str">
        <f t="shared" si="99"/>
        <v/>
      </c>
    </row>
    <row r="713" spans="66:101">
      <c r="BN713" s="24" t="str">
        <f t="shared" si="100"/>
        <v/>
      </c>
      <c r="BT713" s="24" t="str">
        <f t="shared" ref="BT713:BT776" si="101">IF(U713="","",U713)</f>
        <v/>
      </c>
      <c r="BY713" s="24" t="str">
        <f t="shared" ref="BY713:BY776" si="102">IF(Z713="","","(")</f>
        <v/>
      </c>
      <c r="BZ713" s="24" t="str">
        <f t="shared" ref="BZ713:BZ776" si="103">IF(Z713="","",IF(U713="","",IF(U713="CLOB","",IF(U713="BLOB","",IF(U713="DATE","",IF(U713="TIMESTAMP","",Z713))))))</f>
        <v/>
      </c>
      <c r="CC713" s="24" t="str">
        <f t="shared" ref="CC713:CC776" si="104">IF(Z713="","",")")</f>
        <v/>
      </c>
      <c r="CE713" s="24" t="str">
        <f t="shared" ref="CE713:CE776" si="105">IF(AI713="","","NOT NULL")</f>
        <v/>
      </c>
      <c r="CJ713" s="24" t="str">
        <f t="shared" ref="CJ713:CJ776" si="106">IF(AE713="○","primary key","")</f>
        <v/>
      </c>
      <c r="CS713" s="25" t="str">
        <f t="shared" ref="CS713:CS776" si="107">IF(L714="","",",")</f>
        <v/>
      </c>
      <c r="CW713" s="23" t="str">
        <f t="shared" ref="CW713:CW776" si="108">IF(C713="","","comment on column " &amp; $O$2 &amp; "." &amp; L713 &amp; " is " &amp; "'" &amp; C713 &amp;"';")</f>
        <v/>
      </c>
    </row>
    <row r="714" spans="66:101">
      <c r="BN714" s="24" t="str">
        <f t="shared" si="100"/>
        <v/>
      </c>
      <c r="BT714" s="24" t="str">
        <f t="shared" si="101"/>
        <v/>
      </c>
      <c r="BY714" s="24" t="str">
        <f t="shared" si="102"/>
        <v/>
      </c>
      <c r="BZ714" s="24" t="str">
        <f t="shared" si="103"/>
        <v/>
      </c>
      <c r="CC714" s="24" t="str">
        <f t="shared" si="104"/>
        <v/>
      </c>
      <c r="CE714" s="24" t="str">
        <f t="shared" si="105"/>
        <v/>
      </c>
      <c r="CJ714" s="24" t="str">
        <f t="shared" si="106"/>
        <v/>
      </c>
      <c r="CS714" s="25" t="str">
        <f t="shared" si="107"/>
        <v/>
      </c>
      <c r="CW714" s="23" t="str">
        <f t="shared" si="108"/>
        <v/>
      </c>
    </row>
    <row r="715" spans="66:101">
      <c r="BN715" s="24" t="str">
        <f t="shared" si="100"/>
        <v/>
      </c>
      <c r="BT715" s="24" t="str">
        <f t="shared" si="101"/>
        <v/>
      </c>
      <c r="BY715" s="24" t="str">
        <f t="shared" si="102"/>
        <v/>
      </c>
      <c r="BZ715" s="24" t="str">
        <f t="shared" si="103"/>
        <v/>
      </c>
      <c r="CC715" s="24" t="str">
        <f t="shared" si="104"/>
        <v/>
      </c>
      <c r="CE715" s="24" t="str">
        <f t="shared" si="105"/>
        <v/>
      </c>
      <c r="CJ715" s="24" t="str">
        <f t="shared" si="106"/>
        <v/>
      </c>
      <c r="CS715" s="25" t="str">
        <f t="shared" si="107"/>
        <v/>
      </c>
      <c r="CW715" s="23" t="str">
        <f t="shared" si="108"/>
        <v/>
      </c>
    </row>
    <row r="716" spans="66:101">
      <c r="BN716" s="24" t="str">
        <f t="shared" si="100"/>
        <v/>
      </c>
      <c r="BT716" s="24" t="str">
        <f t="shared" si="101"/>
        <v/>
      </c>
      <c r="BY716" s="24" t="str">
        <f t="shared" si="102"/>
        <v/>
      </c>
      <c r="BZ716" s="24" t="str">
        <f t="shared" si="103"/>
        <v/>
      </c>
      <c r="CC716" s="24" t="str">
        <f t="shared" si="104"/>
        <v/>
      </c>
      <c r="CE716" s="24" t="str">
        <f t="shared" si="105"/>
        <v/>
      </c>
      <c r="CJ716" s="24" t="str">
        <f t="shared" si="106"/>
        <v/>
      </c>
      <c r="CS716" s="25" t="str">
        <f t="shared" si="107"/>
        <v/>
      </c>
      <c r="CW716" s="23" t="str">
        <f t="shared" si="108"/>
        <v/>
      </c>
    </row>
    <row r="717" spans="66:101">
      <c r="BN717" s="24" t="str">
        <f t="shared" si="100"/>
        <v/>
      </c>
      <c r="BT717" s="24" t="str">
        <f t="shared" si="101"/>
        <v/>
      </c>
      <c r="BY717" s="24" t="str">
        <f t="shared" si="102"/>
        <v/>
      </c>
      <c r="BZ717" s="24" t="str">
        <f t="shared" si="103"/>
        <v/>
      </c>
      <c r="CC717" s="24" t="str">
        <f t="shared" si="104"/>
        <v/>
      </c>
      <c r="CE717" s="24" t="str">
        <f t="shared" si="105"/>
        <v/>
      </c>
      <c r="CJ717" s="24" t="str">
        <f t="shared" si="106"/>
        <v/>
      </c>
      <c r="CS717" s="25" t="str">
        <f t="shared" si="107"/>
        <v/>
      </c>
      <c r="CW717" s="23" t="str">
        <f t="shared" si="108"/>
        <v/>
      </c>
    </row>
    <row r="718" spans="66:101">
      <c r="BN718" s="24" t="str">
        <f t="shared" si="100"/>
        <v/>
      </c>
      <c r="BT718" s="24" t="str">
        <f t="shared" si="101"/>
        <v/>
      </c>
      <c r="BY718" s="24" t="str">
        <f t="shared" si="102"/>
        <v/>
      </c>
      <c r="BZ718" s="24" t="str">
        <f t="shared" si="103"/>
        <v/>
      </c>
      <c r="CC718" s="24" t="str">
        <f t="shared" si="104"/>
        <v/>
      </c>
      <c r="CE718" s="24" t="str">
        <f t="shared" si="105"/>
        <v/>
      </c>
      <c r="CJ718" s="24" t="str">
        <f t="shared" si="106"/>
        <v/>
      </c>
      <c r="CS718" s="25" t="str">
        <f t="shared" si="107"/>
        <v/>
      </c>
      <c r="CW718" s="23" t="str">
        <f t="shared" si="108"/>
        <v/>
      </c>
    </row>
    <row r="719" spans="66:101">
      <c r="BN719" s="24" t="str">
        <f t="shared" si="100"/>
        <v/>
      </c>
      <c r="BT719" s="24" t="str">
        <f t="shared" si="101"/>
        <v/>
      </c>
      <c r="BY719" s="24" t="str">
        <f t="shared" si="102"/>
        <v/>
      </c>
      <c r="BZ719" s="24" t="str">
        <f t="shared" si="103"/>
        <v/>
      </c>
      <c r="CC719" s="24" t="str">
        <f t="shared" si="104"/>
        <v/>
      </c>
      <c r="CE719" s="24" t="str">
        <f t="shared" si="105"/>
        <v/>
      </c>
      <c r="CJ719" s="24" t="str">
        <f t="shared" si="106"/>
        <v/>
      </c>
      <c r="CS719" s="25" t="str">
        <f t="shared" si="107"/>
        <v/>
      </c>
      <c r="CW719" s="23" t="str">
        <f t="shared" si="108"/>
        <v/>
      </c>
    </row>
    <row r="720" spans="66:101">
      <c r="BN720" s="24" t="str">
        <f t="shared" si="100"/>
        <v/>
      </c>
      <c r="BT720" s="24" t="str">
        <f t="shared" si="101"/>
        <v/>
      </c>
      <c r="BY720" s="24" t="str">
        <f t="shared" si="102"/>
        <v/>
      </c>
      <c r="BZ720" s="24" t="str">
        <f t="shared" si="103"/>
        <v/>
      </c>
      <c r="CC720" s="24" t="str">
        <f t="shared" si="104"/>
        <v/>
      </c>
      <c r="CE720" s="24" t="str">
        <f t="shared" si="105"/>
        <v/>
      </c>
      <c r="CJ720" s="24" t="str">
        <f t="shared" si="106"/>
        <v/>
      </c>
      <c r="CS720" s="25" t="str">
        <f t="shared" si="107"/>
        <v/>
      </c>
      <c r="CW720" s="23" t="str">
        <f t="shared" si="108"/>
        <v/>
      </c>
    </row>
    <row r="721" spans="66:101">
      <c r="BN721" s="24" t="str">
        <f t="shared" si="100"/>
        <v/>
      </c>
      <c r="BT721" s="24" t="str">
        <f t="shared" si="101"/>
        <v/>
      </c>
      <c r="BY721" s="24" t="str">
        <f t="shared" si="102"/>
        <v/>
      </c>
      <c r="BZ721" s="24" t="str">
        <f t="shared" si="103"/>
        <v/>
      </c>
      <c r="CC721" s="24" t="str">
        <f t="shared" si="104"/>
        <v/>
      </c>
      <c r="CE721" s="24" t="str">
        <f t="shared" si="105"/>
        <v/>
      </c>
      <c r="CJ721" s="24" t="str">
        <f t="shared" si="106"/>
        <v/>
      </c>
      <c r="CS721" s="25" t="str">
        <f t="shared" si="107"/>
        <v/>
      </c>
      <c r="CW721" s="23" t="str">
        <f t="shared" si="108"/>
        <v/>
      </c>
    </row>
    <row r="722" spans="66:101">
      <c r="BN722" s="24" t="str">
        <f t="shared" si="100"/>
        <v/>
      </c>
      <c r="BT722" s="24" t="str">
        <f t="shared" si="101"/>
        <v/>
      </c>
      <c r="BY722" s="24" t="str">
        <f t="shared" si="102"/>
        <v/>
      </c>
      <c r="BZ722" s="24" t="str">
        <f t="shared" si="103"/>
        <v/>
      </c>
      <c r="CC722" s="24" t="str">
        <f t="shared" si="104"/>
        <v/>
      </c>
      <c r="CE722" s="24" t="str">
        <f t="shared" si="105"/>
        <v/>
      </c>
      <c r="CJ722" s="24" t="str">
        <f t="shared" si="106"/>
        <v/>
      </c>
      <c r="CS722" s="25" t="str">
        <f t="shared" si="107"/>
        <v/>
      </c>
      <c r="CW722" s="23" t="str">
        <f t="shared" si="108"/>
        <v/>
      </c>
    </row>
    <row r="723" spans="66:101">
      <c r="BN723" s="24" t="str">
        <f t="shared" si="100"/>
        <v/>
      </c>
      <c r="BT723" s="24" t="str">
        <f t="shared" si="101"/>
        <v/>
      </c>
      <c r="BY723" s="24" t="str">
        <f t="shared" si="102"/>
        <v/>
      </c>
      <c r="BZ723" s="24" t="str">
        <f t="shared" si="103"/>
        <v/>
      </c>
      <c r="CC723" s="24" t="str">
        <f t="shared" si="104"/>
        <v/>
      </c>
      <c r="CE723" s="24" t="str">
        <f t="shared" si="105"/>
        <v/>
      </c>
      <c r="CJ723" s="24" t="str">
        <f t="shared" si="106"/>
        <v/>
      </c>
      <c r="CS723" s="25" t="str">
        <f t="shared" si="107"/>
        <v/>
      </c>
      <c r="CW723" s="23" t="str">
        <f t="shared" si="108"/>
        <v/>
      </c>
    </row>
    <row r="724" spans="66:101">
      <c r="BN724" s="24" t="str">
        <f t="shared" si="100"/>
        <v/>
      </c>
      <c r="BT724" s="24" t="str">
        <f t="shared" si="101"/>
        <v/>
      </c>
      <c r="BY724" s="24" t="str">
        <f t="shared" si="102"/>
        <v/>
      </c>
      <c r="BZ724" s="24" t="str">
        <f t="shared" si="103"/>
        <v/>
      </c>
      <c r="CC724" s="24" t="str">
        <f t="shared" si="104"/>
        <v/>
      </c>
      <c r="CE724" s="24" t="str">
        <f t="shared" si="105"/>
        <v/>
      </c>
      <c r="CJ724" s="24" t="str">
        <f t="shared" si="106"/>
        <v/>
      </c>
      <c r="CS724" s="25" t="str">
        <f t="shared" si="107"/>
        <v/>
      </c>
      <c r="CW724" s="23" t="str">
        <f t="shared" si="108"/>
        <v/>
      </c>
    </row>
    <row r="725" spans="66:101">
      <c r="BN725" s="24" t="str">
        <f t="shared" si="100"/>
        <v/>
      </c>
      <c r="BT725" s="24" t="str">
        <f t="shared" si="101"/>
        <v/>
      </c>
      <c r="BY725" s="24" t="str">
        <f t="shared" si="102"/>
        <v/>
      </c>
      <c r="BZ725" s="24" t="str">
        <f t="shared" si="103"/>
        <v/>
      </c>
      <c r="CC725" s="24" t="str">
        <f t="shared" si="104"/>
        <v/>
      </c>
      <c r="CE725" s="24" t="str">
        <f t="shared" si="105"/>
        <v/>
      </c>
      <c r="CJ725" s="24" t="str">
        <f t="shared" si="106"/>
        <v/>
      </c>
      <c r="CS725" s="25" t="str">
        <f t="shared" si="107"/>
        <v/>
      </c>
      <c r="CW725" s="23" t="str">
        <f t="shared" si="108"/>
        <v/>
      </c>
    </row>
    <row r="726" spans="66:101">
      <c r="BN726" s="24" t="str">
        <f t="shared" si="100"/>
        <v/>
      </c>
      <c r="BT726" s="24" t="str">
        <f t="shared" si="101"/>
        <v/>
      </c>
      <c r="BY726" s="24" t="str">
        <f t="shared" si="102"/>
        <v/>
      </c>
      <c r="BZ726" s="24" t="str">
        <f t="shared" si="103"/>
        <v/>
      </c>
      <c r="CC726" s="24" t="str">
        <f t="shared" si="104"/>
        <v/>
      </c>
      <c r="CE726" s="24" t="str">
        <f t="shared" si="105"/>
        <v/>
      </c>
      <c r="CJ726" s="24" t="str">
        <f t="shared" si="106"/>
        <v/>
      </c>
      <c r="CS726" s="25" t="str">
        <f t="shared" si="107"/>
        <v/>
      </c>
      <c r="CW726" s="23" t="str">
        <f t="shared" si="108"/>
        <v/>
      </c>
    </row>
    <row r="727" spans="66:101">
      <c r="BN727" s="24" t="str">
        <f t="shared" si="100"/>
        <v/>
      </c>
      <c r="BT727" s="24" t="str">
        <f t="shared" si="101"/>
        <v/>
      </c>
      <c r="BY727" s="24" t="str">
        <f t="shared" si="102"/>
        <v/>
      </c>
      <c r="BZ727" s="24" t="str">
        <f t="shared" si="103"/>
        <v/>
      </c>
      <c r="CC727" s="24" t="str">
        <f t="shared" si="104"/>
        <v/>
      </c>
      <c r="CE727" s="24" t="str">
        <f t="shared" si="105"/>
        <v/>
      </c>
      <c r="CJ727" s="24" t="str">
        <f t="shared" si="106"/>
        <v/>
      </c>
      <c r="CS727" s="25" t="str">
        <f t="shared" si="107"/>
        <v/>
      </c>
      <c r="CW727" s="23" t="str">
        <f t="shared" si="108"/>
        <v/>
      </c>
    </row>
    <row r="728" spans="66:101">
      <c r="BN728" s="24" t="str">
        <f t="shared" si="100"/>
        <v/>
      </c>
      <c r="BT728" s="24" t="str">
        <f t="shared" si="101"/>
        <v/>
      </c>
      <c r="BY728" s="24" t="str">
        <f t="shared" si="102"/>
        <v/>
      </c>
      <c r="BZ728" s="24" t="str">
        <f t="shared" si="103"/>
        <v/>
      </c>
      <c r="CC728" s="24" t="str">
        <f t="shared" si="104"/>
        <v/>
      </c>
      <c r="CE728" s="24" t="str">
        <f t="shared" si="105"/>
        <v/>
      </c>
      <c r="CJ728" s="24" t="str">
        <f t="shared" si="106"/>
        <v/>
      </c>
      <c r="CS728" s="25" t="str">
        <f t="shared" si="107"/>
        <v/>
      </c>
      <c r="CW728" s="23" t="str">
        <f t="shared" si="108"/>
        <v/>
      </c>
    </row>
    <row r="729" spans="66:101">
      <c r="BN729" s="24" t="str">
        <f t="shared" si="100"/>
        <v/>
      </c>
      <c r="BT729" s="24" t="str">
        <f t="shared" si="101"/>
        <v/>
      </c>
      <c r="BY729" s="24" t="str">
        <f t="shared" si="102"/>
        <v/>
      </c>
      <c r="BZ729" s="24" t="str">
        <f t="shared" si="103"/>
        <v/>
      </c>
      <c r="CC729" s="24" t="str">
        <f t="shared" si="104"/>
        <v/>
      </c>
      <c r="CE729" s="24" t="str">
        <f t="shared" si="105"/>
        <v/>
      </c>
      <c r="CJ729" s="24" t="str">
        <f t="shared" si="106"/>
        <v/>
      </c>
      <c r="CS729" s="25" t="str">
        <f t="shared" si="107"/>
        <v/>
      </c>
      <c r="CW729" s="23" t="str">
        <f t="shared" si="108"/>
        <v/>
      </c>
    </row>
    <row r="730" spans="66:101">
      <c r="BN730" s="24" t="str">
        <f t="shared" si="100"/>
        <v/>
      </c>
      <c r="BT730" s="24" t="str">
        <f t="shared" si="101"/>
        <v/>
      </c>
      <c r="BY730" s="24" t="str">
        <f t="shared" si="102"/>
        <v/>
      </c>
      <c r="BZ730" s="24" t="str">
        <f t="shared" si="103"/>
        <v/>
      </c>
      <c r="CC730" s="24" t="str">
        <f t="shared" si="104"/>
        <v/>
      </c>
      <c r="CE730" s="24" t="str">
        <f t="shared" si="105"/>
        <v/>
      </c>
      <c r="CJ730" s="24" t="str">
        <f t="shared" si="106"/>
        <v/>
      </c>
      <c r="CS730" s="25" t="str">
        <f t="shared" si="107"/>
        <v/>
      </c>
      <c r="CW730" s="23" t="str">
        <f t="shared" si="108"/>
        <v/>
      </c>
    </row>
    <row r="731" spans="66:101">
      <c r="BN731" s="24" t="str">
        <f t="shared" si="100"/>
        <v/>
      </c>
      <c r="BT731" s="24" t="str">
        <f t="shared" si="101"/>
        <v/>
      </c>
      <c r="BY731" s="24" t="str">
        <f t="shared" si="102"/>
        <v/>
      </c>
      <c r="BZ731" s="24" t="str">
        <f t="shared" si="103"/>
        <v/>
      </c>
      <c r="CC731" s="24" t="str">
        <f t="shared" si="104"/>
        <v/>
      </c>
      <c r="CE731" s="24" t="str">
        <f t="shared" si="105"/>
        <v/>
      </c>
      <c r="CJ731" s="24" t="str">
        <f t="shared" si="106"/>
        <v/>
      </c>
      <c r="CS731" s="25" t="str">
        <f t="shared" si="107"/>
        <v/>
      </c>
      <c r="CW731" s="23" t="str">
        <f t="shared" si="108"/>
        <v/>
      </c>
    </row>
    <row r="732" spans="66:101">
      <c r="BN732" s="24" t="str">
        <f t="shared" si="100"/>
        <v/>
      </c>
      <c r="BT732" s="24" t="str">
        <f t="shared" si="101"/>
        <v/>
      </c>
      <c r="BY732" s="24" t="str">
        <f t="shared" si="102"/>
        <v/>
      </c>
      <c r="BZ732" s="24" t="str">
        <f t="shared" si="103"/>
        <v/>
      </c>
      <c r="CC732" s="24" t="str">
        <f t="shared" si="104"/>
        <v/>
      </c>
      <c r="CE732" s="24" t="str">
        <f t="shared" si="105"/>
        <v/>
      </c>
      <c r="CJ732" s="24" t="str">
        <f t="shared" si="106"/>
        <v/>
      </c>
      <c r="CS732" s="25" t="str">
        <f t="shared" si="107"/>
        <v/>
      </c>
      <c r="CW732" s="23" t="str">
        <f t="shared" si="108"/>
        <v/>
      </c>
    </row>
    <row r="733" spans="66:101">
      <c r="BN733" s="24" t="str">
        <f t="shared" si="100"/>
        <v/>
      </c>
      <c r="BT733" s="24" t="str">
        <f t="shared" si="101"/>
        <v/>
      </c>
      <c r="BY733" s="24" t="str">
        <f t="shared" si="102"/>
        <v/>
      </c>
      <c r="BZ733" s="24" t="str">
        <f t="shared" si="103"/>
        <v/>
      </c>
      <c r="CC733" s="24" t="str">
        <f t="shared" si="104"/>
        <v/>
      </c>
      <c r="CE733" s="24" t="str">
        <f t="shared" si="105"/>
        <v/>
      </c>
      <c r="CJ733" s="24" t="str">
        <f t="shared" si="106"/>
        <v/>
      </c>
      <c r="CS733" s="25" t="str">
        <f t="shared" si="107"/>
        <v/>
      </c>
      <c r="CW733" s="23" t="str">
        <f t="shared" si="108"/>
        <v/>
      </c>
    </row>
    <row r="734" spans="66:101">
      <c r="BN734" s="24" t="str">
        <f t="shared" si="100"/>
        <v/>
      </c>
      <c r="BT734" s="24" t="str">
        <f t="shared" si="101"/>
        <v/>
      </c>
      <c r="BY734" s="24" t="str">
        <f t="shared" si="102"/>
        <v/>
      </c>
      <c r="BZ734" s="24" t="str">
        <f t="shared" si="103"/>
        <v/>
      </c>
      <c r="CC734" s="24" t="str">
        <f t="shared" si="104"/>
        <v/>
      </c>
      <c r="CE734" s="24" t="str">
        <f t="shared" si="105"/>
        <v/>
      </c>
      <c r="CJ734" s="24" t="str">
        <f t="shared" si="106"/>
        <v/>
      </c>
      <c r="CS734" s="25" t="str">
        <f t="shared" si="107"/>
        <v/>
      </c>
      <c r="CW734" s="23" t="str">
        <f t="shared" si="108"/>
        <v/>
      </c>
    </row>
    <row r="735" spans="66:101">
      <c r="BN735" s="24" t="str">
        <f t="shared" si="100"/>
        <v/>
      </c>
      <c r="BT735" s="24" t="str">
        <f t="shared" si="101"/>
        <v/>
      </c>
      <c r="BY735" s="24" t="str">
        <f t="shared" si="102"/>
        <v/>
      </c>
      <c r="BZ735" s="24" t="str">
        <f t="shared" si="103"/>
        <v/>
      </c>
      <c r="CC735" s="24" t="str">
        <f t="shared" si="104"/>
        <v/>
      </c>
      <c r="CE735" s="24" t="str">
        <f t="shared" si="105"/>
        <v/>
      </c>
      <c r="CJ735" s="24" t="str">
        <f t="shared" si="106"/>
        <v/>
      </c>
      <c r="CS735" s="25" t="str">
        <f t="shared" si="107"/>
        <v/>
      </c>
      <c r="CW735" s="23" t="str">
        <f t="shared" si="108"/>
        <v/>
      </c>
    </row>
    <row r="736" spans="66:101">
      <c r="BN736" s="24" t="str">
        <f t="shared" si="100"/>
        <v/>
      </c>
      <c r="BT736" s="24" t="str">
        <f t="shared" si="101"/>
        <v/>
      </c>
      <c r="BY736" s="24" t="str">
        <f t="shared" si="102"/>
        <v/>
      </c>
      <c r="BZ736" s="24" t="str">
        <f t="shared" si="103"/>
        <v/>
      </c>
      <c r="CC736" s="24" t="str">
        <f t="shared" si="104"/>
        <v/>
      </c>
      <c r="CE736" s="24" t="str">
        <f t="shared" si="105"/>
        <v/>
      </c>
      <c r="CJ736" s="24" t="str">
        <f t="shared" si="106"/>
        <v/>
      </c>
      <c r="CS736" s="25" t="str">
        <f t="shared" si="107"/>
        <v/>
      </c>
      <c r="CW736" s="23" t="str">
        <f t="shared" si="108"/>
        <v/>
      </c>
    </row>
    <row r="737" spans="66:101">
      <c r="BN737" s="24" t="str">
        <f t="shared" si="100"/>
        <v/>
      </c>
      <c r="BT737" s="24" t="str">
        <f t="shared" si="101"/>
        <v/>
      </c>
      <c r="BY737" s="24" t="str">
        <f t="shared" si="102"/>
        <v/>
      </c>
      <c r="BZ737" s="24" t="str">
        <f t="shared" si="103"/>
        <v/>
      </c>
      <c r="CC737" s="24" t="str">
        <f t="shared" si="104"/>
        <v/>
      </c>
      <c r="CE737" s="24" t="str">
        <f t="shared" si="105"/>
        <v/>
      </c>
      <c r="CJ737" s="24" t="str">
        <f t="shared" si="106"/>
        <v/>
      </c>
      <c r="CS737" s="25" t="str">
        <f t="shared" si="107"/>
        <v/>
      </c>
      <c r="CW737" s="23" t="str">
        <f t="shared" si="108"/>
        <v/>
      </c>
    </row>
    <row r="738" spans="66:101">
      <c r="BN738" s="24" t="str">
        <f t="shared" si="100"/>
        <v/>
      </c>
      <c r="BT738" s="24" t="str">
        <f t="shared" si="101"/>
        <v/>
      </c>
      <c r="BY738" s="24" t="str">
        <f t="shared" si="102"/>
        <v/>
      </c>
      <c r="BZ738" s="24" t="str">
        <f t="shared" si="103"/>
        <v/>
      </c>
      <c r="CC738" s="24" t="str">
        <f t="shared" si="104"/>
        <v/>
      </c>
      <c r="CE738" s="24" t="str">
        <f t="shared" si="105"/>
        <v/>
      </c>
      <c r="CJ738" s="24" t="str">
        <f t="shared" si="106"/>
        <v/>
      </c>
      <c r="CS738" s="25" t="str">
        <f t="shared" si="107"/>
        <v/>
      </c>
      <c r="CW738" s="23" t="str">
        <f t="shared" si="108"/>
        <v/>
      </c>
    </row>
    <row r="739" spans="66:101">
      <c r="BN739" s="24" t="str">
        <f t="shared" si="100"/>
        <v/>
      </c>
      <c r="BT739" s="24" t="str">
        <f t="shared" si="101"/>
        <v/>
      </c>
      <c r="BY739" s="24" t="str">
        <f t="shared" si="102"/>
        <v/>
      </c>
      <c r="BZ739" s="24" t="str">
        <f t="shared" si="103"/>
        <v/>
      </c>
      <c r="CC739" s="24" t="str">
        <f t="shared" si="104"/>
        <v/>
      </c>
      <c r="CE739" s="24" t="str">
        <f t="shared" si="105"/>
        <v/>
      </c>
      <c r="CJ739" s="24" t="str">
        <f t="shared" si="106"/>
        <v/>
      </c>
      <c r="CS739" s="25" t="str">
        <f t="shared" si="107"/>
        <v/>
      </c>
      <c r="CW739" s="23" t="str">
        <f t="shared" si="108"/>
        <v/>
      </c>
    </row>
    <row r="740" spans="66:101">
      <c r="BN740" s="24" t="str">
        <f t="shared" ref="BN740:BN803" si="109">IF(L740="",IF(AND(L741="",L739&lt;&gt;""),");",""),""""&amp;L740&amp;"""")</f>
        <v/>
      </c>
      <c r="BT740" s="24" t="str">
        <f t="shared" si="101"/>
        <v/>
      </c>
      <c r="BY740" s="24" t="str">
        <f t="shared" si="102"/>
        <v/>
      </c>
      <c r="BZ740" s="24" t="str">
        <f t="shared" si="103"/>
        <v/>
      </c>
      <c r="CC740" s="24" t="str">
        <f t="shared" si="104"/>
        <v/>
      </c>
      <c r="CE740" s="24" t="str">
        <f t="shared" si="105"/>
        <v/>
      </c>
      <c r="CJ740" s="24" t="str">
        <f t="shared" si="106"/>
        <v/>
      </c>
      <c r="CS740" s="25" t="str">
        <f t="shared" si="107"/>
        <v/>
      </c>
      <c r="CW740" s="23" t="str">
        <f t="shared" si="108"/>
        <v/>
      </c>
    </row>
    <row r="741" spans="66:101">
      <c r="BN741" s="24" t="str">
        <f t="shared" si="109"/>
        <v/>
      </c>
      <c r="BT741" s="24" t="str">
        <f t="shared" si="101"/>
        <v/>
      </c>
      <c r="BY741" s="24" t="str">
        <f t="shared" si="102"/>
        <v/>
      </c>
      <c r="BZ741" s="24" t="str">
        <f t="shared" si="103"/>
        <v/>
      </c>
      <c r="CC741" s="24" t="str">
        <f t="shared" si="104"/>
        <v/>
      </c>
      <c r="CE741" s="24" t="str">
        <f t="shared" si="105"/>
        <v/>
      </c>
      <c r="CJ741" s="24" t="str">
        <f t="shared" si="106"/>
        <v/>
      </c>
      <c r="CS741" s="25" t="str">
        <f t="shared" si="107"/>
        <v/>
      </c>
      <c r="CW741" s="23" t="str">
        <f t="shared" si="108"/>
        <v/>
      </c>
    </row>
    <row r="742" spans="66:101">
      <c r="BN742" s="24" t="str">
        <f t="shared" si="109"/>
        <v/>
      </c>
      <c r="BT742" s="24" t="str">
        <f t="shared" si="101"/>
        <v/>
      </c>
      <c r="BY742" s="24" t="str">
        <f t="shared" si="102"/>
        <v/>
      </c>
      <c r="BZ742" s="24" t="str">
        <f t="shared" si="103"/>
        <v/>
      </c>
      <c r="CC742" s="24" t="str">
        <f t="shared" si="104"/>
        <v/>
      </c>
      <c r="CE742" s="24" t="str">
        <f t="shared" si="105"/>
        <v/>
      </c>
      <c r="CJ742" s="24" t="str">
        <f t="shared" si="106"/>
        <v/>
      </c>
      <c r="CS742" s="25" t="str">
        <f t="shared" si="107"/>
        <v/>
      </c>
      <c r="CW742" s="23" t="str">
        <f t="shared" si="108"/>
        <v/>
      </c>
    </row>
    <row r="743" spans="66:101">
      <c r="BN743" s="24" t="str">
        <f t="shared" si="109"/>
        <v/>
      </c>
      <c r="BT743" s="24" t="str">
        <f t="shared" si="101"/>
        <v/>
      </c>
      <c r="BY743" s="24" t="str">
        <f t="shared" si="102"/>
        <v/>
      </c>
      <c r="BZ743" s="24" t="str">
        <f t="shared" si="103"/>
        <v/>
      </c>
      <c r="CC743" s="24" t="str">
        <f t="shared" si="104"/>
        <v/>
      </c>
      <c r="CE743" s="24" t="str">
        <f t="shared" si="105"/>
        <v/>
      </c>
      <c r="CJ743" s="24" t="str">
        <f t="shared" si="106"/>
        <v/>
      </c>
      <c r="CS743" s="25" t="str">
        <f t="shared" si="107"/>
        <v/>
      </c>
      <c r="CW743" s="23" t="str">
        <f t="shared" si="108"/>
        <v/>
      </c>
    </row>
    <row r="744" spans="66:101">
      <c r="BN744" s="24" t="str">
        <f t="shared" si="109"/>
        <v/>
      </c>
      <c r="BT744" s="24" t="str">
        <f t="shared" si="101"/>
        <v/>
      </c>
      <c r="BY744" s="24" t="str">
        <f t="shared" si="102"/>
        <v/>
      </c>
      <c r="BZ744" s="24" t="str">
        <f t="shared" si="103"/>
        <v/>
      </c>
      <c r="CC744" s="24" t="str">
        <f t="shared" si="104"/>
        <v/>
      </c>
      <c r="CE744" s="24" t="str">
        <f t="shared" si="105"/>
        <v/>
      </c>
      <c r="CJ744" s="24" t="str">
        <f t="shared" si="106"/>
        <v/>
      </c>
      <c r="CS744" s="25" t="str">
        <f t="shared" si="107"/>
        <v/>
      </c>
      <c r="CW744" s="23" t="str">
        <f t="shared" si="108"/>
        <v/>
      </c>
    </row>
    <row r="745" spans="66:101">
      <c r="BN745" s="24" t="str">
        <f t="shared" si="109"/>
        <v/>
      </c>
      <c r="BT745" s="24" t="str">
        <f t="shared" si="101"/>
        <v/>
      </c>
      <c r="BY745" s="24" t="str">
        <f t="shared" si="102"/>
        <v/>
      </c>
      <c r="BZ745" s="24" t="str">
        <f t="shared" si="103"/>
        <v/>
      </c>
      <c r="CC745" s="24" t="str">
        <f t="shared" si="104"/>
        <v/>
      </c>
      <c r="CE745" s="24" t="str">
        <f t="shared" si="105"/>
        <v/>
      </c>
      <c r="CJ745" s="24" t="str">
        <f t="shared" si="106"/>
        <v/>
      </c>
      <c r="CS745" s="25" t="str">
        <f t="shared" si="107"/>
        <v/>
      </c>
      <c r="CW745" s="23" t="str">
        <f t="shared" si="108"/>
        <v/>
      </c>
    </row>
    <row r="746" spans="66:101">
      <c r="BN746" s="24" t="str">
        <f t="shared" si="109"/>
        <v/>
      </c>
      <c r="BT746" s="24" t="str">
        <f t="shared" si="101"/>
        <v/>
      </c>
      <c r="BY746" s="24" t="str">
        <f t="shared" si="102"/>
        <v/>
      </c>
      <c r="BZ746" s="24" t="str">
        <f t="shared" si="103"/>
        <v/>
      </c>
      <c r="CC746" s="24" t="str">
        <f t="shared" si="104"/>
        <v/>
      </c>
      <c r="CE746" s="24" t="str">
        <f t="shared" si="105"/>
        <v/>
      </c>
      <c r="CJ746" s="24" t="str">
        <f t="shared" si="106"/>
        <v/>
      </c>
      <c r="CS746" s="25" t="str">
        <f t="shared" si="107"/>
        <v/>
      </c>
      <c r="CW746" s="23" t="str">
        <f t="shared" si="108"/>
        <v/>
      </c>
    </row>
    <row r="747" spans="66:101">
      <c r="BN747" s="24" t="str">
        <f t="shared" si="109"/>
        <v/>
      </c>
      <c r="BT747" s="24" t="str">
        <f t="shared" si="101"/>
        <v/>
      </c>
      <c r="BY747" s="24" t="str">
        <f t="shared" si="102"/>
        <v/>
      </c>
      <c r="BZ747" s="24" t="str">
        <f t="shared" si="103"/>
        <v/>
      </c>
      <c r="CC747" s="24" t="str">
        <f t="shared" si="104"/>
        <v/>
      </c>
      <c r="CE747" s="24" t="str">
        <f t="shared" si="105"/>
        <v/>
      </c>
      <c r="CJ747" s="24" t="str">
        <f t="shared" si="106"/>
        <v/>
      </c>
      <c r="CS747" s="25" t="str">
        <f t="shared" si="107"/>
        <v/>
      </c>
      <c r="CW747" s="23" t="str">
        <f t="shared" si="108"/>
        <v/>
      </c>
    </row>
    <row r="748" spans="66:101">
      <c r="BN748" s="24" t="str">
        <f t="shared" si="109"/>
        <v/>
      </c>
      <c r="BT748" s="24" t="str">
        <f t="shared" si="101"/>
        <v/>
      </c>
      <c r="BY748" s="24" t="str">
        <f t="shared" si="102"/>
        <v/>
      </c>
      <c r="BZ748" s="24" t="str">
        <f t="shared" si="103"/>
        <v/>
      </c>
      <c r="CC748" s="24" t="str">
        <f t="shared" si="104"/>
        <v/>
      </c>
      <c r="CE748" s="24" t="str">
        <f t="shared" si="105"/>
        <v/>
      </c>
      <c r="CJ748" s="24" t="str">
        <f t="shared" si="106"/>
        <v/>
      </c>
      <c r="CS748" s="25" t="str">
        <f t="shared" si="107"/>
        <v/>
      </c>
      <c r="CW748" s="23" t="str">
        <f t="shared" si="108"/>
        <v/>
      </c>
    </row>
    <row r="749" spans="66:101">
      <c r="BN749" s="24" t="str">
        <f t="shared" si="109"/>
        <v/>
      </c>
      <c r="BT749" s="24" t="str">
        <f t="shared" si="101"/>
        <v/>
      </c>
      <c r="BY749" s="24" t="str">
        <f t="shared" si="102"/>
        <v/>
      </c>
      <c r="BZ749" s="24" t="str">
        <f t="shared" si="103"/>
        <v/>
      </c>
      <c r="CC749" s="24" t="str">
        <f t="shared" si="104"/>
        <v/>
      </c>
      <c r="CE749" s="24" t="str">
        <f t="shared" si="105"/>
        <v/>
      </c>
      <c r="CJ749" s="24" t="str">
        <f t="shared" si="106"/>
        <v/>
      </c>
      <c r="CS749" s="25" t="str">
        <f t="shared" si="107"/>
        <v/>
      </c>
      <c r="CW749" s="23" t="str">
        <f t="shared" si="108"/>
        <v/>
      </c>
    </row>
    <row r="750" spans="66:101">
      <c r="BN750" s="24" t="str">
        <f t="shared" si="109"/>
        <v/>
      </c>
      <c r="BT750" s="24" t="str">
        <f t="shared" si="101"/>
        <v/>
      </c>
      <c r="BY750" s="24" t="str">
        <f t="shared" si="102"/>
        <v/>
      </c>
      <c r="BZ750" s="24" t="str">
        <f t="shared" si="103"/>
        <v/>
      </c>
      <c r="CC750" s="24" t="str">
        <f t="shared" si="104"/>
        <v/>
      </c>
      <c r="CE750" s="24" t="str">
        <f t="shared" si="105"/>
        <v/>
      </c>
      <c r="CJ750" s="24" t="str">
        <f t="shared" si="106"/>
        <v/>
      </c>
      <c r="CS750" s="25" t="str">
        <f t="shared" si="107"/>
        <v/>
      </c>
      <c r="CW750" s="23" t="str">
        <f t="shared" si="108"/>
        <v/>
      </c>
    </row>
    <row r="751" spans="66:101">
      <c r="BN751" s="24" t="str">
        <f t="shared" si="109"/>
        <v/>
      </c>
      <c r="BT751" s="24" t="str">
        <f t="shared" si="101"/>
        <v/>
      </c>
      <c r="BY751" s="24" t="str">
        <f t="shared" si="102"/>
        <v/>
      </c>
      <c r="BZ751" s="24" t="str">
        <f t="shared" si="103"/>
        <v/>
      </c>
      <c r="CC751" s="24" t="str">
        <f t="shared" si="104"/>
        <v/>
      </c>
      <c r="CE751" s="24" t="str">
        <f t="shared" si="105"/>
        <v/>
      </c>
      <c r="CJ751" s="24" t="str">
        <f t="shared" si="106"/>
        <v/>
      </c>
      <c r="CS751" s="25" t="str">
        <f t="shared" si="107"/>
        <v/>
      </c>
      <c r="CW751" s="23" t="str">
        <f t="shared" si="108"/>
        <v/>
      </c>
    </row>
    <row r="752" spans="66:101">
      <c r="BN752" s="24" t="str">
        <f t="shared" si="109"/>
        <v/>
      </c>
      <c r="BT752" s="24" t="str">
        <f t="shared" si="101"/>
        <v/>
      </c>
      <c r="BY752" s="24" t="str">
        <f t="shared" si="102"/>
        <v/>
      </c>
      <c r="BZ752" s="24" t="str">
        <f t="shared" si="103"/>
        <v/>
      </c>
      <c r="CC752" s="24" t="str">
        <f t="shared" si="104"/>
        <v/>
      </c>
      <c r="CE752" s="24" t="str">
        <f t="shared" si="105"/>
        <v/>
      </c>
      <c r="CJ752" s="24" t="str">
        <f t="shared" si="106"/>
        <v/>
      </c>
      <c r="CS752" s="25" t="str">
        <f t="shared" si="107"/>
        <v/>
      </c>
      <c r="CW752" s="23" t="str">
        <f t="shared" si="108"/>
        <v/>
      </c>
    </row>
    <row r="753" spans="66:101">
      <c r="BN753" s="24" t="str">
        <f t="shared" si="109"/>
        <v/>
      </c>
      <c r="BT753" s="24" t="str">
        <f t="shared" si="101"/>
        <v/>
      </c>
      <c r="BY753" s="24" t="str">
        <f t="shared" si="102"/>
        <v/>
      </c>
      <c r="BZ753" s="24" t="str">
        <f t="shared" si="103"/>
        <v/>
      </c>
      <c r="CC753" s="24" t="str">
        <f t="shared" si="104"/>
        <v/>
      </c>
      <c r="CE753" s="24" t="str">
        <f t="shared" si="105"/>
        <v/>
      </c>
      <c r="CJ753" s="24" t="str">
        <f t="shared" si="106"/>
        <v/>
      </c>
      <c r="CS753" s="25" t="str">
        <f t="shared" si="107"/>
        <v/>
      </c>
      <c r="CW753" s="23" t="str">
        <f t="shared" si="108"/>
        <v/>
      </c>
    </row>
    <row r="754" spans="66:101">
      <c r="BN754" s="24" t="str">
        <f t="shared" si="109"/>
        <v/>
      </c>
      <c r="BT754" s="24" t="str">
        <f t="shared" si="101"/>
        <v/>
      </c>
      <c r="BY754" s="24" t="str">
        <f t="shared" si="102"/>
        <v/>
      </c>
      <c r="BZ754" s="24" t="str">
        <f t="shared" si="103"/>
        <v/>
      </c>
      <c r="CC754" s="24" t="str">
        <f t="shared" si="104"/>
        <v/>
      </c>
      <c r="CE754" s="24" t="str">
        <f t="shared" si="105"/>
        <v/>
      </c>
      <c r="CJ754" s="24" t="str">
        <f t="shared" si="106"/>
        <v/>
      </c>
      <c r="CS754" s="25" t="str">
        <f t="shared" si="107"/>
        <v/>
      </c>
      <c r="CW754" s="23" t="str">
        <f t="shared" si="108"/>
        <v/>
      </c>
    </row>
    <row r="755" spans="66:101">
      <c r="BN755" s="24" t="str">
        <f t="shared" si="109"/>
        <v/>
      </c>
      <c r="BT755" s="24" t="str">
        <f t="shared" si="101"/>
        <v/>
      </c>
      <c r="BY755" s="24" t="str">
        <f t="shared" si="102"/>
        <v/>
      </c>
      <c r="BZ755" s="24" t="str">
        <f t="shared" si="103"/>
        <v/>
      </c>
      <c r="CC755" s="24" t="str">
        <f t="shared" si="104"/>
        <v/>
      </c>
      <c r="CE755" s="24" t="str">
        <f t="shared" si="105"/>
        <v/>
      </c>
      <c r="CJ755" s="24" t="str">
        <f t="shared" si="106"/>
        <v/>
      </c>
      <c r="CS755" s="25" t="str">
        <f t="shared" si="107"/>
        <v/>
      </c>
      <c r="CW755" s="23" t="str">
        <f t="shared" si="108"/>
        <v/>
      </c>
    </row>
    <row r="756" spans="66:101">
      <c r="BN756" s="24" t="str">
        <f t="shared" si="109"/>
        <v/>
      </c>
      <c r="BT756" s="24" t="str">
        <f t="shared" si="101"/>
        <v/>
      </c>
      <c r="BY756" s="24" t="str">
        <f t="shared" si="102"/>
        <v/>
      </c>
      <c r="BZ756" s="24" t="str">
        <f t="shared" si="103"/>
        <v/>
      </c>
      <c r="CC756" s="24" t="str">
        <f t="shared" si="104"/>
        <v/>
      </c>
      <c r="CE756" s="24" t="str">
        <f t="shared" si="105"/>
        <v/>
      </c>
      <c r="CJ756" s="24" t="str">
        <f t="shared" si="106"/>
        <v/>
      </c>
      <c r="CS756" s="25" t="str">
        <f t="shared" si="107"/>
        <v/>
      </c>
      <c r="CW756" s="23" t="str">
        <f t="shared" si="108"/>
        <v/>
      </c>
    </row>
    <row r="757" spans="66:101">
      <c r="BN757" s="24" t="str">
        <f t="shared" si="109"/>
        <v/>
      </c>
      <c r="BT757" s="24" t="str">
        <f t="shared" si="101"/>
        <v/>
      </c>
      <c r="BY757" s="24" t="str">
        <f t="shared" si="102"/>
        <v/>
      </c>
      <c r="BZ757" s="24" t="str">
        <f t="shared" si="103"/>
        <v/>
      </c>
      <c r="CC757" s="24" t="str">
        <f t="shared" si="104"/>
        <v/>
      </c>
      <c r="CE757" s="24" t="str">
        <f t="shared" si="105"/>
        <v/>
      </c>
      <c r="CJ757" s="24" t="str">
        <f t="shared" si="106"/>
        <v/>
      </c>
      <c r="CS757" s="25" t="str">
        <f t="shared" si="107"/>
        <v/>
      </c>
      <c r="CW757" s="23" t="str">
        <f t="shared" si="108"/>
        <v/>
      </c>
    </row>
    <row r="758" spans="66:101">
      <c r="BN758" s="24" t="str">
        <f t="shared" si="109"/>
        <v/>
      </c>
      <c r="BT758" s="24" t="str">
        <f t="shared" si="101"/>
        <v/>
      </c>
      <c r="BY758" s="24" t="str">
        <f t="shared" si="102"/>
        <v/>
      </c>
      <c r="BZ758" s="24" t="str">
        <f t="shared" si="103"/>
        <v/>
      </c>
      <c r="CC758" s="24" t="str">
        <f t="shared" si="104"/>
        <v/>
      </c>
      <c r="CE758" s="24" t="str">
        <f t="shared" si="105"/>
        <v/>
      </c>
      <c r="CJ758" s="24" t="str">
        <f t="shared" si="106"/>
        <v/>
      </c>
      <c r="CS758" s="25" t="str">
        <f t="shared" si="107"/>
        <v/>
      </c>
      <c r="CW758" s="23" t="str">
        <f t="shared" si="108"/>
        <v/>
      </c>
    </row>
    <row r="759" spans="66:101">
      <c r="BN759" s="24" t="str">
        <f t="shared" si="109"/>
        <v/>
      </c>
      <c r="BT759" s="24" t="str">
        <f t="shared" si="101"/>
        <v/>
      </c>
      <c r="BY759" s="24" t="str">
        <f t="shared" si="102"/>
        <v/>
      </c>
      <c r="BZ759" s="24" t="str">
        <f t="shared" si="103"/>
        <v/>
      </c>
      <c r="CC759" s="24" t="str">
        <f t="shared" si="104"/>
        <v/>
      </c>
      <c r="CE759" s="24" t="str">
        <f t="shared" si="105"/>
        <v/>
      </c>
      <c r="CJ759" s="24" t="str">
        <f t="shared" si="106"/>
        <v/>
      </c>
      <c r="CS759" s="25" t="str">
        <f t="shared" si="107"/>
        <v/>
      </c>
      <c r="CW759" s="23" t="str">
        <f t="shared" si="108"/>
        <v/>
      </c>
    </row>
    <row r="760" spans="66:101">
      <c r="BN760" s="24" t="str">
        <f t="shared" si="109"/>
        <v/>
      </c>
      <c r="BT760" s="24" t="str">
        <f t="shared" si="101"/>
        <v/>
      </c>
      <c r="BY760" s="24" t="str">
        <f t="shared" si="102"/>
        <v/>
      </c>
      <c r="BZ760" s="24" t="str">
        <f t="shared" si="103"/>
        <v/>
      </c>
      <c r="CC760" s="24" t="str">
        <f t="shared" si="104"/>
        <v/>
      </c>
      <c r="CE760" s="24" t="str">
        <f t="shared" si="105"/>
        <v/>
      </c>
      <c r="CJ760" s="24" t="str">
        <f t="shared" si="106"/>
        <v/>
      </c>
      <c r="CS760" s="25" t="str">
        <f t="shared" si="107"/>
        <v/>
      </c>
      <c r="CW760" s="23" t="str">
        <f t="shared" si="108"/>
        <v/>
      </c>
    </row>
    <row r="761" spans="66:101">
      <c r="BN761" s="24" t="str">
        <f t="shared" si="109"/>
        <v/>
      </c>
      <c r="BT761" s="24" t="str">
        <f t="shared" si="101"/>
        <v/>
      </c>
      <c r="BY761" s="24" t="str">
        <f t="shared" si="102"/>
        <v/>
      </c>
      <c r="BZ761" s="24" t="str">
        <f t="shared" si="103"/>
        <v/>
      </c>
      <c r="CC761" s="24" t="str">
        <f t="shared" si="104"/>
        <v/>
      </c>
      <c r="CE761" s="24" t="str">
        <f t="shared" si="105"/>
        <v/>
      </c>
      <c r="CJ761" s="24" t="str">
        <f t="shared" si="106"/>
        <v/>
      </c>
      <c r="CS761" s="25" t="str">
        <f t="shared" si="107"/>
        <v/>
      </c>
      <c r="CW761" s="23" t="str">
        <f t="shared" si="108"/>
        <v/>
      </c>
    </row>
    <row r="762" spans="66:101">
      <c r="BN762" s="24" t="str">
        <f t="shared" si="109"/>
        <v/>
      </c>
      <c r="BT762" s="24" t="str">
        <f t="shared" si="101"/>
        <v/>
      </c>
      <c r="BY762" s="24" t="str">
        <f t="shared" si="102"/>
        <v/>
      </c>
      <c r="BZ762" s="24" t="str">
        <f t="shared" si="103"/>
        <v/>
      </c>
      <c r="CC762" s="24" t="str">
        <f t="shared" si="104"/>
        <v/>
      </c>
      <c r="CE762" s="24" t="str">
        <f t="shared" si="105"/>
        <v/>
      </c>
      <c r="CJ762" s="24" t="str">
        <f t="shared" si="106"/>
        <v/>
      </c>
      <c r="CS762" s="25" t="str">
        <f t="shared" si="107"/>
        <v/>
      </c>
      <c r="CW762" s="23" t="str">
        <f t="shared" si="108"/>
        <v/>
      </c>
    </row>
    <row r="763" spans="66:101">
      <c r="BN763" s="24" t="str">
        <f t="shared" si="109"/>
        <v/>
      </c>
      <c r="BT763" s="24" t="str">
        <f t="shared" si="101"/>
        <v/>
      </c>
      <c r="BY763" s="24" t="str">
        <f t="shared" si="102"/>
        <v/>
      </c>
      <c r="BZ763" s="24" t="str">
        <f t="shared" si="103"/>
        <v/>
      </c>
      <c r="CC763" s="24" t="str">
        <f t="shared" si="104"/>
        <v/>
      </c>
      <c r="CE763" s="24" t="str">
        <f t="shared" si="105"/>
        <v/>
      </c>
      <c r="CJ763" s="24" t="str">
        <f t="shared" si="106"/>
        <v/>
      </c>
      <c r="CS763" s="25" t="str">
        <f t="shared" si="107"/>
        <v/>
      </c>
      <c r="CW763" s="23" t="str">
        <f t="shared" si="108"/>
        <v/>
      </c>
    </row>
    <row r="764" spans="66:101">
      <c r="BN764" s="24" t="str">
        <f t="shared" si="109"/>
        <v/>
      </c>
      <c r="BT764" s="24" t="str">
        <f t="shared" si="101"/>
        <v/>
      </c>
      <c r="BY764" s="24" t="str">
        <f t="shared" si="102"/>
        <v/>
      </c>
      <c r="BZ764" s="24" t="str">
        <f t="shared" si="103"/>
        <v/>
      </c>
      <c r="CC764" s="24" t="str">
        <f t="shared" si="104"/>
        <v/>
      </c>
      <c r="CE764" s="24" t="str">
        <f t="shared" si="105"/>
        <v/>
      </c>
      <c r="CJ764" s="24" t="str">
        <f t="shared" si="106"/>
        <v/>
      </c>
      <c r="CS764" s="25" t="str">
        <f t="shared" si="107"/>
        <v/>
      </c>
      <c r="CW764" s="23" t="str">
        <f t="shared" si="108"/>
        <v/>
      </c>
    </row>
    <row r="765" spans="66:101">
      <c r="BN765" s="24" t="str">
        <f t="shared" si="109"/>
        <v/>
      </c>
      <c r="BT765" s="24" t="str">
        <f t="shared" si="101"/>
        <v/>
      </c>
      <c r="BY765" s="24" t="str">
        <f t="shared" si="102"/>
        <v/>
      </c>
      <c r="BZ765" s="24" t="str">
        <f t="shared" si="103"/>
        <v/>
      </c>
      <c r="CC765" s="24" t="str">
        <f t="shared" si="104"/>
        <v/>
      </c>
      <c r="CE765" s="24" t="str">
        <f t="shared" si="105"/>
        <v/>
      </c>
      <c r="CJ765" s="24" t="str">
        <f t="shared" si="106"/>
        <v/>
      </c>
      <c r="CS765" s="25" t="str">
        <f t="shared" si="107"/>
        <v/>
      </c>
      <c r="CW765" s="23" t="str">
        <f t="shared" si="108"/>
        <v/>
      </c>
    </row>
    <row r="766" spans="66:101">
      <c r="BN766" s="24" t="str">
        <f t="shared" si="109"/>
        <v/>
      </c>
      <c r="BT766" s="24" t="str">
        <f t="shared" si="101"/>
        <v/>
      </c>
      <c r="BY766" s="24" t="str">
        <f t="shared" si="102"/>
        <v/>
      </c>
      <c r="BZ766" s="24" t="str">
        <f t="shared" si="103"/>
        <v/>
      </c>
      <c r="CC766" s="24" t="str">
        <f t="shared" si="104"/>
        <v/>
      </c>
      <c r="CE766" s="24" t="str">
        <f t="shared" si="105"/>
        <v/>
      </c>
      <c r="CJ766" s="24" t="str">
        <f t="shared" si="106"/>
        <v/>
      </c>
      <c r="CS766" s="25" t="str">
        <f t="shared" si="107"/>
        <v/>
      </c>
      <c r="CW766" s="23" t="str">
        <f t="shared" si="108"/>
        <v/>
      </c>
    </row>
    <row r="767" spans="66:101">
      <c r="BN767" s="24" t="str">
        <f t="shared" si="109"/>
        <v/>
      </c>
      <c r="BT767" s="24" t="str">
        <f t="shared" si="101"/>
        <v/>
      </c>
      <c r="BY767" s="24" t="str">
        <f t="shared" si="102"/>
        <v/>
      </c>
      <c r="BZ767" s="24" t="str">
        <f t="shared" si="103"/>
        <v/>
      </c>
      <c r="CC767" s="24" t="str">
        <f t="shared" si="104"/>
        <v/>
      </c>
      <c r="CE767" s="24" t="str">
        <f t="shared" si="105"/>
        <v/>
      </c>
      <c r="CJ767" s="24" t="str">
        <f t="shared" si="106"/>
        <v/>
      </c>
      <c r="CS767" s="25" t="str">
        <f t="shared" si="107"/>
        <v/>
      </c>
      <c r="CW767" s="23" t="str">
        <f t="shared" si="108"/>
        <v/>
      </c>
    </row>
    <row r="768" spans="66:101">
      <c r="BN768" s="24" t="str">
        <f t="shared" si="109"/>
        <v/>
      </c>
      <c r="BT768" s="24" t="str">
        <f t="shared" si="101"/>
        <v/>
      </c>
      <c r="BY768" s="24" t="str">
        <f t="shared" si="102"/>
        <v/>
      </c>
      <c r="BZ768" s="24" t="str">
        <f t="shared" si="103"/>
        <v/>
      </c>
      <c r="CC768" s="24" t="str">
        <f t="shared" si="104"/>
        <v/>
      </c>
      <c r="CE768" s="24" t="str">
        <f t="shared" si="105"/>
        <v/>
      </c>
      <c r="CJ768" s="24" t="str">
        <f t="shared" si="106"/>
        <v/>
      </c>
      <c r="CS768" s="25" t="str">
        <f t="shared" si="107"/>
        <v/>
      </c>
      <c r="CW768" s="23" t="str">
        <f t="shared" si="108"/>
        <v/>
      </c>
    </row>
    <row r="769" spans="66:101">
      <c r="BN769" s="24" t="str">
        <f t="shared" si="109"/>
        <v/>
      </c>
      <c r="BT769" s="24" t="str">
        <f t="shared" si="101"/>
        <v/>
      </c>
      <c r="BY769" s="24" t="str">
        <f t="shared" si="102"/>
        <v/>
      </c>
      <c r="BZ769" s="24" t="str">
        <f t="shared" si="103"/>
        <v/>
      </c>
      <c r="CC769" s="24" t="str">
        <f t="shared" si="104"/>
        <v/>
      </c>
      <c r="CE769" s="24" t="str">
        <f t="shared" si="105"/>
        <v/>
      </c>
      <c r="CJ769" s="24" t="str">
        <f t="shared" si="106"/>
        <v/>
      </c>
      <c r="CS769" s="25" t="str">
        <f t="shared" si="107"/>
        <v/>
      </c>
      <c r="CW769" s="23" t="str">
        <f t="shared" si="108"/>
        <v/>
      </c>
    </row>
    <row r="770" spans="66:101">
      <c r="BN770" s="24" t="str">
        <f t="shared" si="109"/>
        <v/>
      </c>
      <c r="BT770" s="24" t="str">
        <f t="shared" si="101"/>
        <v/>
      </c>
      <c r="BY770" s="24" t="str">
        <f t="shared" si="102"/>
        <v/>
      </c>
      <c r="BZ770" s="24" t="str">
        <f t="shared" si="103"/>
        <v/>
      </c>
      <c r="CC770" s="24" t="str">
        <f t="shared" si="104"/>
        <v/>
      </c>
      <c r="CE770" s="24" t="str">
        <f t="shared" si="105"/>
        <v/>
      </c>
      <c r="CJ770" s="24" t="str">
        <f t="shared" si="106"/>
        <v/>
      </c>
      <c r="CS770" s="25" t="str">
        <f t="shared" si="107"/>
        <v/>
      </c>
      <c r="CW770" s="23" t="str">
        <f t="shared" si="108"/>
        <v/>
      </c>
    </row>
    <row r="771" spans="66:101">
      <c r="BN771" s="24" t="str">
        <f t="shared" si="109"/>
        <v/>
      </c>
      <c r="BT771" s="24" t="str">
        <f t="shared" si="101"/>
        <v/>
      </c>
      <c r="BY771" s="24" t="str">
        <f t="shared" si="102"/>
        <v/>
      </c>
      <c r="BZ771" s="24" t="str">
        <f t="shared" si="103"/>
        <v/>
      </c>
      <c r="CC771" s="24" t="str">
        <f t="shared" si="104"/>
        <v/>
      </c>
      <c r="CE771" s="24" t="str">
        <f t="shared" si="105"/>
        <v/>
      </c>
      <c r="CJ771" s="24" t="str">
        <f t="shared" si="106"/>
        <v/>
      </c>
      <c r="CS771" s="25" t="str">
        <f t="shared" si="107"/>
        <v/>
      </c>
      <c r="CW771" s="23" t="str">
        <f t="shared" si="108"/>
        <v/>
      </c>
    </row>
    <row r="772" spans="66:101">
      <c r="BN772" s="24" t="str">
        <f t="shared" si="109"/>
        <v/>
      </c>
      <c r="BT772" s="24" t="str">
        <f t="shared" si="101"/>
        <v/>
      </c>
      <c r="BY772" s="24" t="str">
        <f t="shared" si="102"/>
        <v/>
      </c>
      <c r="BZ772" s="24" t="str">
        <f t="shared" si="103"/>
        <v/>
      </c>
      <c r="CC772" s="24" t="str">
        <f t="shared" si="104"/>
        <v/>
      </c>
      <c r="CE772" s="24" t="str">
        <f t="shared" si="105"/>
        <v/>
      </c>
      <c r="CJ772" s="24" t="str">
        <f t="shared" si="106"/>
        <v/>
      </c>
      <c r="CS772" s="25" t="str">
        <f t="shared" si="107"/>
        <v/>
      </c>
      <c r="CW772" s="23" t="str">
        <f t="shared" si="108"/>
        <v/>
      </c>
    </row>
    <row r="773" spans="66:101">
      <c r="BN773" s="24" t="str">
        <f t="shared" si="109"/>
        <v/>
      </c>
      <c r="BT773" s="24" t="str">
        <f t="shared" si="101"/>
        <v/>
      </c>
      <c r="BY773" s="24" t="str">
        <f t="shared" si="102"/>
        <v/>
      </c>
      <c r="BZ773" s="24" t="str">
        <f t="shared" si="103"/>
        <v/>
      </c>
      <c r="CC773" s="24" t="str">
        <f t="shared" si="104"/>
        <v/>
      </c>
      <c r="CE773" s="24" t="str">
        <f t="shared" si="105"/>
        <v/>
      </c>
      <c r="CJ773" s="24" t="str">
        <f t="shared" si="106"/>
        <v/>
      </c>
      <c r="CS773" s="25" t="str">
        <f t="shared" si="107"/>
        <v/>
      </c>
      <c r="CW773" s="23" t="str">
        <f t="shared" si="108"/>
        <v/>
      </c>
    </row>
    <row r="774" spans="66:101">
      <c r="BN774" s="24" t="str">
        <f t="shared" si="109"/>
        <v/>
      </c>
      <c r="BT774" s="24" t="str">
        <f t="shared" si="101"/>
        <v/>
      </c>
      <c r="BY774" s="24" t="str">
        <f t="shared" si="102"/>
        <v/>
      </c>
      <c r="BZ774" s="24" t="str">
        <f t="shared" si="103"/>
        <v/>
      </c>
      <c r="CC774" s="24" t="str">
        <f t="shared" si="104"/>
        <v/>
      </c>
      <c r="CE774" s="24" t="str">
        <f t="shared" si="105"/>
        <v/>
      </c>
      <c r="CJ774" s="24" t="str">
        <f t="shared" si="106"/>
        <v/>
      </c>
      <c r="CS774" s="25" t="str">
        <f t="shared" si="107"/>
        <v/>
      </c>
      <c r="CW774" s="23" t="str">
        <f t="shared" si="108"/>
        <v/>
      </c>
    </row>
    <row r="775" spans="66:101">
      <c r="BN775" s="24" t="str">
        <f t="shared" si="109"/>
        <v/>
      </c>
      <c r="BT775" s="24" t="str">
        <f t="shared" si="101"/>
        <v/>
      </c>
      <c r="BY775" s="24" t="str">
        <f t="shared" si="102"/>
        <v/>
      </c>
      <c r="BZ775" s="24" t="str">
        <f t="shared" si="103"/>
        <v/>
      </c>
      <c r="CC775" s="24" t="str">
        <f t="shared" si="104"/>
        <v/>
      </c>
      <c r="CE775" s="24" t="str">
        <f t="shared" si="105"/>
        <v/>
      </c>
      <c r="CJ775" s="24" t="str">
        <f t="shared" si="106"/>
        <v/>
      </c>
      <c r="CS775" s="25" t="str">
        <f t="shared" si="107"/>
        <v/>
      </c>
      <c r="CW775" s="23" t="str">
        <f t="shared" si="108"/>
        <v/>
      </c>
    </row>
    <row r="776" spans="66:101">
      <c r="BN776" s="24" t="str">
        <f t="shared" si="109"/>
        <v/>
      </c>
      <c r="BT776" s="24" t="str">
        <f t="shared" si="101"/>
        <v/>
      </c>
      <c r="BY776" s="24" t="str">
        <f t="shared" si="102"/>
        <v/>
      </c>
      <c r="BZ776" s="24" t="str">
        <f t="shared" si="103"/>
        <v/>
      </c>
      <c r="CC776" s="24" t="str">
        <f t="shared" si="104"/>
        <v/>
      </c>
      <c r="CE776" s="24" t="str">
        <f t="shared" si="105"/>
        <v/>
      </c>
      <c r="CJ776" s="24" t="str">
        <f t="shared" si="106"/>
        <v/>
      </c>
      <c r="CS776" s="25" t="str">
        <f t="shared" si="107"/>
        <v/>
      </c>
      <c r="CW776" s="23" t="str">
        <f t="shared" si="108"/>
        <v/>
      </c>
    </row>
    <row r="777" spans="66:101">
      <c r="BN777" s="24" t="str">
        <f t="shared" si="109"/>
        <v/>
      </c>
      <c r="BT777" s="24" t="str">
        <f t="shared" ref="BT777:BT840" si="110">IF(U777="","",U777)</f>
        <v/>
      </c>
      <c r="BY777" s="24" t="str">
        <f t="shared" ref="BY777:BY840" si="111">IF(Z777="","","(")</f>
        <v/>
      </c>
      <c r="BZ777" s="24" t="str">
        <f t="shared" ref="BZ777:BZ840" si="112">IF(Z777="","",IF(U777="","",IF(U777="CLOB","",IF(U777="BLOB","",IF(U777="DATE","",IF(U777="TIMESTAMP","",Z777))))))</f>
        <v/>
      </c>
      <c r="CC777" s="24" t="str">
        <f t="shared" ref="CC777:CC840" si="113">IF(Z777="","",")")</f>
        <v/>
      </c>
      <c r="CE777" s="24" t="str">
        <f t="shared" ref="CE777:CE840" si="114">IF(AI777="","","NOT NULL")</f>
        <v/>
      </c>
      <c r="CJ777" s="24" t="str">
        <f t="shared" ref="CJ777:CJ840" si="115">IF(AE777="○","primary key","")</f>
        <v/>
      </c>
      <c r="CS777" s="25" t="str">
        <f t="shared" ref="CS777:CS840" si="116">IF(L778="","",",")</f>
        <v/>
      </c>
      <c r="CW777" s="23" t="str">
        <f t="shared" ref="CW777:CW840" si="117">IF(C777="","","comment on column " &amp; $O$2 &amp; "." &amp; L777 &amp; " is " &amp; "'" &amp; C777 &amp;"';")</f>
        <v/>
      </c>
    </row>
    <row r="778" spans="66:101">
      <c r="BN778" s="24" t="str">
        <f t="shared" si="109"/>
        <v/>
      </c>
      <c r="BT778" s="24" t="str">
        <f t="shared" si="110"/>
        <v/>
      </c>
      <c r="BY778" s="24" t="str">
        <f t="shared" si="111"/>
        <v/>
      </c>
      <c r="BZ778" s="24" t="str">
        <f t="shared" si="112"/>
        <v/>
      </c>
      <c r="CC778" s="24" t="str">
        <f t="shared" si="113"/>
        <v/>
      </c>
      <c r="CE778" s="24" t="str">
        <f t="shared" si="114"/>
        <v/>
      </c>
      <c r="CJ778" s="24" t="str">
        <f t="shared" si="115"/>
        <v/>
      </c>
      <c r="CS778" s="25" t="str">
        <f t="shared" si="116"/>
        <v/>
      </c>
      <c r="CW778" s="23" t="str">
        <f t="shared" si="117"/>
        <v/>
      </c>
    </row>
    <row r="779" spans="66:101">
      <c r="BN779" s="24" t="str">
        <f t="shared" si="109"/>
        <v/>
      </c>
      <c r="BT779" s="24" t="str">
        <f t="shared" si="110"/>
        <v/>
      </c>
      <c r="BY779" s="24" t="str">
        <f t="shared" si="111"/>
        <v/>
      </c>
      <c r="BZ779" s="24" t="str">
        <f t="shared" si="112"/>
        <v/>
      </c>
      <c r="CC779" s="24" t="str">
        <f t="shared" si="113"/>
        <v/>
      </c>
      <c r="CE779" s="24" t="str">
        <f t="shared" si="114"/>
        <v/>
      </c>
      <c r="CJ779" s="24" t="str">
        <f t="shared" si="115"/>
        <v/>
      </c>
      <c r="CS779" s="25" t="str">
        <f t="shared" si="116"/>
        <v/>
      </c>
      <c r="CW779" s="23" t="str">
        <f t="shared" si="117"/>
        <v/>
      </c>
    </row>
    <row r="780" spans="66:101">
      <c r="BN780" s="24" t="str">
        <f t="shared" si="109"/>
        <v/>
      </c>
      <c r="BT780" s="24" t="str">
        <f t="shared" si="110"/>
        <v/>
      </c>
      <c r="BY780" s="24" t="str">
        <f t="shared" si="111"/>
        <v/>
      </c>
      <c r="BZ780" s="24" t="str">
        <f t="shared" si="112"/>
        <v/>
      </c>
      <c r="CC780" s="24" t="str">
        <f t="shared" si="113"/>
        <v/>
      </c>
      <c r="CE780" s="24" t="str">
        <f t="shared" si="114"/>
        <v/>
      </c>
      <c r="CJ780" s="24" t="str">
        <f t="shared" si="115"/>
        <v/>
      </c>
      <c r="CS780" s="25" t="str">
        <f t="shared" si="116"/>
        <v/>
      </c>
      <c r="CW780" s="23" t="str">
        <f t="shared" si="117"/>
        <v/>
      </c>
    </row>
    <row r="781" spans="66:101">
      <c r="BN781" s="24" t="str">
        <f t="shared" si="109"/>
        <v/>
      </c>
      <c r="BT781" s="24" t="str">
        <f t="shared" si="110"/>
        <v/>
      </c>
      <c r="BY781" s="24" t="str">
        <f t="shared" si="111"/>
        <v/>
      </c>
      <c r="BZ781" s="24" t="str">
        <f t="shared" si="112"/>
        <v/>
      </c>
      <c r="CC781" s="24" t="str">
        <f t="shared" si="113"/>
        <v/>
      </c>
      <c r="CE781" s="24" t="str">
        <f t="shared" si="114"/>
        <v/>
      </c>
      <c r="CJ781" s="24" t="str">
        <f t="shared" si="115"/>
        <v/>
      </c>
      <c r="CS781" s="25" t="str">
        <f t="shared" si="116"/>
        <v/>
      </c>
      <c r="CW781" s="23" t="str">
        <f t="shared" si="117"/>
        <v/>
      </c>
    </row>
    <row r="782" spans="66:101">
      <c r="BN782" s="24" t="str">
        <f t="shared" si="109"/>
        <v/>
      </c>
      <c r="BT782" s="24" t="str">
        <f t="shared" si="110"/>
        <v/>
      </c>
      <c r="BY782" s="24" t="str">
        <f t="shared" si="111"/>
        <v/>
      </c>
      <c r="BZ782" s="24" t="str">
        <f t="shared" si="112"/>
        <v/>
      </c>
      <c r="CC782" s="24" t="str">
        <f t="shared" si="113"/>
        <v/>
      </c>
      <c r="CE782" s="24" t="str">
        <f t="shared" si="114"/>
        <v/>
      </c>
      <c r="CJ782" s="24" t="str">
        <f t="shared" si="115"/>
        <v/>
      </c>
      <c r="CS782" s="25" t="str">
        <f t="shared" si="116"/>
        <v/>
      </c>
      <c r="CW782" s="23" t="str">
        <f t="shared" si="117"/>
        <v/>
      </c>
    </row>
    <row r="783" spans="66:101">
      <c r="BN783" s="24" t="str">
        <f t="shared" si="109"/>
        <v/>
      </c>
      <c r="BT783" s="24" t="str">
        <f t="shared" si="110"/>
        <v/>
      </c>
      <c r="BY783" s="24" t="str">
        <f t="shared" si="111"/>
        <v/>
      </c>
      <c r="BZ783" s="24" t="str">
        <f t="shared" si="112"/>
        <v/>
      </c>
      <c r="CC783" s="24" t="str">
        <f t="shared" si="113"/>
        <v/>
      </c>
      <c r="CE783" s="24" t="str">
        <f t="shared" si="114"/>
        <v/>
      </c>
      <c r="CJ783" s="24" t="str">
        <f t="shared" si="115"/>
        <v/>
      </c>
      <c r="CS783" s="25" t="str">
        <f t="shared" si="116"/>
        <v/>
      </c>
      <c r="CW783" s="23" t="str">
        <f t="shared" si="117"/>
        <v/>
      </c>
    </row>
    <row r="784" spans="66:101">
      <c r="BN784" s="24" t="str">
        <f t="shared" si="109"/>
        <v/>
      </c>
      <c r="BT784" s="24" t="str">
        <f t="shared" si="110"/>
        <v/>
      </c>
      <c r="BY784" s="24" t="str">
        <f t="shared" si="111"/>
        <v/>
      </c>
      <c r="BZ784" s="24" t="str">
        <f t="shared" si="112"/>
        <v/>
      </c>
      <c r="CC784" s="24" t="str">
        <f t="shared" si="113"/>
        <v/>
      </c>
      <c r="CE784" s="24" t="str">
        <f t="shared" si="114"/>
        <v/>
      </c>
      <c r="CJ784" s="24" t="str">
        <f t="shared" si="115"/>
        <v/>
      </c>
      <c r="CS784" s="25" t="str">
        <f t="shared" si="116"/>
        <v/>
      </c>
      <c r="CW784" s="23" t="str">
        <f t="shared" si="117"/>
        <v/>
      </c>
    </row>
    <row r="785" spans="66:101">
      <c r="BN785" s="24" t="str">
        <f t="shared" si="109"/>
        <v/>
      </c>
      <c r="BT785" s="24" t="str">
        <f t="shared" si="110"/>
        <v/>
      </c>
      <c r="BY785" s="24" t="str">
        <f t="shared" si="111"/>
        <v/>
      </c>
      <c r="BZ785" s="24" t="str">
        <f t="shared" si="112"/>
        <v/>
      </c>
      <c r="CC785" s="24" t="str">
        <f t="shared" si="113"/>
        <v/>
      </c>
      <c r="CE785" s="24" t="str">
        <f t="shared" si="114"/>
        <v/>
      </c>
      <c r="CJ785" s="24" t="str">
        <f t="shared" si="115"/>
        <v/>
      </c>
      <c r="CS785" s="25" t="str">
        <f t="shared" si="116"/>
        <v/>
      </c>
      <c r="CW785" s="23" t="str">
        <f t="shared" si="117"/>
        <v/>
      </c>
    </row>
    <row r="786" spans="66:101">
      <c r="BN786" s="24" t="str">
        <f t="shared" si="109"/>
        <v/>
      </c>
      <c r="BT786" s="24" t="str">
        <f t="shared" si="110"/>
        <v/>
      </c>
      <c r="BY786" s="24" t="str">
        <f t="shared" si="111"/>
        <v/>
      </c>
      <c r="BZ786" s="24" t="str">
        <f t="shared" si="112"/>
        <v/>
      </c>
      <c r="CC786" s="24" t="str">
        <f t="shared" si="113"/>
        <v/>
      </c>
      <c r="CE786" s="24" t="str">
        <f t="shared" si="114"/>
        <v/>
      </c>
      <c r="CJ786" s="24" t="str">
        <f t="shared" si="115"/>
        <v/>
      </c>
      <c r="CS786" s="25" t="str">
        <f t="shared" si="116"/>
        <v/>
      </c>
      <c r="CW786" s="23" t="str">
        <f t="shared" si="117"/>
        <v/>
      </c>
    </row>
    <row r="787" spans="66:101">
      <c r="BN787" s="24" t="str">
        <f t="shared" si="109"/>
        <v/>
      </c>
      <c r="BT787" s="24" t="str">
        <f t="shared" si="110"/>
        <v/>
      </c>
      <c r="BY787" s="24" t="str">
        <f t="shared" si="111"/>
        <v/>
      </c>
      <c r="BZ787" s="24" t="str">
        <f t="shared" si="112"/>
        <v/>
      </c>
      <c r="CC787" s="24" t="str">
        <f t="shared" si="113"/>
        <v/>
      </c>
      <c r="CE787" s="24" t="str">
        <f t="shared" si="114"/>
        <v/>
      </c>
      <c r="CJ787" s="24" t="str">
        <f t="shared" si="115"/>
        <v/>
      </c>
      <c r="CS787" s="25" t="str">
        <f t="shared" si="116"/>
        <v/>
      </c>
      <c r="CW787" s="23" t="str">
        <f t="shared" si="117"/>
        <v/>
      </c>
    </row>
    <row r="788" spans="66:101">
      <c r="BN788" s="24" t="str">
        <f t="shared" si="109"/>
        <v/>
      </c>
      <c r="BT788" s="24" t="str">
        <f t="shared" si="110"/>
        <v/>
      </c>
      <c r="BY788" s="24" t="str">
        <f t="shared" si="111"/>
        <v/>
      </c>
      <c r="BZ788" s="24" t="str">
        <f t="shared" si="112"/>
        <v/>
      </c>
      <c r="CC788" s="24" t="str">
        <f t="shared" si="113"/>
        <v/>
      </c>
      <c r="CE788" s="24" t="str">
        <f t="shared" si="114"/>
        <v/>
      </c>
      <c r="CJ788" s="24" t="str">
        <f t="shared" si="115"/>
        <v/>
      </c>
      <c r="CS788" s="25" t="str">
        <f t="shared" si="116"/>
        <v/>
      </c>
      <c r="CW788" s="23" t="str">
        <f t="shared" si="117"/>
        <v/>
      </c>
    </row>
    <row r="789" spans="66:101">
      <c r="BN789" s="24" t="str">
        <f t="shared" si="109"/>
        <v/>
      </c>
      <c r="BT789" s="24" t="str">
        <f t="shared" si="110"/>
        <v/>
      </c>
      <c r="BY789" s="24" t="str">
        <f t="shared" si="111"/>
        <v/>
      </c>
      <c r="BZ789" s="24" t="str">
        <f t="shared" si="112"/>
        <v/>
      </c>
      <c r="CC789" s="24" t="str">
        <f t="shared" si="113"/>
        <v/>
      </c>
      <c r="CE789" s="24" t="str">
        <f t="shared" si="114"/>
        <v/>
      </c>
      <c r="CJ789" s="24" t="str">
        <f t="shared" si="115"/>
        <v/>
      </c>
      <c r="CS789" s="25" t="str">
        <f t="shared" si="116"/>
        <v/>
      </c>
      <c r="CW789" s="23" t="str">
        <f t="shared" si="117"/>
        <v/>
      </c>
    </row>
    <row r="790" spans="66:101">
      <c r="BN790" s="24" t="str">
        <f t="shared" si="109"/>
        <v/>
      </c>
      <c r="BT790" s="24" t="str">
        <f t="shared" si="110"/>
        <v/>
      </c>
      <c r="BY790" s="24" t="str">
        <f t="shared" si="111"/>
        <v/>
      </c>
      <c r="BZ790" s="24" t="str">
        <f t="shared" si="112"/>
        <v/>
      </c>
      <c r="CC790" s="24" t="str">
        <f t="shared" si="113"/>
        <v/>
      </c>
      <c r="CE790" s="24" t="str">
        <f t="shared" si="114"/>
        <v/>
      </c>
      <c r="CJ790" s="24" t="str">
        <f t="shared" si="115"/>
        <v/>
      </c>
      <c r="CS790" s="25" t="str">
        <f t="shared" si="116"/>
        <v/>
      </c>
      <c r="CW790" s="23" t="str">
        <f t="shared" si="117"/>
        <v/>
      </c>
    </row>
    <row r="791" spans="66:101">
      <c r="BN791" s="24" t="str">
        <f t="shared" si="109"/>
        <v/>
      </c>
      <c r="BT791" s="24" t="str">
        <f t="shared" si="110"/>
        <v/>
      </c>
      <c r="BY791" s="24" t="str">
        <f t="shared" si="111"/>
        <v/>
      </c>
      <c r="BZ791" s="24" t="str">
        <f t="shared" si="112"/>
        <v/>
      </c>
      <c r="CC791" s="24" t="str">
        <f t="shared" si="113"/>
        <v/>
      </c>
      <c r="CE791" s="24" t="str">
        <f t="shared" si="114"/>
        <v/>
      </c>
      <c r="CJ791" s="24" t="str">
        <f t="shared" si="115"/>
        <v/>
      </c>
      <c r="CS791" s="25" t="str">
        <f t="shared" si="116"/>
        <v/>
      </c>
      <c r="CW791" s="23" t="str">
        <f t="shared" si="117"/>
        <v/>
      </c>
    </row>
    <row r="792" spans="66:101">
      <c r="BN792" s="24" t="str">
        <f t="shared" si="109"/>
        <v/>
      </c>
      <c r="BT792" s="24" t="str">
        <f t="shared" si="110"/>
        <v/>
      </c>
      <c r="BY792" s="24" t="str">
        <f t="shared" si="111"/>
        <v/>
      </c>
      <c r="BZ792" s="24" t="str">
        <f t="shared" si="112"/>
        <v/>
      </c>
      <c r="CC792" s="24" t="str">
        <f t="shared" si="113"/>
        <v/>
      </c>
      <c r="CE792" s="24" t="str">
        <f t="shared" si="114"/>
        <v/>
      </c>
      <c r="CJ792" s="24" t="str">
        <f t="shared" si="115"/>
        <v/>
      </c>
      <c r="CS792" s="25" t="str">
        <f t="shared" si="116"/>
        <v/>
      </c>
      <c r="CW792" s="23" t="str">
        <f t="shared" si="117"/>
        <v/>
      </c>
    </row>
    <row r="793" spans="66:101">
      <c r="BN793" s="24" t="str">
        <f t="shared" si="109"/>
        <v/>
      </c>
      <c r="BT793" s="24" t="str">
        <f t="shared" si="110"/>
        <v/>
      </c>
      <c r="BY793" s="24" t="str">
        <f t="shared" si="111"/>
        <v/>
      </c>
      <c r="BZ793" s="24" t="str">
        <f t="shared" si="112"/>
        <v/>
      </c>
      <c r="CC793" s="24" t="str">
        <f t="shared" si="113"/>
        <v/>
      </c>
      <c r="CE793" s="24" t="str">
        <f t="shared" si="114"/>
        <v/>
      </c>
      <c r="CJ793" s="24" t="str">
        <f t="shared" si="115"/>
        <v/>
      </c>
      <c r="CS793" s="25" t="str">
        <f t="shared" si="116"/>
        <v/>
      </c>
      <c r="CW793" s="23" t="str">
        <f t="shared" si="117"/>
        <v/>
      </c>
    </row>
    <row r="794" spans="66:101">
      <c r="BN794" s="24" t="str">
        <f t="shared" si="109"/>
        <v/>
      </c>
      <c r="BT794" s="24" t="str">
        <f t="shared" si="110"/>
        <v/>
      </c>
      <c r="BY794" s="24" t="str">
        <f t="shared" si="111"/>
        <v/>
      </c>
      <c r="BZ794" s="24" t="str">
        <f t="shared" si="112"/>
        <v/>
      </c>
      <c r="CC794" s="24" t="str">
        <f t="shared" si="113"/>
        <v/>
      </c>
      <c r="CE794" s="24" t="str">
        <f t="shared" si="114"/>
        <v/>
      </c>
      <c r="CJ794" s="24" t="str">
        <f t="shared" si="115"/>
        <v/>
      </c>
      <c r="CS794" s="25" t="str">
        <f t="shared" si="116"/>
        <v/>
      </c>
      <c r="CW794" s="23" t="str">
        <f t="shared" si="117"/>
        <v/>
      </c>
    </row>
    <row r="795" spans="66:101">
      <c r="BN795" s="24" t="str">
        <f t="shared" si="109"/>
        <v/>
      </c>
      <c r="BT795" s="24" t="str">
        <f t="shared" si="110"/>
        <v/>
      </c>
      <c r="BY795" s="24" t="str">
        <f t="shared" si="111"/>
        <v/>
      </c>
      <c r="BZ795" s="24" t="str">
        <f t="shared" si="112"/>
        <v/>
      </c>
      <c r="CC795" s="24" t="str">
        <f t="shared" si="113"/>
        <v/>
      </c>
      <c r="CE795" s="24" t="str">
        <f t="shared" si="114"/>
        <v/>
      </c>
      <c r="CJ795" s="24" t="str">
        <f t="shared" si="115"/>
        <v/>
      </c>
      <c r="CS795" s="25" t="str">
        <f t="shared" si="116"/>
        <v/>
      </c>
      <c r="CW795" s="23" t="str">
        <f t="shared" si="117"/>
        <v/>
      </c>
    </row>
    <row r="796" spans="66:101">
      <c r="BN796" s="24" t="str">
        <f t="shared" si="109"/>
        <v/>
      </c>
      <c r="BT796" s="24" t="str">
        <f t="shared" si="110"/>
        <v/>
      </c>
      <c r="BY796" s="24" t="str">
        <f t="shared" si="111"/>
        <v/>
      </c>
      <c r="BZ796" s="24" t="str">
        <f t="shared" si="112"/>
        <v/>
      </c>
      <c r="CC796" s="24" t="str">
        <f t="shared" si="113"/>
        <v/>
      </c>
      <c r="CE796" s="24" t="str">
        <f t="shared" si="114"/>
        <v/>
      </c>
      <c r="CJ796" s="24" t="str">
        <f t="shared" si="115"/>
        <v/>
      </c>
      <c r="CS796" s="25" t="str">
        <f t="shared" si="116"/>
        <v/>
      </c>
      <c r="CW796" s="23" t="str">
        <f t="shared" si="117"/>
        <v/>
      </c>
    </row>
    <row r="797" spans="66:101">
      <c r="BN797" s="24" t="str">
        <f t="shared" si="109"/>
        <v/>
      </c>
      <c r="BT797" s="24" t="str">
        <f t="shared" si="110"/>
        <v/>
      </c>
      <c r="BY797" s="24" t="str">
        <f t="shared" si="111"/>
        <v/>
      </c>
      <c r="BZ797" s="24" t="str">
        <f t="shared" si="112"/>
        <v/>
      </c>
      <c r="CC797" s="24" t="str">
        <f t="shared" si="113"/>
        <v/>
      </c>
      <c r="CE797" s="24" t="str">
        <f t="shared" si="114"/>
        <v/>
      </c>
      <c r="CJ797" s="24" t="str">
        <f t="shared" si="115"/>
        <v/>
      </c>
      <c r="CS797" s="25" t="str">
        <f t="shared" si="116"/>
        <v/>
      </c>
      <c r="CW797" s="23" t="str">
        <f t="shared" si="117"/>
        <v/>
      </c>
    </row>
    <row r="798" spans="66:101">
      <c r="BN798" s="24" t="str">
        <f t="shared" si="109"/>
        <v/>
      </c>
      <c r="BT798" s="24" t="str">
        <f t="shared" si="110"/>
        <v/>
      </c>
      <c r="BY798" s="24" t="str">
        <f t="shared" si="111"/>
        <v/>
      </c>
      <c r="BZ798" s="24" t="str">
        <f t="shared" si="112"/>
        <v/>
      </c>
      <c r="CC798" s="24" t="str">
        <f t="shared" si="113"/>
        <v/>
      </c>
      <c r="CE798" s="24" t="str">
        <f t="shared" si="114"/>
        <v/>
      </c>
      <c r="CJ798" s="24" t="str">
        <f t="shared" si="115"/>
        <v/>
      </c>
      <c r="CS798" s="25" t="str">
        <f t="shared" si="116"/>
        <v/>
      </c>
      <c r="CW798" s="23" t="str">
        <f t="shared" si="117"/>
        <v/>
      </c>
    </row>
    <row r="799" spans="66:101">
      <c r="BN799" s="24" t="str">
        <f t="shared" si="109"/>
        <v/>
      </c>
      <c r="BT799" s="24" t="str">
        <f t="shared" si="110"/>
        <v/>
      </c>
      <c r="BY799" s="24" t="str">
        <f t="shared" si="111"/>
        <v/>
      </c>
      <c r="BZ799" s="24" t="str">
        <f t="shared" si="112"/>
        <v/>
      </c>
      <c r="CC799" s="24" t="str">
        <f t="shared" si="113"/>
        <v/>
      </c>
      <c r="CE799" s="24" t="str">
        <f t="shared" si="114"/>
        <v/>
      </c>
      <c r="CJ799" s="24" t="str">
        <f t="shared" si="115"/>
        <v/>
      </c>
      <c r="CS799" s="25" t="str">
        <f t="shared" si="116"/>
        <v/>
      </c>
      <c r="CW799" s="23" t="str">
        <f t="shared" si="117"/>
        <v/>
      </c>
    </row>
    <row r="800" spans="66:101">
      <c r="BN800" s="24" t="str">
        <f t="shared" si="109"/>
        <v/>
      </c>
      <c r="BT800" s="24" t="str">
        <f t="shared" si="110"/>
        <v/>
      </c>
      <c r="BY800" s="24" t="str">
        <f t="shared" si="111"/>
        <v/>
      </c>
      <c r="BZ800" s="24" t="str">
        <f t="shared" si="112"/>
        <v/>
      </c>
      <c r="CC800" s="24" t="str">
        <f t="shared" si="113"/>
        <v/>
      </c>
      <c r="CE800" s="24" t="str">
        <f t="shared" si="114"/>
        <v/>
      </c>
      <c r="CJ800" s="24" t="str">
        <f t="shared" si="115"/>
        <v/>
      </c>
      <c r="CS800" s="25" t="str">
        <f t="shared" si="116"/>
        <v/>
      </c>
      <c r="CW800" s="23" t="str">
        <f t="shared" si="117"/>
        <v/>
      </c>
    </row>
    <row r="801" spans="66:101">
      <c r="BN801" s="24" t="str">
        <f t="shared" si="109"/>
        <v/>
      </c>
      <c r="BT801" s="24" t="str">
        <f t="shared" si="110"/>
        <v/>
      </c>
      <c r="BY801" s="24" t="str">
        <f t="shared" si="111"/>
        <v/>
      </c>
      <c r="BZ801" s="24" t="str">
        <f t="shared" si="112"/>
        <v/>
      </c>
      <c r="CC801" s="24" t="str">
        <f t="shared" si="113"/>
        <v/>
      </c>
      <c r="CE801" s="24" t="str">
        <f t="shared" si="114"/>
        <v/>
      </c>
      <c r="CJ801" s="24" t="str">
        <f t="shared" si="115"/>
        <v/>
      </c>
      <c r="CS801" s="25" t="str">
        <f t="shared" si="116"/>
        <v/>
      </c>
      <c r="CW801" s="23" t="str">
        <f t="shared" si="117"/>
        <v/>
      </c>
    </row>
    <row r="802" spans="66:101">
      <c r="BN802" s="24" t="str">
        <f t="shared" si="109"/>
        <v/>
      </c>
      <c r="BT802" s="24" t="str">
        <f t="shared" si="110"/>
        <v/>
      </c>
      <c r="BY802" s="24" t="str">
        <f t="shared" si="111"/>
        <v/>
      </c>
      <c r="BZ802" s="24" t="str">
        <f t="shared" si="112"/>
        <v/>
      </c>
      <c r="CC802" s="24" t="str">
        <f t="shared" si="113"/>
        <v/>
      </c>
      <c r="CE802" s="24" t="str">
        <f t="shared" si="114"/>
        <v/>
      </c>
      <c r="CJ802" s="24" t="str">
        <f t="shared" si="115"/>
        <v/>
      </c>
      <c r="CS802" s="25" t="str">
        <f t="shared" si="116"/>
        <v/>
      </c>
      <c r="CW802" s="23" t="str">
        <f t="shared" si="117"/>
        <v/>
      </c>
    </row>
    <row r="803" spans="66:101">
      <c r="BN803" s="24" t="str">
        <f t="shared" si="109"/>
        <v/>
      </c>
      <c r="BT803" s="24" t="str">
        <f t="shared" si="110"/>
        <v/>
      </c>
      <c r="BY803" s="24" t="str">
        <f t="shared" si="111"/>
        <v/>
      </c>
      <c r="BZ803" s="24" t="str">
        <f t="shared" si="112"/>
        <v/>
      </c>
      <c r="CC803" s="24" t="str">
        <f t="shared" si="113"/>
        <v/>
      </c>
      <c r="CE803" s="24" t="str">
        <f t="shared" si="114"/>
        <v/>
      </c>
      <c r="CJ803" s="24" t="str">
        <f t="shared" si="115"/>
        <v/>
      </c>
      <c r="CS803" s="25" t="str">
        <f t="shared" si="116"/>
        <v/>
      </c>
      <c r="CW803" s="23" t="str">
        <f t="shared" si="117"/>
        <v/>
      </c>
    </row>
    <row r="804" spans="66:101">
      <c r="BN804" s="24" t="str">
        <f t="shared" ref="BN804:BN867" si="118">IF(L804="",IF(AND(L805="",L803&lt;&gt;""),");",""),""""&amp;L804&amp;"""")</f>
        <v/>
      </c>
      <c r="BT804" s="24" t="str">
        <f t="shared" si="110"/>
        <v/>
      </c>
      <c r="BY804" s="24" t="str">
        <f t="shared" si="111"/>
        <v/>
      </c>
      <c r="BZ804" s="24" t="str">
        <f t="shared" si="112"/>
        <v/>
      </c>
      <c r="CC804" s="24" t="str">
        <f t="shared" si="113"/>
        <v/>
      </c>
      <c r="CE804" s="24" t="str">
        <f t="shared" si="114"/>
        <v/>
      </c>
      <c r="CJ804" s="24" t="str">
        <f t="shared" si="115"/>
        <v/>
      </c>
      <c r="CS804" s="25" t="str">
        <f t="shared" si="116"/>
        <v/>
      </c>
      <c r="CW804" s="23" t="str">
        <f t="shared" si="117"/>
        <v/>
      </c>
    </row>
    <row r="805" spans="66:101">
      <c r="BN805" s="24" t="str">
        <f t="shared" si="118"/>
        <v/>
      </c>
      <c r="BT805" s="24" t="str">
        <f t="shared" si="110"/>
        <v/>
      </c>
      <c r="BY805" s="24" t="str">
        <f t="shared" si="111"/>
        <v/>
      </c>
      <c r="BZ805" s="24" t="str">
        <f t="shared" si="112"/>
        <v/>
      </c>
      <c r="CC805" s="24" t="str">
        <f t="shared" si="113"/>
        <v/>
      </c>
      <c r="CE805" s="24" t="str">
        <f t="shared" si="114"/>
        <v/>
      </c>
      <c r="CJ805" s="24" t="str">
        <f t="shared" si="115"/>
        <v/>
      </c>
      <c r="CS805" s="25" t="str">
        <f t="shared" si="116"/>
        <v/>
      </c>
      <c r="CW805" s="23" t="str">
        <f t="shared" si="117"/>
        <v/>
      </c>
    </row>
    <row r="806" spans="66:101">
      <c r="BN806" s="24" t="str">
        <f t="shared" si="118"/>
        <v/>
      </c>
      <c r="BT806" s="24" t="str">
        <f t="shared" si="110"/>
        <v/>
      </c>
      <c r="BY806" s="24" t="str">
        <f t="shared" si="111"/>
        <v/>
      </c>
      <c r="BZ806" s="24" t="str">
        <f t="shared" si="112"/>
        <v/>
      </c>
      <c r="CC806" s="24" t="str">
        <f t="shared" si="113"/>
        <v/>
      </c>
      <c r="CE806" s="24" t="str">
        <f t="shared" si="114"/>
        <v/>
      </c>
      <c r="CJ806" s="24" t="str">
        <f t="shared" si="115"/>
        <v/>
      </c>
      <c r="CS806" s="25" t="str">
        <f t="shared" si="116"/>
        <v/>
      </c>
      <c r="CW806" s="23" t="str">
        <f t="shared" si="117"/>
        <v/>
      </c>
    </row>
    <row r="807" spans="66:101">
      <c r="BN807" s="24" t="str">
        <f t="shared" si="118"/>
        <v/>
      </c>
      <c r="BT807" s="24" t="str">
        <f t="shared" si="110"/>
        <v/>
      </c>
      <c r="BY807" s="24" t="str">
        <f t="shared" si="111"/>
        <v/>
      </c>
      <c r="BZ807" s="24" t="str">
        <f t="shared" si="112"/>
        <v/>
      </c>
      <c r="CC807" s="24" t="str">
        <f t="shared" si="113"/>
        <v/>
      </c>
      <c r="CE807" s="24" t="str">
        <f t="shared" si="114"/>
        <v/>
      </c>
      <c r="CJ807" s="24" t="str">
        <f t="shared" si="115"/>
        <v/>
      </c>
      <c r="CS807" s="25" t="str">
        <f t="shared" si="116"/>
        <v/>
      </c>
      <c r="CW807" s="23" t="str">
        <f t="shared" si="117"/>
        <v/>
      </c>
    </row>
    <row r="808" spans="66:101">
      <c r="BN808" s="24" t="str">
        <f t="shared" si="118"/>
        <v/>
      </c>
      <c r="BT808" s="24" t="str">
        <f t="shared" si="110"/>
        <v/>
      </c>
      <c r="BY808" s="24" t="str">
        <f t="shared" si="111"/>
        <v/>
      </c>
      <c r="BZ808" s="24" t="str">
        <f t="shared" si="112"/>
        <v/>
      </c>
      <c r="CC808" s="24" t="str">
        <f t="shared" si="113"/>
        <v/>
      </c>
      <c r="CE808" s="24" t="str">
        <f t="shared" si="114"/>
        <v/>
      </c>
      <c r="CJ808" s="24" t="str">
        <f t="shared" si="115"/>
        <v/>
      </c>
      <c r="CS808" s="25" t="str">
        <f t="shared" si="116"/>
        <v/>
      </c>
      <c r="CW808" s="23" t="str">
        <f t="shared" si="117"/>
        <v/>
      </c>
    </row>
    <row r="809" spans="66:101">
      <c r="BN809" s="24" t="str">
        <f t="shared" si="118"/>
        <v/>
      </c>
      <c r="BT809" s="24" t="str">
        <f t="shared" si="110"/>
        <v/>
      </c>
      <c r="BY809" s="24" t="str">
        <f t="shared" si="111"/>
        <v/>
      </c>
      <c r="BZ809" s="24" t="str">
        <f t="shared" si="112"/>
        <v/>
      </c>
      <c r="CC809" s="24" t="str">
        <f t="shared" si="113"/>
        <v/>
      </c>
      <c r="CE809" s="24" t="str">
        <f t="shared" si="114"/>
        <v/>
      </c>
      <c r="CJ809" s="24" t="str">
        <f t="shared" si="115"/>
        <v/>
      </c>
      <c r="CS809" s="25" t="str">
        <f t="shared" si="116"/>
        <v/>
      </c>
      <c r="CW809" s="23" t="str">
        <f t="shared" si="117"/>
        <v/>
      </c>
    </row>
    <row r="810" spans="66:101">
      <c r="BN810" s="24" t="str">
        <f t="shared" si="118"/>
        <v/>
      </c>
      <c r="BT810" s="24" t="str">
        <f t="shared" si="110"/>
        <v/>
      </c>
      <c r="BY810" s="24" t="str">
        <f t="shared" si="111"/>
        <v/>
      </c>
      <c r="BZ810" s="24" t="str">
        <f t="shared" si="112"/>
        <v/>
      </c>
      <c r="CC810" s="24" t="str">
        <f t="shared" si="113"/>
        <v/>
      </c>
      <c r="CE810" s="24" t="str">
        <f t="shared" si="114"/>
        <v/>
      </c>
      <c r="CJ810" s="24" t="str">
        <f t="shared" si="115"/>
        <v/>
      </c>
      <c r="CS810" s="25" t="str">
        <f t="shared" si="116"/>
        <v/>
      </c>
      <c r="CW810" s="23" t="str">
        <f t="shared" si="117"/>
        <v/>
      </c>
    </row>
    <row r="811" spans="66:101">
      <c r="BN811" s="24" t="str">
        <f t="shared" si="118"/>
        <v/>
      </c>
      <c r="BT811" s="24" t="str">
        <f t="shared" si="110"/>
        <v/>
      </c>
      <c r="BY811" s="24" t="str">
        <f t="shared" si="111"/>
        <v/>
      </c>
      <c r="BZ811" s="24" t="str">
        <f t="shared" si="112"/>
        <v/>
      </c>
      <c r="CC811" s="24" t="str">
        <f t="shared" si="113"/>
        <v/>
      </c>
      <c r="CE811" s="24" t="str">
        <f t="shared" si="114"/>
        <v/>
      </c>
      <c r="CJ811" s="24" t="str">
        <f t="shared" si="115"/>
        <v/>
      </c>
      <c r="CS811" s="25" t="str">
        <f t="shared" si="116"/>
        <v/>
      </c>
      <c r="CW811" s="23" t="str">
        <f t="shared" si="117"/>
        <v/>
      </c>
    </row>
    <row r="812" spans="66:101">
      <c r="BN812" s="24" t="str">
        <f t="shared" si="118"/>
        <v/>
      </c>
      <c r="BT812" s="24" t="str">
        <f t="shared" si="110"/>
        <v/>
      </c>
      <c r="BY812" s="24" t="str">
        <f t="shared" si="111"/>
        <v/>
      </c>
      <c r="BZ812" s="24" t="str">
        <f t="shared" si="112"/>
        <v/>
      </c>
      <c r="CC812" s="24" t="str">
        <f t="shared" si="113"/>
        <v/>
      </c>
      <c r="CE812" s="24" t="str">
        <f t="shared" si="114"/>
        <v/>
      </c>
      <c r="CJ812" s="24" t="str">
        <f t="shared" si="115"/>
        <v/>
      </c>
      <c r="CS812" s="25" t="str">
        <f t="shared" si="116"/>
        <v/>
      </c>
      <c r="CW812" s="23" t="str">
        <f t="shared" si="117"/>
        <v/>
      </c>
    </row>
    <row r="813" spans="66:101">
      <c r="BN813" s="24" t="str">
        <f t="shared" si="118"/>
        <v/>
      </c>
      <c r="BT813" s="24" t="str">
        <f t="shared" si="110"/>
        <v/>
      </c>
      <c r="BY813" s="24" t="str">
        <f t="shared" si="111"/>
        <v/>
      </c>
      <c r="BZ813" s="24" t="str">
        <f t="shared" si="112"/>
        <v/>
      </c>
      <c r="CC813" s="24" t="str">
        <f t="shared" si="113"/>
        <v/>
      </c>
      <c r="CE813" s="24" t="str">
        <f t="shared" si="114"/>
        <v/>
      </c>
      <c r="CJ813" s="24" t="str">
        <f t="shared" si="115"/>
        <v/>
      </c>
      <c r="CS813" s="25" t="str">
        <f t="shared" si="116"/>
        <v/>
      </c>
      <c r="CW813" s="23" t="str">
        <f t="shared" si="117"/>
        <v/>
      </c>
    </row>
    <row r="814" spans="66:101">
      <c r="BN814" s="24" t="str">
        <f t="shared" si="118"/>
        <v/>
      </c>
      <c r="BT814" s="24" t="str">
        <f t="shared" si="110"/>
        <v/>
      </c>
      <c r="BY814" s="24" t="str">
        <f t="shared" si="111"/>
        <v/>
      </c>
      <c r="BZ814" s="24" t="str">
        <f t="shared" si="112"/>
        <v/>
      </c>
      <c r="CC814" s="24" t="str">
        <f t="shared" si="113"/>
        <v/>
      </c>
      <c r="CE814" s="24" t="str">
        <f t="shared" si="114"/>
        <v/>
      </c>
      <c r="CJ814" s="24" t="str">
        <f t="shared" si="115"/>
        <v/>
      </c>
      <c r="CS814" s="25" t="str">
        <f t="shared" si="116"/>
        <v/>
      </c>
      <c r="CW814" s="23" t="str">
        <f t="shared" si="117"/>
        <v/>
      </c>
    </row>
    <row r="815" spans="66:101">
      <c r="BN815" s="24" t="str">
        <f t="shared" si="118"/>
        <v/>
      </c>
      <c r="BT815" s="24" t="str">
        <f t="shared" si="110"/>
        <v/>
      </c>
      <c r="BY815" s="24" t="str">
        <f t="shared" si="111"/>
        <v/>
      </c>
      <c r="BZ815" s="24" t="str">
        <f t="shared" si="112"/>
        <v/>
      </c>
      <c r="CC815" s="24" t="str">
        <f t="shared" si="113"/>
        <v/>
      </c>
      <c r="CE815" s="24" t="str">
        <f t="shared" si="114"/>
        <v/>
      </c>
      <c r="CJ815" s="24" t="str">
        <f t="shared" si="115"/>
        <v/>
      </c>
      <c r="CS815" s="25" t="str">
        <f t="shared" si="116"/>
        <v/>
      </c>
      <c r="CW815" s="23" t="str">
        <f t="shared" si="117"/>
        <v/>
      </c>
    </row>
    <row r="816" spans="66:101">
      <c r="BN816" s="24" t="str">
        <f t="shared" si="118"/>
        <v/>
      </c>
      <c r="BT816" s="24" t="str">
        <f t="shared" si="110"/>
        <v/>
      </c>
      <c r="BY816" s="24" t="str">
        <f t="shared" si="111"/>
        <v/>
      </c>
      <c r="BZ816" s="24" t="str">
        <f t="shared" si="112"/>
        <v/>
      </c>
      <c r="CC816" s="24" t="str">
        <f t="shared" si="113"/>
        <v/>
      </c>
      <c r="CE816" s="24" t="str">
        <f t="shared" si="114"/>
        <v/>
      </c>
      <c r="CJ816" s="24" t="str">
        <f t="shared" si="115"/>
        <v/>
      </c>
      <c r="CS816" s="25" t="str">
        <f t="shared" si="116"/>
        <v/>
      </c>
      <c r="CW816" s="23" t="str">
        <f t="shared" si="117"/>
        <v/>
      </c>
    </row>
    <row r="817" spans="66:101">
      <c r="BN817" s="24" t="str">
        <f t="shared" si="118"/>
        <v/>
      </c>
      <c r="BT817" s="24" t="str">
        <f t="shared" si="110"/>
        <v/>
      </c>
      <c r="BY817" s="24" t="str">
        <f t="shared" si="111"/>
        <v/>
      </c>
      <c r="BZ817" s="24" t="str">
        <f t="shared" si="112"/>
        <v/>
      </c>
      <c r="CC817" s="24" t="str">
        <f t="shared" si="113"/>
        <v/>
      </c>
      <c r="CE817" s="24" t="str">
        <f t="shared" si="114"/>
        <v/>
      </c>
      <c r="CJ817" s="24" t="str">
        <f t="shared" si="115"/>
        <v/>
      </c>
      <c r="CS817" s="25" t="str">
        <f t="shared" si="116"/>
        <v/>
      </c>
      <c r="CW817" s="23" t="str">
        <f t="shared" si="117"/>
        <v/>
      </c>
    </row>
    <row r="818" spans="66:101">
      <c r="BN818" s="24" t="str">
        <f t="shared" si="118"/>
        <v/>
      </c>
      <c r="BT818" s="24" t="str">
        <f t="shared" si="110"/>
        <v/>
      </c>
      <c r="BY818" s="24" t="str">
        <f t="shared" si="111"/>
        <v/>
      </c>
      <c r="BZ818" s="24" t="str">
        <f t="shared" si="112"/>
        <v/>
      </c>
      <c r="CC818" s="24" t="str">
        <f t="shared" si="113"/>
        <v/>
      </c>
      <c r="CE818" s="24" t="str">
        <f t="shared" si="114"/>
        <v/>
      </c>
      <c r="CJ818" s="24" t="str">
        <f t="shared" si="115"/>
        <v/>
      </c>
      <c r="CS818" s="25" t="str">
        <f t="shared" si="116"/>
        <v/>
      </c>
      <c r="CW818" s="23" t="str">
        <f t="shared" si="117"/>
        <v/>
      </c>
    </row>
    <row r="819" spans="66:101">
      <c r="BN819" s="24" t="str">
        <f t="shared" si="118"/>
        <v/>
      </c>
      <c r="BT819" s="24" t="str">
        <f t="shared" si="110"/>
        <v/>
      </c>
      <c r="BY819" s="24" t="str">
        <f t="shared" si="111"/>
        <v/>
      </c>
      <c r="BZ819" s="24" t="str">
        <f t="shared" si="112"/>
        <v/>
      </c>
      <c r="CC819" s="24" t="str">
        <f t="shared" si="113"/>
        <v/>
      </c>
      <c r="CE819" s="24" t="str">
        <f t="shared" si="114"/>
        <v/>
      </c>
      <c r="CJ819" s="24" t="str">
        <f t="shared" si="115"/>
        <v/>
      </c>
      <c r="CS819" s="25" t="str">
        <f t="shared" si="116"/>
        <v/>
      </c>
      <c r="CW819" s="23" t="str">
        <f t="shared" si="117"/>
        <v/>
      </c>
    </row>
    <row r="820" spans="66:101">
      <c r="BN820" s="24" t="str">
        <f t="shared" si="118"/>
        <v/>
      </c>
      <c r="BT820" s="24" t="str">
        <f t="shared" si="110"/>
        <v/>
      </c>
      <c r="BY820" s="24" t="str">
        <f t="shared" si="111"/>
        <v/>
      </c>
      <c r="BZ820" s="24" t="str">
        <f t="shared" si="112"/>
        <v/>
      </c>
      <c r="CC820" s="24" t="str">
        <f t="shared" si="113"/>
        <v/>
      </c>
      <c r="CE820" s="24" t="str">
        <f t="shared" si="114"/>
        <v/>
      </c>
      <c r="CJ820" s="24" t="str">
        <f t="shared" si="115"/>
        <v/>
      </c>
      <c r="CS820" s="25" t="str">
        <f t="shared" si="116"/>
        <v/>
      </c>
      <c r="CW820" s="23" t="str">
        <f t="shared" si="117"/>
        <v/>
      </c>
    </row>
    <row r="821" spans="66:101">
      <c r="BN821" s="24" t="str">
        <f t="shared" si="118"/>
        <v/>
      </c>
      <c r="BT821" s="24" t="str">
        <f t="shared" si="110"/>
        <v/>
      </c>
      <c r="BY821" s="24" t="str">
        <f t="shared" si="111"/>
        <v/>
      </c>
      <c r="BZ821" s="24" t="str">
        <f t="shared" si="112"/>
        <v/>
      </c>
      <c r="CC821" s="24" t="str">
        <f t="shared" si="113"/>
        <v/>
      </c>
      <c r="CE821" s="24" t="str">
        <f t="shared" si="114"/>
        <v/>
      </c>
      <c r="CJ821" s="24" t="str">
        <f t="shared" si="115"/>
        <v/>
      </c>
      <c r="CS821" s="25" t="str">
        <f t="shared" si="116"/>
        <v/>
      </c>
      <c r="CW821" s="23" t="str">
        <f t="shared" si="117"/>
        <v/>
      </c>
    </row>
    <row r="822" spans="66:101">
      <c r="BN822" s="24" t="str">
        <f t="shared" si="118"/>
        <v/>
      </c>
      <c r="BT822" s="24" t="str">
        <f t="shared" si="110"/>
        <v/>
      </c>
      <c r="BY822" s="24" t="str">
        <f t="shared" si="111"/>
        <v/>
      </c>
      <c r="BZ822" s="24" t="str">
        <f t="shared" si="112"/>
        <v/>
      </c>
      <c r="CC822" s="24" t="str">
        <f t="shared" si="113"/>
        <v/>
      </c>
      <c r="CE822" s="24" t="str">
        <f t="shared" si="114"/>
        <v/>
      </c>
      <c r="CJ822" s="24" t="str">
        <f t="shared" si="115"/>
        <v/>
      </c>
      <c r="CS822" s="25" t="str">
        <f t="shared" si="116"/>
        <v/>
      </c>
      <c r="CW822" s="23" t="str">
        <f t="shared" si="117"/>
        <v/>
      </c>
    </row>
    <row r="823" spans="66:101">
      <c r="BN823" s="24" t="str">
        <f t="shared" si="118"/>
        <v/>
      </c>
      <c r="BT823" s="24" t="str">
        <f t="shared" si="110"/>
        <v/>
      </c>
      <c r="BY823" s="24" t="str">
        <f t="shared" si="111"/>
        <v/>
      </c>
      <c r="BZ823" s="24" t="str">
        <f t="shared" si="112"/>
        <v/>
      </c>
      <c r="CC823" s="24" t="str">
        <f t="shared" si="113"/>
        <v/>
      </c>
      <c r="CE823" s="24" t="str">
        <f t="shared" si="114"/>
        <v/>
      </c>
      <c r="CJ823" s="24" t="str">
        <f t="shared" si="115"/>
        <v/>
      </c>
      <c r="CS823" s="25" t="str">
        <f t="shared" si="116"/>
        <v/>
      </c>
      <c r="CW823" s="23" t="str">
        <f t="shared" si="117"/>
        <v/>
      </c>
    </row>
    <row r="824" spans="66:101">
      <c r="BN824" s="24" t="str">
        <f t="shared" si="118"/>
        <v/>
      </c>
      <c r="BT824" s="24" t="str">
        <f t="shared" si="110"/>
        <v/>
      </c>
      <c r="BY824" s="24" t="str">
        <f t="shared" si="111"/>
        <v/>
      </c>
      <c r="BZ824" s="24" t="str">
        <f t="shared" si="112"/>
        <v/>
      </c>
      <c r="CC824" s="24" t="str">
        <f t="shared" si="113"/>
        <v/>
      </c>
      <c r="CE824" s="24" t="str">
        <f t="shared" si="114"/>
        <v/>
      </c>
      <c r="CJ824" s="24" t="str">
        <f t="shared" si="115"/>
        <v/>
      </c>
      <c r="CS824" s="25" t="str">
        <f t="shared" si="116"/>
        <v/>
      </c>
      <c r="CW824" s="23" t="str">
        <f t="shared" si="117"/>
        <v/>
      </c>
    </row>
    <row r="825" spans="66:101">
      <c r="BN825" s="24" t="str">
        <f t="shared" si="118"/>
        <v/>
      </c>
      <c r="BT825" s="24" t="str">
        <f t="shared" si="110"/>
        <v/>
      </c>
      <c r="BY825" s="24" t="str">
        <f t="shared" si="111"/>
        <v/>
      </c>
      <c r="BZ825" s="24" t="str">
        <f t="shared" si="112"/>
        <v/>
      </c>
      <c r="CC825" s="24" t="str">
        <f t="shared" si="113"/>
        <v/>
      </c>
      <c r="CE825" s="24" t="str">
        <f t="shared" si="114"/>
        <v/>
      </c>
      <c r="CJ825" s="24" t="str">
        <f t="shared" si="115"/>
        <v/>
      </c>
      <c r="CS825" s="25" t="str">
        <f t="shared" si="116"/>
        <v/>
      </c>
      <c r="CW825" s="23" t="str">
        <f t="shared" si="117"/>
        <v/>
      </c>
    </row>
    <row r="826" spans="66:101">
      <c r="BN826" s="24" t="str">
        <f t="shared" si="118"/>
        <v/>
      </c>
      <c r="BT826" s="24" t="str">
        <f t="shared" si="110"/>
        <v/>
      </c>
      <c r="BY826" s="24" t="str">
        <f t="shared" si="111"/>
        <v/>
      </c>
      <c r="BZ826" s="24" t="str">
        <f t="shared" si="112"/>
        <v/>
      </c>
      <c r="CC826" s="24" t="str">
        <f t="shared" si="113"/>
        <v/>
      </c>
      <c r="CE826" s="24" t="str">
        <f t="shared" si="114"/>
        <v/>
      </c>
      <c r="CJ826" s="24" t="str">
        <f t="shared" si="115"/>
        <v/>
      </c>
      <c r="CS826" s="25" t="str">
        <f t="shared" si="116"/>
        <v/>
      </c>
      <c r="CW826" s="23" t="str">
        <f t="shared" si="117"/>
        <v/>
      </c>
    </row>
    <row r="827" spans="66:101">
      <c r="BN827" s="24" t="str">
        <f t="shared" si="118"/>
        <v/>
      </c>
      <c r="BT827" s="24" t="str">
        <f t="shared" si="110"/>
        <v/>
      </c>
      <c r="BY827" s="24" t="str">
        <f t="shared" si="111"/>
        <v/>
      </c>
      <c r="BZ827" s="24" t="str">
        <f t="shared" si="112"/>
        <v/>
      </c>
      <c r="CC827" s="24" t="str">
        <f t="shared" si="113"/>
        <v/>
      </c>
      <c r="CE827" s="24" t="str">
        <f t="shared" si="114"/>
        <v/>
      </c>
      <c r="CJ827" s="24" t="str">
        <f t="shared" si="115"/>
        <v/>
      </c>
      <c r="CS827" s="25" t="str">
        <f t="shared" si="116"/>
        <v/>
      </c>
      <c r="CW827" s="23" t="str">
        <f t="shared" si="117"/>
        <v/>
      </c>
    </row>
    <row r="828" spans="66:101">
      <c r="BN828" s="24" t="str">
        <f t="shared" si="118"/>
        <v/>
      </c>
      <c r="BT828" s="24" t="str">
        <f t="shared" si="110"/>
        <v/>
      </c>
      <c r="BY828" s="24" t="str">
        <f t="shared" si="111"/>
        <v/>
      </c>
      <c r="BZ828" s="24" t="str">
        <f t="shared" si="112"/>
        <v/>
      </c>
      <c r="CC828" s="24" t="str">
        <f t="shared" si="113"/>
        <v/>
      </c>
      <c r="CE828" s="24" t="str">
        <f t="shared" si="114"/>
        <v/>
      </c>
      <c r="CJ828" s="24" t="str">
        <f t="shared" si="115"/>
        <v/>
      </c>
      <c r="CS828" s="25" t="str">
        <f t="shared" si="116"/>
        <v/>
      </c>
      <c r="CW828" s="23" t="str">
        <f t="shared" si="117"/>
        <v/>
      </c>
    </row>
    <row r="829" spans="66:101">
      <c r="BN829" s="24" t="str">
        <f t="shared" si="118"/>
        <v/>
      </c>
      <c r="BT829" s="24" t="str">
        <f t="shared" si="110"/>
        <v/>
      </c>
      <c r="BY829" s="24" t="str">
        <f t="shared" si="111"/>
        <v/>
      </c>
      <c r="BZ829" s="24" t="str">
        <f t="shared" si="112"/>
        <v/>
      </c>
      <c r="CC829" s="24" t="str">
        <f t="shared" si="113"/>
        <v/>
      </c>
      <c r="CE829" s="24" t="str">
        <f t="shared" si="114"/>
        <v/>
      </c>
      <c r="CJ829" s="24" t="str">
        <f t="shared" si="115"/>
        <v/>
      </c>
      <c r="CS829" s="25" t="str">
        <f t="shared" si="116"/>
        <v/>
      </c>
      <c r="CW829" s="23" t="str">
        <f t="shared" si="117"/>
        <v/>
      </c>
    </row>
    <row r="830" spans="66:101">
      <c r="BN830" s="24" t="str">
        <f t="shared" si="118"/>
        <v/>
      </c>
      <c r="BT830" s="24" t="str">
        <f t="shared" si="110"/>
        <v/>
      </c>
      <c r="BY830" s="24" t="str">
        <f t="shared" si="111"/>
        <v/>
      </c>
      <c r="BZ830" s="24" t="str">
        <f t="shared" si="112"/>
        <v/>
      </c>
      <c r="CC830" s="24" t="str">
        <f t="shared" si="113"/>
        <v/>
      </c>
      <c r="CE830" s="24" t="str">
        <f t="shared" si="114"/>
        <v/>
      </c>
      <c r="CJ830" s="24" t="str">
        <f t="shared" si="115"/>
        <v/>
      </c>
      <c r="CS830" s="25" t="str">
        <f t="shared" si="116"/>
        <v/>
      </c>
      <c r="CW830" s="23" t="str">
        <f t="shared" si="117"/>
        <v/>
      </c>
    </row>
    <row r="831" spans="66:101">
      <c r="BN831" s="24" t="str">
        <f t="shared" si="118"/>
        <v/>
      </c>
      <c r="BT831" s="24" t="str">
        <f t="shared" si="110"/>
        <v/>
      </c>
      <c r="BY831" s="24" t="str">
        <f t="shared" si="111"/>
        <v/>
      </c>
      <c r="BZ831" s="24" t="str">
        <f t="shared" si="112"/>
        <v/>
      </c>
      <c r="CC831" s="24" t="str">
        <f t="shared" si="113"/>
        <v/>
      </c>
      <c r="CE831" s="24" t="str">
        <f t="shared" si="114"/>
        <v/>
      </c>
      <c r="CJ831" s="24" t="str">
        <f t="shared" si="115"/>
        <v/>
      </c>
      <c r="CS831" s="25" t="str">
        <f t="shared" si="116"/>
        <v/>
      </c>
      <c r="CW831" s="23" t="str">
        <f t="shared" si="117"/>
        <v/>
      </c>
    </row>
    <row r="832" spans="66:101">
      <c r="BN832" s="24" t="str">
        <f t="shared" si="118"/>
        <v/>
      </c>
      <c r="BT832" s="24" t="str">
        <f t="shared" si="110"/>
        <v/>
      </c>
      <c r="BY832" s="24" t="str">
        <f t="shared" si="111"/>
        <v/>
      </c>
      <c r="BZ832" s="24" t="str">
        <f t="shared" si="112"/>
        <v/>
      </c>
      <c r="CC832" s="24" t="str">
        <f t="shared" si="113"/>
        <v/>
      </c>
      <c r="CE832" s="24" t="str">
        <f t="shared" si="114"/>
        <v/>
      </c>
      <c r="CJ832" s="24" t="str">
        <f t="shared" si="115"/>
        <v/>
      </c>
      <c r="CS832" s="25" t="str">
        <f t="shared" si="116"/>
        <v/>
      </c>
      <c r="CW832" s="23" t="str">
        <f t="shared" si="117"/>
        <v/>
      </c>
    </row>
    <row r="833" spans="66:101">
      <c r="BN833" s="24" t="str">
        <f t="shared" si="118"/>
        <v/>
      </c>
      <c r="BT833" s="24" t="str">
        <f t="shared" si="110"/>
        <v/>
      </c>
      <c r="BY833" s="24" t="str">
        <f t="shared" si="111"/>
        <v/>
      </c>
      <c r="BZ833" s="24" t="str">
        <f t="shared" si="112"/>
        <v/>
      </c>
      <c r="CC833" s="24" t="str">
        <f t="shared" si="113"/>
        <v/>
      </c>
      <c r="CE833" s="24" t="str">
        <f t="shared" si="114"/>
        <v/>
      </c>
      <c r="CJ833" s="24" t="str">
        <f t="shared" si="115"/>
        <v/>
      </c>
      <c r="CS833" s="25" t="str">
        <f t="shared" si="116"/>
        <v/>
      </c>
      <c r="CW833" s="23" t="str">
        <f t="shared" si="117"/>
        <v/>
      </c>
    </row>
    <row r="834" spans="66:101">
      <c r="BN834" s="24" t="str">
        <f t="shared" si="118"/>
        <v/>
      </c>
      <c r="BT834" s="24" t="str">
        <f t="shared" si="110"/>
        <v/>
      </c>
      <c r="BY834" s="24" t="str">
        <f t="shared" si="111"/>
        <v/>
      </c>
      <c r="BZ834" s="24" t="str">
        <f t="shared" si="112"/>
        <v/>
      </c>
      <c r="CC834" s="24" t="str">
        <f t="shared" si="113"/>
        <v/>
      </c>
      <c r="CE834" s="24" t="str">
        <f t="shared" si="114"/>
        <v/>
      </c>
      <c r="CJ834" s="24" t="str">
        <f t="shared" si="115"/>
        <v/>
      </c>
      <c r="CS834" s="25" t="str">
        <f t="shared" si="116"/>
        <v/>
      </c>
      <c r="CW834" s="23" t="str">
        <f t="shared" si="117"/>
        <v/>
      </c>
    </row>
    <row r="835" spans="66:101">
      <c r="BN835" s="24" t="str">
        <f t="shared" si="118"/>
        <v/>
      </c>
      <c r="BT835" s="24" t="str">
        <f t="shared" si="110"/>
        <v/>
      </c>
      <c r="BY835" s="24" t="str">
        <f t="shared" si="111"/>
        <v/>
      </c>
      <c r="BZ835" s="24" t="str">
        <f t="shared" si="112"/>
        <v/>
      </c>
      <c r="CC835" s="24" t="str">
        <f t="shared" si="113"/>
        <v/>
      </c>
      <c r="CE835" s="24" t="str">
        <f t="shared" si="114"/>
        <v/>
      </c>
      <c r="CJ835" s="24" t="str">
        <f t="shared" si="115"/>
        <v/>
      </c>
      <c r="CS835" s="25" t="str">
        <f t="shared" si="116"/>
        <v/>
      </c>
      <c r="CW835" s="23" t="str">
        <f t="shared" si="117"/>
        <v/>
      </c>
    </row>
    <row r="836" spans="66:101">
      <c r="BN836" s="24" t="str">
        <f t="shared" si="118"/>
        <v/>
      </c>
      <c r="BT836" s="24" t="str">
        <f t="shared" si="110"/>
        <v/>
      </c>
      <c r="BY836" s="24" t="str">
        <f t="shared" si="111"/>
        <v/>
      </c>
      <c r="BZ836" s="24" t="str">
        <f t="shared" si="112"/>
        <v/>
      </c>
      <c r="CC836" s="24" t="str">
        <f t="shared" si="113"/>
        <v/>
      </c>
      <c r="CE836" s="24" t="str">
        <f t="shared" si="114"/>
        <v/>
      </c>
      <c r="CJ836" s="24" t="str">
        <f t="shared" si="115"/>
        <v/>
      </c>
      <c r="CS836" s="25" t="str">
        <f t="shared" si="116"/>
        <v/>
      </c>
      <c r="CW836" s="23" t="str">
        <f t="shared" si="117"/>
        <v/>
      </c>
    </row>
    <row r="837" spans="66:101">
      <c r="BN837" s="24" t="str">
        <f t="shared" si="118"/>
        <v/>
      </c>
      <c r="BT837" s="24" t="str">
        <f t="shared" si="110"/>
        <v/>
      </c>
      <c r="BY837" s="24" t="str">
        <f t="shared" si="111"/>
        <v/>
      </c>
      <c r="BZ837" s="24" t="str">
        <f t="shared" si="112"/>
        <v/>
      </c>
      <c r="CC837" s="24" t="str">
        <f t="shared" si="113"/>
        <v/>
      </c>
      <c r="CE837" s="24" t="str">
        <f t="shared" si="114"/>
        <v/>
      </c>
      <c r="CJ837" s="24" t="str">
        <f t="shared" si="115"/>
        <v/>
      </c>
      <c r="CS837" s="25" t="str">
        <f t="shared" si="116"/>
        <v/>
      </c>
      <c r="CW837" s="23" t="str">
        <f t="shared" si="117"/>
        <v/>
      </c>
    </row>
    <row r="838" spans="66:101">
      <c r="BN838" s="24" t="str">
        <f t="shared" si="118"/>
        <v/>
      </c>
      <c r="BT838" s="24" t="str">
        <f t="shared" si="110"/>
        <v/>
      </c>
      <c r="BY838" s="24" t="str">
        <f t="shared" si="111"/>
        <v/>
      </c>
      <c r="BZ838" s="24" t="str">
        <f t="shared" si="112"/>
        <v/>
      </c>
      <c r="CC838" s="24" t="str">
        <f t="shared" si="113"/>
        <v/>
      </c>
      <c r="CE838" s="24" t="str">
        <f t="shared" si="114"/>
        <v/>
      </c>
      <c r="CJ838" s="24" t="str">
        <f t="shared" si="115"/>
        <v/>
      </c>
      <c r="CS838" s="25" t="str">
        <f t="shared" si="116"/>
        <v/>
      </c>
      <c r="CW838" s="23" t="str">
        <f t="shared" si="117"/>
        <v/>
      </c>
    </row>
    <row r="839" spans="66:101">
      <c r="BN839" s="24" t="str">
        <f t="shared" si="118"/>
        <v/>
      </c>
      <c r="BT839" s="24" t="str">
        <f t="shared" si="110"/>
        <v/>
      </c>
      <c r="BY839" s="24" t="str">
        <f t="shared" si="111"/>
        <v/>
      </c>
      <c r="BZ839" s="24" t="str">
        <f t="shared" si="112"/>
        <v/>
      </c>
      <c r="CC839" s="24" t="str">
        <f t="shared" si="113"/>
        <v/>
      </c>
      <c r="CE839" s="24" t="str">
        <f t="shared" si="114"/>
        <v/>
      </c>
      <c r="CJ839" s="24" t="str">
        <f t="shared" si="115"/>
        <v/>
      </c>
      <c r="CS839" s="25" t="str">
        <f t="shared" si="116"/>
        <v/>
      </c>
      <c r="CW839" s="23" t="str">
        <f t="shared" si="117"/>
        <v/>
      </c>
    </row>
    <row r="840" spans="66:101">
      <c r="BN840" s="24" t="str">
        <f t="shared" si="118"/>
        <v/>
      </c>
      <c r="BT840" s="24" t="str">
        <f t="shared" si="110"/>
        <v/>
      </c>
      <c r="BY840" s="24" t="str">
        <f t="shared" si="111"/>
        <v/>
      </c>
      <c r="BZ840" s="24" t="str">
        <f t="shared" si="112"/>
        <v/>
      </c>
      <c r="CC840" s="24" t="str">
        <f t="shared" si="113"/>
        <v/>
      </c>
      <c r="CE840" s="24" t="str">
        <f t="shared" si="114"/>
        <v/>
      </c>
      <c r="CJ840" s="24" t="str">
        <f t="shared" si="115"/>
        <v/>
      </c>
      <c r="CS840" s="25" t="str">
        <f t="shared" si="116"/>
        <v/>
      </c>
      <c r="CW840" s="23" t="str">
        <f t="shared" si="117"/>
        <v/>
      </c>
    </row>
    <row r="841" spans="66:101">
      <c r="BN841" s="24" t="str">
        <f t="shared" si="118"/>
        <v/>
      </c>
      <c r="BT841" s="24" t="str">
        <f t="shared" ref="BT841:BT904" si="119">IF(U841="","",U841)</f>
        <v/>
      </c>
      <c r="BY841" s="24" t="str">
        <f t="shared" ref="BY841:BY904" si="120">IF(Z841="","","(")</f>
        <v/>
      </c>
      <c r="BZ841" s="24" t="str">
        <f t="shared" ref="BZ841:BZ904" si="121">IF(Z841="","",IF(U841="","",IF(U841="CLOB","",IF(U841="BLOB","",IF(U841="DATE","",IF(U841="TIMESTAMP","",Z841))))))</f>
        <v/>
      </c>
      <c r="CC841" s="24" t="str">
        <f t="shared" ref="CC841:CC904" si="122">IF(Z841="","",")")</f>
        <v/>
      </c>
      <c r="CE841" s="24" t="str">
        <f t="shared" ref="CE841:CE904" si="123">IF(AI841="","","NOT NULL")</f>
        <v/>
      </c>
      <c r="CJ841" s="24" t="str">
        <f t="shared" ref="CJ841:CJ904" si="124">IF(AE841="○","primary key","")</f>
        <v/>
      </c>
      <c r="CS841" s="25" t="str">
        <f t="shared" ref="CS841:CS904" si="125">IF(L842="","",",")</f>
        <v/>
      </c>
      <c r="CW841" s="23" t="str">
        <f t="shared" ref="CW841:CW904" si="126">IF(C841="","","comment on column " &amp; $O$2 &amp; "." &amp; L841 &amp; " is " &amp; "'" &amp; C841 &amp;"';")</f>
        <v/>
      </c>
    </row>
    <row r="842" spans="66:101">
      <c r="BN842" s="24" t="str">
        <f t="shared" si="118"/>
        <v/>
      </c>
      <c r="BT842" s="24" t="str">
        <f t="shared" si="119"/>
        <v/>
      </c>
      <c r="BY842" s="24" t="str">
        <f t="shared" si="120"/>
        <v/>
      </c>
      <c r="BZ842" s="24" t="str">
        <f t="shared" si="121"/>
        <v/>
      </c>
      <c r="CC842" s="24" t="str">
        <f t="shared" si="122"/>
        <v/>
      </c>
      <c r="CE842" s="24" t="str">
        <f t="shared" si="123"/>
        <v/>
      </c>
      <c r="CJ842" s="24" t="str">
        <f t="shared" si="124"/>
        <v/>
      </c>
      <c r="CS842" s="25" t="str">
        <f t="shared" si="125"/>
        <v/>
      </c>
      <c r="CW842" s="23" t="str">
        <f t="shared" si="126"/>
        <v/>
      </c>
    </row>
    <row r="843" spans="66:101">
      <c r="BN843" s="24" t="str">
        <f t="shared" si="118"/>
        <v/>
      </c>
      <c r="BT843" s="24" t="str">
        <f t="shared" si="119"/>
        <v/>
      </c>
      <c r="BY843" s="24" t="str">
        <f t="shared" si="120"/>
        <v/>
      </c>
      <c r="BZ843" s="24" t="str">
        <f t="shared" si="121"/>
        <v/>
      </c>
      <c r="CC843" s="24" t="str">
        <f t="shared" si="122"/>
        <v/>
      </c>
      <c r="CE843" s="24" t="str">
        <f t="shared" si="123"/>
        <v/>
      </c>
      <c r="CJ843" s="24" t="str">
        <f t="shared" si="124"/>
        <v/>
      </c>
      <c r="CS843" s="25" t="str">
        <f t="shared" si="125"/>
        <v/>
      </c>
      <c r="CW843" s="23" t="str">
        <f t="shared" si="126"/>
        <v/>
      </c>
    </row>
    <row r="844" spans="66:101">
      <c r="BN844" s="24" t="str">
        <f t="shared" si="118"/>
        <v/>
      </c>
      <c r="BT844" s="24" t="str">
        <f t="shared" si="119"/>
        <v/>
      </c>
      <c r="BY844" s="24" t="str">
        <f t="shared" si="120"/>
        <v/>
      </c>
      <c r="BZ844" s="24" t="str">
        <f t="shared" si="121"/>
        <v/>
      </c>
      <c r="CC844" s="24" t="str">
        <f t="shared" si="122"/>
        <v/>
      </c>
      <c r="CE844" s="24" t="str">
        <f t="shared" si="123"/>
        <v/>
      </c>
      <c r="CJ844" s="24" t="str">
        <f t="shared" si="124"/>
        <v/>
      </c>
      <c r="CS844" s="25" t="str">
        <f t="shared" si="125"/>
        <v/>
      </c>
      <c r="CW844" s="23" t="str">
        <f t="shared" si="126"/>
        <v/>
      </c>
    </row>
    <row r="845" spans="66:101">
      <c r="BN845" s="24" t="str">
        <f t="shared" si="118"/>
        <v/>
      </c>
      <c r="BT845" s="24" t="str">
        <f t="shared" si="119"/>
        <v/>
      </c>
      <c r="BY845" s="24" t="str">
        <f t="shared" si="120"/>
        <v/>
      </c>
      <c r="BZ845" s="24" t="str">
        <f t="shared" si="121"/>
        <v/>
      </c>
      <c r="CC845" s="24" t="str">
        <f t="shared" si="122"/>
        <v/>
      </c>
      <c r="CE845" s="24" t="str">
        <f t="shared" si="123"/>
        <v/>
      </c>
      <c r="CJ845" s="24" t="str">
        <f t="shared" si="124"/>
        <v/>
      </c>
      <c r="CS845" s="25" t="str">
        <f t="shared" si="125"/>
        <v/>
      </c>
      <c r="CW845" s="23" t="str">
        <f t="shared" si="126"/>
        <v/>
      </c>
    </row>
    <row r="846" spans="66:101">
      <c r="BN846" s="24" t="str">
        <f t="shared" si="118"/>
        <v/>
      </c>
      <c r="BT846" s="24" t="str">
        <f t="shared" si="119"/>
        <v/>
      </c>
      <c r="BY846" s="24" t="str">
        <f t="shared" si="120"/>
        <v/>
      </c>
      <c r="BZ846" s="24" t="str">
        <f t="shared" si="121"/>
        <v/>
      </c>
      <c r="CC846" s="24" t="str">
        <f t="shared" si="122"/>
        <v/>
      </c>
      <c r="CE846" s="24" t="str">
        <f t="shared" si="123"/>
        <v/>
      </c>
      <c r="CJ846" s="24" t="str">
        <f t="shared" si="124"/>
        <v/>
      </c>
      <c r="CS846" s="25" t="str">
        <f t="shared" si="125"/>
        <v/>
      </c>
      <c r="CW846" s="23" t="str">
        <f t="shared" si="126"/>
        <v/>
      </c>
    </row>
    <row r="847" spans="66:101">
      <c r="BN847" s="24" t="str">
        <f t="shared" si="118"/>
        <v/>
      </c>
      <c r="BT847" s="24" t="str">
        <f t="shared" si="119"/>
        <v/>
      </c>
      <c r="BY847" s="24" t="str">
        <f t="shared" si="120"/>
        <v/>
      </c>
      <c r="BZ847" s="24" t="str">
        <f t="shared" si="121"/>
        <v/>
      </c>
      <c r="CC847" s="24" t="str">
        <f t="shared" si="122"/>
        <v/>
      </c>
      <c r="CE847" s="24" t="str">
        <f t="shared" si="123"/>
        <v/>
      </c>
      <c r="CJ847" s="24" t="str">
        <f t="shared" si="124"/>
        <v/>
      </c>
      <c r="CS847" s="25" t="str">
        <f t="shared" si="125"/>
        <v/>
      </c>
      <c r="CW847" s="23" t="str">
        <f t="shared" si="126"/>
        <v/>
      </c>
    </row>
    <row r="848" spans="66:101">
      <c r="BN848" s="24" t="str">
        <f t="shared" si="118"/>
        <v/>
      </c>
      <c r="BT848" s="24" t="str">
        <f t="shared" si="119"/>
        <v/>
      </c>
      <c r="BY848" s="24" t="str">
        <f t="shared" si="120"/>
        <v/>
      </c>
      <c r="BZ848" s="24" t="str">
        <f t="shared" si="121"/>
        <v/>
      </c>
      <c r="CC848" s="24" t="str">
        <f t="shared" si="122"/>
        <v/>
      </c>
      <c r="CE848" s="24" t="str">
        <f t="shared" si="123"/>
        <v/>
      </c>
      <c r="CJ848" s="24" t="str">
        <f t="shared" si="124"/>
        <v/>
      </c>
      <c r="CS848" s="25" t="str">
        <f t="shared" si="125"/>
        <v/>
      </c>
      <c r="CW848" s="23" t="str">
        <f t="shared" si="126"/>
        <v/>
      </c>
    </row>
    <row r="849" spans="66:101">
      <c r="BN849" s="24" t="str">
        <f t="shared" si="118"/>
        <v/>
      </c>
      <c r="BT849" s="24" t="str">
        <f t="shared" si="119"/>
        <v/>
      </c>
      <c r="BY849" s="24" t="str">
        <f t="shared" si="120"/>
        <v/>
      </c>
      <c r="BZ849" s="24" t="str">
        <f t="shared" si="121"/>
        <v/>
      </c>
      <c r="CC849" s="24" t="str">
        <f t="shared" si="122"/>
        <v/>
      </c>
      <c r="CE849" s="24" t="str">
        <f t="shared" si="123"/>
        <v/>
      </c>
      <c r="CJ849" s="24" t="str">
        <f t="shared" si="124"/>
        <v/>
      </c>
      <c r="CS849" s="25" t="str">
        <f t="shared" si="125"/>
        <v/>
      </c>
      <c r="CW849" s="23" t="str">
        <f t="shared" si="126"/>
        <v/>
      </c>
    </row>
    <row r="850" spans="66:101">
      <c r="BN850" s="24" t="str">
        <f t="shared" si="118"/>
        <v/>
      </c>
      <c r="BT850" s="24" t="str">
        <f t="shared" si="119"/>
        <v/>
      </c>
      <c r="BY850" s="24" t="str">
        <f t="shared" si="120"/>
        <v/>
      </c>
      <c r="BZ850" s="24" t="str">
        <f t="shared" si="121"/>
        <v/>
      </c>
      <c r="CC850" s="24" t="str">
        <f t="shared" si="122"/>
        <v/>
      </c>
      <c r="CE850" s="24" t="str">
        <f t="shared" si="123"/>
        <v/>
      </c>
      <c r="CJ850" s="24" t="str">
        <f t="shared" si="124"/>
        <v/>
      </c>
      <c r="CS850" s="25" t="str">
        <f t="shared" si="125"/>
        <v/>
      </c>
      <c r="CW850" s="23" t="str">
        <f t="shared" si="126"/>
        <v/>
      </c>
    </row>
    <row r="851" spans="66:101">
      <c r="BN851" s="24" t="str">
        <f t="shared" si="118"/>
        <v/>
      </c>
      <c r="BT851" s="24" t="str">
        <f t="shared" si="119"/>
        <v/>
      </c>
      <c r="BY851" s="24" t="str">
        <f t="shared" si="120"/>
        <v/>
      </c>
      <c r="BZ851" s="24" t="str">
        <f t="shared" si="121"/>
        <v/>
      </c>
      <c r="CC851" s="24" t="str">
        <f t="shared" si="122"/>
        <v/>
      </c>
      <c r="CE851" s="24" t="str">
        <f t="shared" si="123"/>
        <v/>
      </c>
      <c r="CJ851" s="24" t="str">
        <f t="shared" si="124"/>
        <v/>
      </c>
      <c r="CS851" s="25" t="str">
        <f t="shared" si="125"/>
        <v/>
      </c>
      <c r="CW851" s="23" t="str">
        <f t="shared" si="126"/>
        <v/>
      </c>
    </row>
    <row r="852" spans="66:101">
      <c r="BN852" s="24" t="str">
        <f t="shared" si="118"/>
        <v/>
      </c>
      <c r="BT852" s="24" t="str">
        <f t="shared" si="119"/>
        <v/>
      </c>
      <c r="BY852" s="24" t="str">
        <f t="shared" si="120"/>
        <v/>
      </c>
      <c r="BZ852" s="24" t="str">
        <f t="shared" si="121"/>
        <v/>
      </c>
      <c r="CC852" s="24" t="str">
        <f t="shared" si="122"/>
        <v/>
      </c>
      <c r="CE852" s="24" t="str">
        <f t="shared" si="123"/>
        <v/>
      </c>
      <c r="CJ852" s="24" t="str">
        <f t="shared" si="124"/>
        <v/>
      </c>
      <c r="CS852" s="25" t="str">
        <f t="shared" si="125"/>
        <v/>
      </c>
      <c r="CW852" s="23" t="str">
        <f t="shared" si="126"/>
        <v/>
      </c>
    </row>
    <row r="853" spans="66:101">
      <c r="BN853" s="24" t="str">
        <f t="shared" si="118"/>
        <v/>
      </c>
      <c r="BT853" s="24" t="str">
        <f t="shared" si="119"/>
        <v/>
      </c>
      <c r="BY853" s="24" t="str">
        <f t="shared" si="120"/>
        <v/>
      </c>
      <c r="BZ853" s="24" t="str">
        <f t="shared" si="121"/>
        <v/>
      </c>
      <c r="CC853" s="24" t="str">
        <f t="shared" si="122"/>
        <v/>
      </c>
      <c r="CE853" s="24" t="str">
        <f t="shared" si="123"/>
        <v/>
      </c>
      <c r="CJ853" s="24" t="str">
        <f t="shared" si="124"/>
        <v/>
      </c>
      <c r="CS853" s="25" t="str">
        <f t="shared" si="125"/>
        <v/>
      </c>
      <c r="CW853" s="23" t="str">
        <f t="shared" si="126"/>
        <v/>
      </c>
    </row>
    <row r="854" spans="66:101">
      <c r="BN854" s="24" t="str">
        <f t="shared" si="118"/>
        <v/>
      </c>
      <c r="BT854" s="24" t="str">
        <f t="shared" si="119"/>
        <v/>
      </c>
      <c r="BY854" s="24" t="str">
        <f t="shared" si="120"/>
        <v/>
      </c>
      <c r="BZ854" s="24" t="str">
        <f t="shared" si="121"/>
        <v/>
      </c>
      <c r="CC854" s="24" t="str">
        <f t="shared" si="122"/>
        <v/>
      </c>
      <c r="CE854" s="24" t="str">
        <f t="shared" si="123"/>
        <v/>
      </c>
      <c r="CJ854" s="24" t="str">
        <f t="shared" si="124"/>
        <v/>
      </c>
      <c r="CS854" s="25" t="str">
        <f t="shared" si="125"/>
        <v/>
      </c>
      <c r="CW854" s="23" t="str">
        <f t="shared" si="126"/>
        <v/>
      </c>
    </row>
    <row r="855" spans="66:101">
      <c r="BN855" s="24" t="str">
        <f t="shared" si="118"/>
        <v/>
      </c>
      <c r="BT855" s="24" t="str">
        <f t="shared" si="119"/>
        <v/>
      </c>
      <c r="BY855" s="24" t="str">
        <f t="shared" si="120"/>
        <v/>
      </c>
      <c r="BZ855" s="24" t="str">
        <f t="shared" si="121"/>
        <v/>
      </c>
      <c r="CC855" s="24" t="str">
        <f t="shared" si="122"/>
        <v/>
      </c>
      <c r="CE855" s="24" t="str">
        <f t="shared" si="123"/>
        <v/>
      </c>
      <c r="CJ855" s="24" t="str">
        <f t="shared" si="124"/>
        <v/>
      </c>
      <c r="CS855" s="25" t="str">
        <f t="shared" si="125"/>
        <v/>
      </c>
      <c r="CW855" s="23" t="str">
        <f t="shared" si="126"/>
        <v/>
      </c>
    </row>
    <row r="856" spans="66:101">
      <c r="BN856" s="24" t="str">
        <f t="shared" si="118"/>
        <v/>
      </c>
      <c r="BT856" s="24" t="str">
        <f t="shared" si="119"/>
        <v/>
      </c>
      <c r="BY856" s="24" t="str">
        <f t="shared" si="120"/>
        <v/>
      </c>
      <c r="BZ856" s="24" t="str">
        <f t="shared" si="121"/>
        <v/>
      </c>
      <c r="CC856" s="24" t="str">
        <f t="shared" si="122"/>
        <v/>
      </c>
      <c r="CE856" s="24" t="str">
        <f t="shared" si="123"/>
        <v/>
      </c>
      <c r="CJ856" s="24" t="str">
        <f t="shared" si="124"/>
        <v/>
      </c>
      <c r="CS856" s="25" t="str">
        <f t="shared" si="125"/>
        <v/>
      </c>
      <c r="CW856" s="23" t="str">
        <f t="shared" si="126"/>
        <v/>
      </c>
    </row>
    <row r="857" spans="66:101">
      <c r="BN857" s="24" t="str">
        <f t="shared" si="118"/>
        <v/>
      </c>
      <c r="BT857" s="24" t="str">
        <f t="shared" si="119"/>
        <v/>
      </c>
      <c r="BY857" s="24" t="str">
        <f t="shared" si="120"/>
        <v/>
      </c>
      <c r="BZ857" s="24" t="str">
        <f t="shared" si="121"/>
        <v/>
      </c>
      <c r="CC857" s="24" t="str">
        <f t="shared" si="122"/>
        <v/>
      </c>
      <c r="CE857" s="24" t="str">
        <f t="shared" si="123"/>
        <v/>
      </c>
      <c r="CJ857" s="24" t="str">
        <f t="shared" si="124"/>
        <v/>
      </c>
      <c r="CS857" s="25" t="str">
        <f t="shared" si="125"/>
        <v/>
      </c>
      <c r="CW857" s="23" t="str">
        <f t="shared" si="126"/>
        <v/>
      </c>
    </row>
    <row r="858" spans="66:101">
      <c r="BN858" s="24" t="str">
        <f t="shared" si="118"/>
        <v/>
      </c>
      <c r="BT858" s="24" t="str">
        <f t="shared" si="119"/>
        <v/>
      </c>
      <c r="BY858" s="24" t="str">
        <f t="shared" si="120"/>
        <v/>
      </c>
      <c r="BZ858" s="24" t="str">
        <f t="shared" si="121"/>
        <v/>
      </c>
      <c r="CC858" s="24" t="str">
        <f t="shared" si="122"/>
        <v/>
      </c>
      <c r="CE858" s="24" t="str">
        <f t="shared" si="123"/>
        <v/>
      </c>
      <c r="CJ858" s="24" t="str">
        <f t="shared" si="124"/>
        <v/>
      </c>
      <c r="CS858" s="25" t="str">
        <f t="shared" si="125"/>
        <v/>
      </c>
      <c r="CW858" s="23" t="str">
        <f t="shared" si="126"/>
        <v/>
      </c>
    </row>
    <row r="859" spans="66:101">
      <c r="BN859" s="24" t="str">
        <f t="shared" si="118"/>
        <v/>
      </c>
      <c r="BT859" s="24" t="str">
        <f t="shared" si="119"/>
        <v/>
      </c>
      <c r="BY859" s="24" t="str">
        <f t="shared" si="120"/>
        <v/>
      </c>
      <c r="BZ859" s="24" t="str">
        <f t="shared" si="121"/>
        <v/>
      </c>
      <c r="CC859" s="24" t="str">
        <f t="shared" si="122"/>
        <v/>
      </c>
      <c r="CE859" s="24" t="str">
        <f t="shared" si="123"/>
        <v/>
      </c>
      <c r="CJ859" s="24" t="str">
        <f t="shared" si="124"/>
        <v/>
      </c>
      <c r="CS859" s="25" t="str">
        <f t="shared" si="125"/>
        <v/>
      </c>
      <c r="CW859" s="23" t="str">
        <f t="shared" si="126"/>
        <v/>
      </c>
    </row>
    <row r="860" spans="66:101">
      <c r="BN860" s="24" t="str">
        <f t="shared" si="118"/>
        <v/>
      </c>
      <c r="BT860" s="24" t="str">
        <f t="shared" si="119"/>
        <v/>
      </c>
      <c r="BY860" s="24" t="str">
        <f t="shared" si="120"/>
        <v/>
      </c>
      <c r="BZ860" s="24" t="str">
        <f t="shared" si="121"/>
        <v/>
      </c>
      <c r="CC860" s="24" t="str">
        <f t="shared" si="122"/>
        <v/>
      </c>
      <c r="CE860" s="24" t="str">
        <f t="shared" si="123"/>
        <v/>
      </c>
      <c r="CJ860" s="24" t="str">
        <f t="shared" si="124"/>
        <v/>
      </c>
      <c r="CS860" s="25" t="str">
        <f t="shared" si="125"/>
        <v/>
      </c>
      <c r="CW860" s="23" t="str">
        <f t="shared" si="126"/>
        <v/>
      </c>
    </row>
    <row r="861" spans="66:101">
      <c r="BN861" s="24" t="str">
        <f t="shared" si="118"/>
        <v/>
      </c>
      <c r="BT861" s="24" t="str">
        <f t="shared" si="119"/>
        <v/>
      </c>
      <c r="BY861" s="24" t="str">
        <f t="shared" si="120"/>
        <v/>
      </c>
      <c r="BZ861" s="24" t="str">
        <f t="shared" si="121"/>
        <v/>
      </c>
      <c r="CC861" s="24" t="str">
        <f t="shared" si="122"/>
        <v/>
      </c>
      <c r="CE861" s="24" t="str">
        <f t="shared" si="123"/>
        <v/>
      </c>
      <c r="CJ861" s="24" t="str">
        <f t="shared" si="124"/>
        <v/>
      </c>
      <c r="CS861" s="25" t="str">
        <f t="shared" si="125"/>
        <v/>
      </c>
      <c r="CW861" s="23" t="str">
        <f t="shared" si="126"/>
        <v/>
      </c>
    </row>
    <row r="862" spans="66:101">
      <c r="BN862" s="24" t="str">
        <f t="shared" si="118"/>
        <v/>
      </c>
      <c r="BT862" s="24" t="str">
        <f t="shared" si="119"/>
        <v/>
      </c>
      <c r="BY862" s="24" t="str">
        <f t="shared" si="120"/>
        <v/>
      </c>
      <c r="BZ862" s="24" t="str">
        <f t="shared" si="121"/>
        <v/>
      </c>
      <c r="CC862" s="24" t="str">
        <f t="shared" si="122"/>
        <v/>
      </c>
      <c r="CE862" s="24" t="str">
        <f t="shared" si="123"/>
        <v/>
      </c>
      <c r="CJ862" s="24" t="str">
        <f t="shared" si="124"/>
        <v/>
      </c>
      <c r="CS862" s="25" t="str">
        <f t="shared" si="125"/>
        <v/>
      </c>
      <c r="CW862" s="23" t="str">
        <f t="shared" si="126"/>
        <v/>
      </c>
    </row>
    <row r="863" spans="66:101">
      <c r="BN863" s="24" t="str">
        <f t="shared" si="118"/>
        <v/>
      </c>
      <c r="BT863" s="24" t="str">
        <f t="shared" si="119"/>
        <v/>
      </c>
      <c r="BY863" s="24" t="str">
        <f t="shared" si="120"/>
        <v/>
      </c>
      <c r="BZ863" s="24" t="str">
        <f t="shared" si="121"/>
        <v/>
      </c>
      <c r="CC863" s="24" t="str">
        <f t="shared" si="122"/>
        <v/>
      </c>
      <c r="CE863" s="24" t="str">
        <f t="shared" si="123"/>
        <v/>
      </c>
      <c r="CJ863" s="24" t="str">
        <f t="shared" si="124"/>
        <v/>
      </c>
      <c r="CS863" s="25" t="str">
        <f t="shared" si="125"/>
        <v/>
      </c>
      <c r="CW863" s="23" t="str">
        <f t="shared" si="126"/>
        <v/>
      </c>
    </row>
    <row r="864" spans="66:101">
      <c r="BN864" s="24" t="str">
        <f t="shared" si="118"/>
        <v/>
      </c>
      <c r="BT864" s="24" t="str">
        <f t="shared" si="119"/>
        <v/>
      </c>
      <c r="BY864" s="24" t="str">
        <f t="shared" si="120"/>
        <v/>
      </c>
      <c r="BZ864" s="24" t="str">
        <f t="shared" si="121"/>
        <v/>
      </c>
      <c r="CC864" s="24" t="str">
        <f t="shared" si="122"/>
        <v/>
      </c>
      <c r="CE864" s="24" t="str">
        <f t="shared" si="123"/>
        <v/>
      </c>
      <c r="CJ864" s="24" t="str">
        <f t="shared" si="124"/>
        <v/>
      </c>
      <c r="CS864" s="25" t="str">
        <f t="shared" si="125"/>
        <v/>
      </c>
      <c r="CW864" s="23" t="str">
        <f t="shared" si="126"/>
        <v/>
      </c>
    </row>
    <row r="865" spans="66:101">
      <c r="BN865" s="24" t="str">
        <f t="shared" si="118"/>
        <v/>
      </c>
      <c r="BT865" s="24" t="str">
        <f t="shared" si="119"/>
        <v/>
      </c>
      <c r="BY865" s="24" t="str">
        <f t="shared" si="120"/>
        <v/>
      </c>
      <c r="BZ865" s="24" t="str">
        <f t="shared" si="121"/>
        <v/>
      </c>
      <c r="CC865" s="24" t="str">
        <f t="shared" si="122"/>
        <v/>
      </c>
      <c r="CE865" s="24" t="str">
        <f t="shared" si="123"/>
        <v/>
      </c>
      <c r="CJ865" s="24" t="str">
        <f t="shared" si="124"/>
        <v/>
      </c>
      <c r="CS865" s="25" t="str">
        <f t="shared" si="125"/>
        <v/>
      </c>
      <c r="CW865" s="23" t="str">
        <f t="shared" si="126"/>
        <v/>
      </c>
    </row>
    <row r="866" spans="66:101">
      <c r="BN866" s="24" t="str">
        <f t="shared" si="118"/>
        <v/>
      </c>
      <c r="BT866" s="24" t="str">
        <f t="shared" si="119"/>
        <v/>
      </c>
      <c r="BY866" s="24" t="str">
        <f t="shared" si="120"/>
        <v/>
      </c>
      <c r="BZ866" s="24" t="str">
        <f t="shared" si="121"/>
        <v/>
      </c>
      <c r="CC866" s="24" t="str">
        <f t="shared" si="122"/>
        <v/>
      </c>
      <c r="CE866" s="24" t="str">
        <f t="shared" si="123"/>
        <v/>
      </c>
      <c r="CJ866" s="24" t="str">
        <f t="shared" si="124"/>
        <v/>
      </c>
      <c r="CS866" s="25" t="str">
        <f t="shared" si="125"/>
        <v/>
      </c>
      <c r="CW866" s="23" t="str">
        <f t="shared" si="126"/>
        <v/>
      </c>
    </row>
    <row r="867" spans="66:101">
      <c r="BN867" s="24" t="str">
        <f t="shared" si="118"/>
        <v/>
      </c>
      <c r="BT867" s="24" t="str">
        <f t="shared" si="119"/>
        <v/>
      </c>
      <c r="BY867" s="24" t="str">
        <f t="shared" si="120"/>
        <v/>
      </c>
      <c r="BZ867" s="24" t="str">
        <f t="shared" si="121"/>
        <v/>
      </c>
      <c r="CC867" s="24" t="str">
        <f t="shared" si="122"/>
        <v/>
      </c>
      <c r="CE867" s="24" t="str">
        <f t="shared" si="123"/>
        <v/>
      </c>
      <c r="CJ867" s="24" t="str">
        <f t="shared" si="124"/>
        <v/>
      </c>
      <c r="CS867" s="25" t="str">
        <f t="shared" si="125"/>
        <v/>
      </c>
      <c r="CW867" s="23" t="str">
        <f t="shared" si="126"/>
        <v/>
      </c>
    </row>
    <row r="868" spans="66:101">
      <c r="BN868" s="24" t="str">
        <f t="shared" ref="BN868:BN931" si="127">IF(L868="",IF(AND(L869="",L867&lt;&gt;""),");",""),""""&amp;L868&amp;"""")</f>
        <v/>
      </c>
      <c r="BT868" s="24" t="str">
        <f t="shared" si="119"/>
        <v/>
      </c>
      <c r="BY868" s="24" t="str">
        <f t="shared" si="120"/>
        <v/>
      </c>
      <c r="BZ868" s="24" t="str">
        <f t="shared" si="121"/>
        <v/>
      </c>
      <c r="CC868" s="24" t="str">
        <f t="shared" si="122"/>
        <v/>
      </c>
      <c r="CE868" s="24" t="str">
        <f t="shared" si="123"/>
        <v/>
      </c>
      <c r="CJ868" s="24" t="str">
        <f t="shared" si="124"/>
        <v/>
      </c>
      <c r="CS868" s="25" t="str">
        <f t="shared" si="125"/>
        <v/>
      </c>
      <c r="CW868" s="23" t="str">
        <f t="shared" si="126"/>
        <v/>
      </c>
    </row>
    <row r="869" spans="66:101">
      <c r="BN869" s="24" t="str">
        <f t="shared" si="127"/>
        <v/>
      </c>
      <c r="BT869" s="24" t="str">
        <f t="shared" si="119"/>
        <v/>
      </c>
      <c r="BY869" s="24" t="str">
        <f t="shared" si="120"/>
        <v/>
      </c>
      <c r="BZ869" s="24" t="str">
        <f t="shared" si="121"/>
        <v/>
      </c>
      <c r="CC869" s="24" t="str">
        <f t="shared" si="122"/>
        <v/>
      </c>
      <c r="CE869" s="24" t="str">
        <f t="shared" si="123"/>
        <v/>
      </c>
      <c r="CJ869" s="24" t="str">
        <f t="shared" si="124"/>
        <v/>
      </c>
      <c r="CS869" s="25" t="str">
        <f t="shared" si="125"/>
        <v/>
      </c>
      <c r="CW869" s="23" t="str">
        <f t="shared" si="126"/>
        <v/>
      </c>
    </row>
    <row r="870" spans="66:101">
      <c r="BN870" s="24" t="str">
        <f t="shared" si="127"/>
        <v/>
      </c>
      <c r="BT870" s="24" t="str">
        <f t="shared" si="119"/>
        <v/>
      </c>
      <c r="BY870" s="24" t="str">
        <f t="shared" si="120"/>
        <v/>
      </c>
      <c r="BZ870" s="24" t="str">
        <f t="shared" si="121"/>
        <v/>
      </c>
      <c r="CC870" s="24" t="str">
        <f t="shared" si="122"/>
        <v/>
      </c>
      <c r="CE870" s="24" t="str">
        <f t="shared" si="123"/>
        <v/>
      </c>
      <c r="CJ870" s="24" t="str">
        <f t="shared" si="124"/>
        <v/>
      </c>
      <c r="CS870" s="25" t="str">
        <f t="shared" si="125"/>
        <v/>
      </c>
      <c r="CW870" s="23" t="str">
        <f t="shared" si="126"/>
        <v/>
      </c>
    </row>
    <row r="871" spans="66:101">
      <c r="BN871" s="24" t="str">
        <f t="shared" si="127"/>
        <v/>
      </c>
      <c r="BT871" s="24" t="str">
        <f t="shared" si="119"/>
        <v/>
      </c>
      <c r="BY871" s="24" t="str">
        <f t="shared" si="120"/>
        <v/>
      </c>
      <c r="BZ871" s="24" t="str">
        <f t="shared" si="121"/>
        <v/>
      </c>
      <c r="CC871" s="24" t="str">
        <f t="shared" si="122"/>
        <v/>
      </c>
      <c r="CE871" s="24" t="str">
        <f t="shared" si="123"/>
        <v/>
      </c>
      <c r="CJ871" s="24" t="str">
        <f t="shared" si="124"/>
        <v/>
      </c>
      <c r="CS871" s="25" t="str">
        <f t="shared" si="125"/>
        <v/>
      </c>
      <c r="CW871" s="23" t="str">
        <f t="shared" si="126"/>
        <v/>
      </c>
    </row>
    <row r="872" spans="66:101">
      <c r="BN872" s="24" t="str">
        <f t="shared" si="127"/>
        <v/>
      </c>
      <c r="BT872" s="24" t="str">
        <f t="shared" si="119"/>
        <v/>
      </c>
      <c r="BY872" s="24" t="str">
        <f t="shared" si="120"/>
        <v/>
      </c>
      <c r="BZ872" s="24" t="str">
        <f t="shared" si="121"/>
        <v/>
      </c>
      <c r="CC872" s="24" t="str">
        <f t="shared" si="122"/>
        <v/>
      </c>
      <c r="CE872" s="24" t="str">
        <f t="shared" si="123"/>
        <v/>
      </c>
      <c r="CJ872" s="24" t="str">
        <f t="shared" si="124"/>
        <v/>
      </c>
      <c r="CS872" s="25" t="str">
        <f t="shared" si="125"/>
        <v/>
      </c>
      <c r="CW872" s="23" t="str">
        <f t="shared" si="126"/>
        <v/>
      </c>
    </row>
    <row r="873" spans="66:101">
      <c r="BN873" s="24" t="str">
        <f t="shared" si="127"/>
        <v/>
      </c>
      <c r="BT873" s="24" t="str">
        <f t="shared" si="119"/>
        <v/>
      </c>
      <c r="BY873" s="24" t="str">
        <f t="shared" si="120"/>
        <v/>
      </c>
      <c r="BZ873" s="24" t="str">
        <f t="shared" si="121"/>
        <v/>
      </c>
      <c r="CC873" s="24" t="str">
        <f t="shared" si="122"/>
        <v/>
      </c>
      <c r="CE873" s="24" t="str">
        <f t="shared" si="123"/>
        <v/>
      </c>
      <c r="CJ873" s="24" t="str">
        <f t="shared" si="124"/>
        <v/>
      </c>
      <c r="CS873" s="25" t="str">
        <f t="shared" si="125"/>
        <v/>
      </c>
      <c r="CW873" s="23" t="str">
        <f t="shared" si="126"/>
        <v/>
      </c>
    </row>
    <row r="874" spans="66:101">
      <c r="BN874" s="24" t="str">
        <f t="shared" si="127"/>
        <v/>
      </c>
      <c r="BT874" s="24" t="str">
        <f t="shared" si="119"/>
        <v/>
      </c>
      <c r="BY874" s="24" t="str">
        <f t="shared" si="120"/>
        <v/>
      </c>
      <c r="BZ874" s="24" t="str">
        <f t="shared" si="121"/>
        <v/>
      </c>
      <c r="CC874" s="24" t="str">
        <f t="shared" si="122"/>
        <v/>
      </c>
      <c r="CE874" s="24" t="str">
        <f t="shared" si="123"/>
        <v/>
      </c>
      <c r="CJ874" s="24" t="str">
        <f t="shared" si="124"/>
        <v/>
      </c>
      <c r="CS874" s="25" t="str">
        <f t="shared" si="125"/>
        <v/>
      </c>
      <c r="CW874" s="23" t="str">
        <f t="shared" si="126"/>
        <v/>
      </c>
    </row>
    <row r="875" spans="66:101">
      <c r="BN875" s="24" t="str">
        <f t="shared" si="127"/>
        <v/>
      </c>
      <c r="BT875" s="24" t="str">
        <f t="shared" si="119"/>
        <v/>
      </c>
      <c r="BY875" s="24" t="str">
        <f t="shared" si="120"/>
        <v/>
      </c>
      <c r="BZ875" s="24" t="str">
        <f t="shared" si="121"/>
        <v/>
      </c>
      <c r="CC875" s="24" t="str">
        <f t="shared" si="122"/>
        <v/>
      </c>
      <c r="CE875" s="24" t="str">
        <f t="shared" si="123"/>
        <v/>
      </c>
      <c r="CJ875" s="24" t="str">
        <f t="shared" si="124"/>
        <v/>
      </c>
      <c r="CS875" s="25" t="str">
        <f t="shared" si="125"/>
        <v/>
      </c>
      <c r="CW875" s="23" t="str">
        <f t="shared" si="126"/>
        <v/>
      </c>
    </row>
    <row r="876" spans="66:101">
      <c r="BN876" s="24" t="str">
        <f t="shared" si="127"/>
        <v/>
      </c>
      <c r="BT876" s="24" t="str">
        <f t="shared" si="119"/>
        <v/>
      </c>
      <c r="BY876" s="24" t="str">
        <f t="shared" si="120"/>
        <v/>
      </c>
      <c r="BZ876" s="24" t="str">
        <f t="shared" si="121"/>
        <v/>
      </c>
      <c r="CC876" s="24" t="str">
        <f t="shared" si="122"/>
        <v/>
      </c>
      <c r="CE876" s="24" t="str">
        <f t="shared" si="123"/>
        <v/>
      </c>
      <c r="CJ876" s="24" t="str">
        <f t="shared" si="124"/>
        <v/>
      </c>
      <c r="CS876" s="25" t="str">
        <f t="shared" si="125"/>
        <v/>
      </c>
      <c r="CW876" s="23" t="str">
        <f t="shared" si="126"/>
        <v/>
      </c>
    </row>
    <row r="877" spans="66:101">
      <c r="BN877" s="24" t="str">
        <f t="shared" si="127"/>
        <v/>
      </c>
      <c r="BT877" s="24" t="str">
        <f t="shared" si="119"/>
        <v/>
      </c>
      <c r="BY877" s="24" t="str">
        <f t="shared" si="120"/>
        <v/>
      </c>
      <c r="BZ877" s="24" t="str">
        <f t="shared" si="121"/>
        <v/>
      </c>
      <c r="CC877" s="24" t="str">
        <f t="shared" si="122"/>
        <v/>
      </c>
      <c r="CE877" s="24" t="str">
        <f t="shared" si="123"/>
        <v/>
      </c>
      <c r="CJ877" s="24" t="str">
        <f t="shared" si="124"/>
        <v/>
      </c>
      <c r="CS877" s="25" t="str">
        <f t="shared" si="125"/>
        <v/>
      </c>
      <c r="CW877" s="23" t="str">
        <f t="shared" si="126"/>
        <v/>
      </c>
    </row>
    <row r="878" spans="66:101">
      <c r="BN878" s="24" t="str">
        <f t="shared" si="127"/>
        <v/>
      </c>
      <c r="BT878" s="24" t="str">
        <f t="shared" si="119"/>
        <v/>
      </c>
      <c r="BY878" s="24" t="str">
        <f t="shared" si="120"/>
        <v/>
      </c>
      <c r="BZ878" s="24" t="str">
        <f t="shared" si="121"/>
        <v/>
      </c>
      <c r="CC878" s="24" t="str">
        <f t="shared" si="122"/>
        <v/>
      </c>
      <c r="CE878" s="24" t="str">
        <f t="shared" si="123"/>
        <v/>
      </c>
      <c r="CJ878" s="24" t="str">
        <f t="shared" si="124"/>
        <v/>
      </c>
      <c r="CS878" s="25" t="str">
        <f t="shared" si="125"/>
        <v/>
      </c>
      <c r="CW878" s="23" t="str">
        <f t="shared" si="126"/>
        <v/>
      </c>
    </row>
    <row r="879" spans="66:101">
      <c r="BN879" s="24" t="str">
        <f t="shared" si="127"/>
        <v/>
      </c>
      <c r="BT879" s="24" t="str">
        <f t="shared" si="119"/>
        <v/>
      </c>
      <c r="BY879" s="24" t="str">
        <f t="shared" si="120"/>
        <v/>
      </c>
      <c r="BZ879" s="24" t="str">
        <f t="shared" si="121"/>
        <v/>
      </c>
      <c r="CC879" s="24" t="str">
        <f t="shared" si="122"/>
        <v/>
      </c>
      <c r="CE879" s="24" t="str">
        <f t="shared" si="123"/>
        <v/>
      </c>
      <c r="CJ879" s="24" t="str">
        <f t="shared" si="124"/>
        <v/>
      </c>
      <c r="CS879" s="25" t="str">
        <f t="shared" si="125"/>
        <v/>
      </c>
      <c r="CW879" s="23" t="str">
        <f t="shared" si="126"/>
        <v/>
      </c>
    </row>
    <row r="880" spans="66:101">
      <c r="BN880" s="24" t="str">
        <f t="shared" si="127"/>
        <v/>
      </c>
      <c r="BT880" s="24" t="str">
        <f t="shared" si="119"/>
        <v/>
      </c>
      <c r="BY880" s="24" t="str">
        <f t="shared" si="120"/>
        <v/>
      </c>
      <c r="BZ880" s="24" t="str">
        <f t="shared" si="121"/>
        <v/>
      </c>
      <c r="CC880" s="24" t="str">
        <f t="shared" si="122"/>
        <v/>
      </c>
      <c r="CE880" s="24" t="str">
        <f t="shared" si="123"/>
        <v/>
      </c>
      <c r="CJ880" s="24" t="str">
        <f t="shared" si="124"/>
        <v/>
      </c>
      <c r="CS880" s="25" t="str">
        <f t="shared" si="125"/>
        <v/>
      </c>
      <c r="CW880" s="23" t="str">
        <f t="shared" si="126"/>
        <v/>
      </c>
    </row>
    <row r="881" spans="66:101">
      <c r="BN881" s="24" t="str">
        <f t="shared" si="127"/>
        <v/>
      </c>
      <c r="BT881" s="24" t="str">
        <f t="shared" si="119"/>
        <v/>
      </c>
      <c r="BY881" s="24" t="str">
        <f t="shared" si="120"/>
        <v/>
      </c>
      <c r="BZ881" s="24" t="str">
        <f t="shared" si="121"/>
        <v/>
      </c>
      <c r="CC881" s="24" t="str">
        <f t="shared" si="122"/>
        <v/>
      </c>
      <c r="CE881" s="24" t="str">
        <f t="shared" si="123"/>
        <v/>
      </c>
      <c r="CJ881" s="24" t="str">
        <f t="shared" si="124"/>
        <v/>
      </c>
      <c r="CS881" s="25" t="str">
        <f t="shared" si="125"/>
        <v/>
      </c>
      <c r="CW881" s="23" t="str">
        <f t="shared" si="126"/>
        <v/>
      </c>
    </row>
    <row r="882" spans="66:101">
      <c r="BN882" s="24" t="str">
        <f t="shared" si="127"/>
        <v/>
      </c>
      <c r="BT882" s="24" t="str">
        <f t="shared" si="119"/>
        <v/>
      </c>
      <c r="BY882" s="24" t="str">
        <f t="shared" si="120"/>
        <v/>
      </c>
      <c r="BZ882" s="24" t="str">
        <f t="shared" si="121"/>
        <v/>
      </c>
      <c r="CC882" s="24" t="str">
        <f t="shared" si="122"/>
        <v/>
      </c>
      <c r="CE882" s="24" t="str">
        <f t="shared" si="123"/>
        <v/>
      </c>
      <c r="CJ882" s="24" t="str">
        <f t="shared" si="124"/>
        <v/>
      </c>
      <c r="CS882" s="25" t="str">
        <f t="shared" si="125"/>
        <v/>
      </c>
      <c r="CW882" s="23" t="str">
        <f t="shared" si="126"/>
        <v/>
      </c>
    </row>
    <row r="883" spans="66:101">
      <c r="BN883" s="24" t="str">
        <f t="shared" si="127"/>
        <v/>
      </c>
      <c r="BT883" s="24" t="str">
        <f t="shared" si="119"/>
        <v/>
      </c>
      <c r="BY883" s="24" t="str">
        <f t="shared" si="120"/>
        <v/>
      </c>
      <c r="BZ883" s="24" t="str">
        <f t="shared" si="121"/>
        <v/>
      </c>
      <c r="CC883" s="24" t="str">
        <f t="shared" si="122"/>
        <v/>
      </c>
      <c r="CE883" s="24" t="str">
        <f t="shared" si="123"/>
        <v/>
      </c>
      <c r="CJ883" s="24" t="str">
        <f t="shared" si="124"/>
        <v/>
      </c>
      <c r="CS883" s="25" t="str">
        <f t="shared" si="125"/>
        <v/>
      </c>
      <c r="CW883" s="23" t="str">
        <f t="shared" si="126"/>
        <v/>
      </c>
    </row>
    <row r="884" spans="66:101">
      <c r="BN884" s="24" t="str">
        <f t="shared" si="127"/>
        <v/>
      </c>
      <c r="BT884" s="24" t="str">
        <f t="shared" si="119"/>
        <v/>
      </c>
      <c r="BY884" s="24" t="str">
        <f t="shared" si="120"/>
        <v/>
      </c>
      <c r="BZ884" s="24" t="str">
        <f t="shared" si="121"/>
        <v/>
      </c>
      <c r="CC884" s="24" t="str">
        <f t="shared" si="122"/>
        <v/>
      </c>
      <c r="CE884" s="24" t="str">
        <f t="shared" si="123"/>
        <v/>
      </c>
      <c r="CJ884" s="24" t="str">
        <f t="shared" si="124"/>
        <v/>
      </c>
      <c r="CS884" s="25" t="str">
        <f t="shared" si="125"/>
        <v/>
      </c>
      <c r="CW884" s="23" t="str">
        <f t="shared" si="126"/>
        <v/>
      </c>
    </row>
    <row r="885" spans="66:101">
      <c r="BN885" s="24" t="str">
        <f t="shared" si="127"/>
        <v/>
      </c>
      <c r="BT885" s="24" t="str">
        <f t="shared" si="119"/>
        <v/>
      </c>
      <c r="BY885" s="24" t="str">
        <f t="shared" si="120"/>
        <v/>
      </c>
      <c r="BZ885" s="24" t="str">
        <f t="shared" si="121"/>
        <v/>
      </c>
      <c r="CC885" s="24" t="str">
        <f t="shared" si="122"/>
        <v/>
      </c>
      <c r="CE885" s="24" t="str">
        <f t="shared" si="123"/>
        <v/>
      </c>
      <c r="CJ885" s="24" t="str">
        <f t="shared" si="124"/>
        <v/>
      </c>
      <c r="CS885" s="25" t="str">
        <f t="shared" si="125"/>
        <v/>
      </c>
      <c r="CW885" s="23" t="str">
        <f t="shared" si="126"/>
        <v/>
      </c>
    </row>
    <row r="886" spans="66:101">
      <c r="BN886" s="24" t="str">
        <f t="shared" si="127"/>
        <v/>
      </c>
      <c r="BT886" s="24" t="str">
        <f t="shared" si="119"/>
        <v/>
      </c>
      <c r="BY886" s="24" t="str">
        <f t="shared" si="120"/>
        <v/>
      </c>
      <c r="BZ886" s="24" t="str">
        <f t="shared" si="121"/>
        <v/>
      </c>
      <c r="CC886" s="24" t="str">
        <f t="shared" si="122"/>
        <v/>
      </c>
      <c r="CE886" s="24" t="str">
        <f t="shared" si="123"/>
        <v/>
      </c>
      <c r="CJ886" s="24" t="str">
        <f t="shared" si="124"/>
        <v/>
      </c>
      <c r="CS886" s="25" t="str">
        <f t="shared" si="125"/>
        <v/>
      </c>
      <c r="CW886" s="23" t="str">
        <f t="shared" si="126"/>
        <v/>
      </c>
    </row>
    <row r="887" spans="66:101">
      <c r="BN887" s="24" t="str">
        <f t="shared" si="127"/>
        <v/>
      </c>
      <c r="BT887" s="24" t="str">
        <f t="shared" si="119"/>
        <v/>
      </c>
      <c r="BY887" s="24" t="str">
        <f t="shared" si="120"/>
        <v/>
      </c>
      <c r="BZ887" s="24" t="str">
        <f t="shared" si="121"/>
        <v/>
      </c>
      <c r="CC887" s="24" t="str">
        <f t="shared" si="122"/>
        <v/>
      </c>
      <c r="CE887" s="24" t="str">
        <f t="shared" si="123"/>
        <v/>
      </c>
      <c r="CJ887" s="24" t="str">
        <f t="shared" si="124"/>
        <v/>
      </c>
      <c r="CS887" s="25" t="str">
        <f t="shared" si="125"/>
        <v/>
      </c>
      <c r="CW887" s="23" t="str">
        <f t="shared" si="126"/>
        <v/>
      </c>
    </row>
    <row r="888" spans="66:101">
      <c r="BN888" s="24" t="str">
        <f t="shared" si="127"/>
        <v/>
      </c>
      <c r="BT888" s="24" t="str">
        <f t="shared" si="119"/>
        <v/>
      </c>
      <c r="BY888" s="24" t="str">
        <f t="shared" si="120"/>
        <v/>
      </c>
      <c r="BZ888" s="24" t="str">
        <f t="shared" si="121"/>
        <v/>
      </c>
      <c r="CC888" s="24" t="str">
        <f t="shared" si="122"/>
        <v/>
      </c>
      <c r="CE888" s="24" t="str">
        <f t="shared" si="123"/>
        <v/>
      </c>
      <c r="CJ888" s="24" t="str">
        <f t="shared" si="124"/>
        <v/>
      </c>
      <c r="CS888" s="25" t="str">
        <f t="shared" si="125"/>
        <v/>
      </c>
      <c r="CW888" s="23" t="str">
        <f t="shared" si="126"/>
        <v/>
      </c>
    </row>
    <row r="889" spans="66:101">
      <c r="BN889" s="24" t="str">
        <f t="shared" si="127"/>
        <v/>
      </c>
      <c r="BT889" s="24" t="str">
        <f t="shared" si="119"/>
        <v/>
      </c>
      <c r="BY889" s="24" t="str">
        <f t="shared" si="120"/>
        <v/>
      </c>
      <c r="BZ889" s="24" t="str">
        <f t="shared" si="121"/>
        <v/>
      </c>
      <c r="CC889" s="24" t="str">
        <f t="shared" si="122"/>
        <v/>
      </c>
      <c r="CE889" s="24" t="str">
        <f t="shared" si="123"/>
        <v/>
      </c>
      <c r="CJ889" s="24" t="str">
        <f t="shared" si="124"/>
        <v/>
      </c>
      <c r="CS889" s="25" t="str">
        <f t="shared" si="125"/>
        <v/>
      </c>
      <c r="CW889" s="23" t="str">
        <f t="shared" si="126"/>
        <v/>
      </c>
    </row>
    <row r="890" spans="66:101">
      <c r="BN890" s="24" t="str">
        <f t="shared" si="127"/>
        <v/>
      </c>
      <c r="BT890" s="24" t="str">
        <f t="shared" si="119"/>
        <v/>
      </c>
      <c r="BY890" s="24" t="str">
        <f t="shared" si="120"/>
        <v/>
      </c>
      <c r="BZ890" s="24" t="str">
        <f t="shared" si="121"/>
        <v/>
      </c>
      <c r="CC890" s="24" t="str">
        <f t="shared" si="122"/>
        <v/>
      </c>
      <c r="CE890" s="24" t="str">
        <f t="shared" si="123"/>
        <v/>
      </c>
      <c r="CJ890" s="24" t="str">
        <f t="shared" si="124"/>
        <v/>
      </c>
      <c r="CS890" s="25" t="str">
        <f t="shared" si="125"/>
        <v/>
      </c>
      <c r="CW890" s="23" t="str">
        <f t="shared" si="126"/>
        <v/>
      </c>
    </row>
    <row r="891" spans="66:101">
      <c r="BN891" s="24" t="str">
        <f t="shared" si="127"/>
        <v/>
      </c>
      <c r="BT891" s="24" t="str">
        <f t="shared" si="119"/>
        <v/>
      </c>
      <c r="BY891" s="24" t="str">
        <f t="shared" si="120"/>
        <v/>
      </c>
      <c r="BZ891" s="24" t="str">
        <f t="shared" si="121"/>
        <v/>
      </c>
      <c r="CC891" s="24" t="str">
        <f t="shared" si="122"/>
        <v/>
      </c>
      <c r="CE891" s="24" t="str">
        <f t="shared" si="123"/>
        <v/>
      </c>
      <c r="CJ891" s="24" t="str">
        <f t="shared" si="124"/>
        <v/>
      </c>
      <c r="CS891" s="25" t="str">
        <f t="shared" si="125"/>
        <v/>
      </c>
      <c r="CW891" s="23" t="str">
        <f t="shared" si="126"/>
        <v/>
      </c>
    </row>
    <row r="892" spans="66:101">
      <c r="BN892" s="24" t="str">
        <f t="shared" si="127"/>
        <v/>
      </c>
      <c r="BT892" s="24" t="str">
        <f t="shared" si="119"/>
        <v/>
      </c>
      <c r="BY892" s="24" t="str">
        <f t="shared" si="120"/>
        <v/>
      </c>
      <c r="BZ892" s="24" t="str">
        <f t="shared" si="121"/>
        <v/>
      </c>
      <c r="CC892" s="24" t="str">
        <f t="shared" si="122"/>
        <v/>
      </c>
      <c r="CE892" s="24" t="str">
        <f t="shared" si="123"/>
        <v/>
      </c>
      <c r="CJ892" s="24" t="str">
        <f t="shared" si="124"/>
        <v/>
      </c>
      <c r="CS892" s="25" t="str">
        <f t="shared" si="125"/>
        <v/>
      </c>
      <c r="CW892" s="23" t="str">
        <f t="shared" si="126"/>
        <v/>
      </c>
    </row>
    <row r="893" spans="66:101">
      <c r="BN893" s="24" t="str">
        <f t="shared" si="127"/>
        <v/>
      </c>
      <c r="BT893" s="24" t="str">
        <f t="shared" si="119"/>
        <v/>
      </c>
      <c r="BY893" s="24" t="str">
        <f t="shared" si="120"/>
        <v/>
      </c>
      <c r="BZ893" s="24" t="str">
        <f t="shared" si="121"/>
        <v/>
      </c>
      <c r="CC893" s="24" t="str">
        <f t="shared" si="122"/>
        <v/>
      </c>
      <c r="CE893" s="24" t="str">
        <f t="shared" si="123"/>
        <v/>
      </c>
      <c r="CJ893" s="24" t="str">
        <f t="shared" si="124"/>
        <v/>
      </c>
      <c r="CS893" s="25" t="str">
        <f t="shared" si="125"/>
        <v/>
      </c>
      <c r="CW893" s="23" t="str">
        <f t="shared" si="126"/>
        <v/>
      </c>
    </row>
    <row r="894" spans="66:101">
      <c r="BN894" s="24" t="str">
        <f t="shared" si="127"/>
        <v/>
      </c>
      <c r="BT894" s="24" t="str">
        <f t="shared" si="119"/>
        <v/>
      </c>
      <c r="BY894" s="24" t="str">
        <f t="shared" si="120"/>
        <v/>
      </c>
      <c r="BZ894" s="24" t="str">
        <f t="shared" si="121"/>
        <v/>
      </c>
      <c r="CC894" s="24" t="str">
        <f t="shared" si="122"/>
        <v/>
      </c>
      <c r="CE894" s="24" t="str">
        <f t="shared" si="123"/>
        <v/>
      </c>
      <c r="CJ894" s="24" t="str">
        <f t="shared" si="124"/>
        <v/>
      </c>
      <c r="CS894" s="25" t="str">
        <f t="shared" si="125"/>
        <v/>
      </c>
      <c r="CW894" s="23" t="str">
        <f t="shared" si="126"/>
        <v/>
      </c>
    </row>
    <row r="895" spans="66:101">
      <c r="BN895" s="24" t="str">
        <f t="shared" si="127"/>
        <v/>
      </c>
      <c r="BT895" s="24" t="str">
        <f t="shared" si="119"/>
        <v/>
      </c>
      <c r="BY895" s="24" t="str">
        <f t="shared" si="120"/>
        <v/>
      </c>
      <c r="BZ895" s="24" t="str">
        <f t="shared" si="121"/>
        <v/>
      </c>
      <c r="CC895" s="24" t="str">
        <f t="shared" si="122"/>
        <v/>
      </c>
      <c r="CE895" s="24" t="str">
        <f t="shared" si="123"/>
        <v/>
      </c>
      <c r="CJ895" s="24" t="str">
        <f t="shared" si="124"/>
        <v/>
      </c>
      <c r="CS895" s="25" t="str">
        <f t="shared" si="125"/>
        <v/>
      </c>
      <c r="CW895" s="23" t="str">
        <f t="shared" si="126"/>
        <v/>
      </c>
    </row>
    <row r="896" spans="66:101">
      <c r="BN896" s="24" t="str">
        <f t="shared" si="127"/>
        <v/>
      </c>
      <c r="BT896" s="24" t="str">
        <f t="shared" si="119"/>
        <v/>
      </c>
      <c r="BY896" s="24" t="str">
        <f t="shared" si="120"/>
        <v/>
      </c>
      <c r="BZ896" s="24" t="str">
        <f t="shared" si="121"/>
        <v/>
      </c>
      <c r="CC896" s="24" t="str">
        <f t="shared" si="122"/>
        <v/>
      </c>
      <c r="CE896" s="24" t="str">
        <f t="shared" si="123"/>
        <v/>
      </c>
      <c r="CJ896" s="24" t="str">
        <f t="shared" si="124"/>
        <v/>
      </c>
      <c r="CS896" s="25" t="str">
        <f t="shared" si="125"/>
        <v/>
      </c>
      <c r="CW896" s="23" t="str">
        <f t="shared" si="126"/>
        <v/>
      </c>
    </row>
    <row r="897" spans="66:101">
      <c r="BN897" s="24" t="str">
        <f t="shared" si="127"/>
        <v/>
      </c>
      <c r="BT897" s="24" t="str">
        <f t="shared" si="119"/>
        <v/>
      </c>
      <c r="BY897" s="24" t="str">
        <f t="shared" si="120"/>
        <v/>
      </c>
      <c r="BZ897" s="24" t="str">
        <f t="shared" si="121"/>
        <v/>
      </c>
      <c r="CC897" s="24" t="str">
        <f t="shared" si="122"/>
        <v/>
      </c>
      <c r="CE897" s="24" t="str">
        <f t="shared" si="123"/>
        <v/>
      </c>
      <c r="CJ897" s="24" t="str">
        <f t="shared" si="124"/>
        <v/>
      </c>
      <c r="CS897" s="25" t="str">
        <f t="shared" si="125"/>
        <v/>
      </c>
      <c r="CW897" s="23" t="str">
        <f t="shared" si="126"/>
        <v/>
      </c>
    </row>
    <row r="898" spans="66:101">
      <c r="BN898" s="24" t="str">
        <f t="shared" si="127"/>
        <v/>
      </c>
      <c r="BT898" s="24" t="str">
        <f t="shared" si="119"/>
        <v/>
      </c>
      <c r="BY898" s="24" t="str">
        <f t="shared" si="120"/>
        <v/>
      </c>
      <c r="BZ898" s="24" t="str">
        <f t="shared" si="121"/>
        <v/>
      </c>
      <c r="CC898" s="24" t="str">
        <f t="shared" si="122"/>
        <v/>
      </c>
      <c r="CE898" s="24" t="str">
        <f t="shared" si="123"/>
        <v/>
      </c>
      <c r="CJ898" s="24" t="str">
        <f t="shared" si="124"/>
        <v/>
      </c>
      <c r="CS898" s="25" t="str">
        <f t="shared" si="125"/>
        <v/>
      </c>
      <c r="CW898" s="23" t="str">
        <f t="shared" si="126"/>
        <v/>
      </c>
    </row>
    <row r="899" spans="66:101">
      <c r="BN899" s="24" t="str">
        <f t="shared" si="127"/>
        <v/>
      </c>
      <c r="BT899" s="24" t="str">
        <f t="shared" si="119"/>
        <v/>
      </c>
      <c r="BY899" s="24" t="str">
        <f t="shared" si="120"/>
        <v/>
      </c>
      <c r="BZ899" s="24" t="str">
        <f t="shared" si="121"/>
        <v/>
      </c>
      <c r="CC899" s="24" t="str">
        <f t="shared" si="122"/>
        <v/>
      </c>
      <c r="CE899" s="24" t="str">
        <f t="shared" si="123"/>
        <v/>
      </c>
      <c r="CJ899" s="24" t="str">
        <f t="shared" si="124"/>
        <v/>
      </c>
      <c r="CS899" s="25" t="str">
        <f t="shared" si="125"/>
        <v/>
      </c>
      <c r="CW899" s="23" t="str">
        <f t="shared" si="126"/>
        <v/>
      </c>
    </row>
    <row r="900" spans="66:101">
      <c r="BN900" s="24" t="str">
        <f t="shared" si="127"/>
        <v/>
      </c>
      <c r="BT900" s="24" t="str">
        <f t="shared" si="119"/>
        <v/>
      </c>
      <c r="BY900" s="24" t="str">
        <f t="shared" si="120"/>
        <v/>
      </c>
      <c r="BZ900" s="24" t="str">
        <f t="shared" si="121"/>
        <v/>
      </c>
      <c r="CC900" s="24" t="str">
        <f t="shared" si="122"/>
        <v/>
      </c>
      <c r="CE900" s="24" t="str">
        <f t="shared" si="123"/>
        <v/>
      </c>
      <c r="CJ900" s="24" t="str">
        <f t="shared" si="124"/>
        <v/>
      </c>
      <c r="CS900" s="25" t="str">
        <f t="shared" si="125"/>
        <v/>
      </c>
      <c r="CW900" s="23" t="str">
        <f t="shared" si="126"/>
        <v/>
      </c>
    </row>
    <row r="901" spans="66:101">
      <c r="BN901" s="24" t="str">
        <f t="shared" si="127"/>
        <v/>
      </c>
      <c r="BT901" s="24" t="str">
        <f t="shared" si="119"/>
        <v/>
      </c>
      <c r="BY901" s="24" t="str">
        <f t="shared" si="120"/>
        <v/>
      </c>
      <c r="BZ901" s="24" t="str">
        <f t="shared" si="121"/>
        <v/>
      </c>
      <c r="CC901" s="24" t="str">
        <f t="shared" si="122"/>
        <v/>
      </c>
      <c r="CE901" s="24" t="str">
        <f t="shared" si="123"/>
        <v/>
      </c>
      <c r="CJ901" s="24" t="str">
        <f t="shared" si="124"/>
        <v/>
      </c>
      <c r="CS901" s="25" t="str">
        <f t="shared" si="125"/>
        <v/>
      </c>
      <c r="CW901" s="23" t="str">
        <f t="shared" si="126"/>
        <v/>
      </c>
    </row>
    <row r="902" spans="66:101">
      <c r="BN902" s="24" t="str">
        <f t="shared" si="127"/>
        <v/>
      </c>
      <c r="BT902" s="24" t="str">
        <f t="shared" si="119"/>
        <v/>
      </c>
      <c r="BY902" s="24" t="str">
        <f t="shared" si="120"/>
        <v/>
      </c>
      <c r="BZ902" s="24" t="str">
        <f t="shared" si="121"/>
        <v/>
      </c>
      <c r="CC902" s="24" t="str">
        <f t="shared" si="122"/>
        <v/>
      </c>
      <c r="CE902" s="24" t="str">
        <f t="shared" si="123"/>
        <v/>
      </c>
      <c r="CJ902" s="24" t="str">
        <f t="shared" si="124"/>
        <v/>
      </c>
      <c r="CS902" s="25" t="str">
        <f t="shared" si="125"/>
        <v/>
      </c>
      <c r="CW902" s="23" t="str">
        <f t="shared" si="126"/>
        <v/>
      </c>
    </row>
    <row r="903" spans="66:101">
      <c r="BN903" s="24" t="str">
        <f t="shared" si="127"/>
        <v/>
      </c>
      <c r="BT903" s="24" t="str">
        <f t="shared" si="119"/>
        <v/>
      </c>
      <c r="BY903" s="24" t="str">
        <f t="shared" si="120"/>
        <v/>
      </c>
      <c r="BZ903" s="24" t="str">
        <f t="shared" si="121"/>
        <v/>
      </c>
      <c r="CC903" s="24" t="str">
        <f t="shared" si="122"/>
        <v/>
      </c>
      <c r="CE903" s="24" t="str">
        <f t="shared" si="123"/>
        <v/>
      </c>
      <c r="CJ903" s="24" t="str">
        <f t="shared" si="124"/>
        <v/>
      </c>
      <c r="CS903" s="25" t="str">
        <f t="shared" si="125"/>
        <v/>
      </c>
      <c r="CW903" s="23" t="str">
        <f t="shared" si="126"/>
        <v/>
      </c>
    </row>
    <row r="904" spans="66:101">
      <c r="BN904" s="24" t="str">
        <f t="shared" si="127"/>
        <v/>
      </c>
      <c r="BT904" s="24" t="str">
        <f t="shared" si="119"/>
        <v/>
      </c>
      <c r="BY904" s="24" t="str">
        <f t="shared" si="120"/>
        <v/>
      </c>
      <c r="BZ904" s="24" t="str">
        <f t="shared" si="121"/>
        <v/>
      </c>
      <c r="CC904" s="24" t="str">
        <f t="shared" si="122"/>
        <v/>
      </c>
      <c r="CE904" s="24" t="str">
        <f t="shared" si="123"/>
        <v/>
      </c>
      <c r="CJ904" s="24" t="str">
        <f t="shared" si="124"/>
        <v/>
      </c>
      <c r="CS904" s="25" t="str">
        <f t="shared" si="125"/>
        <v/>
      </c>
      <c r="CW904" s="23" t="str">
        <f t="shared" si="126"/>
        <v/>
      </c>
    </row>
    <row r="905" spans="66:101">
      <c r="BN905" s="24" t="str">
        <f t="shared" si="127"/>
        <v/>
      </c>
      <c r="BT905" s="24" t="str">
        <f t="shared" ref="BT905:BT964" si="128">IF(U905="","",U905)</f>
        <v/>
      </c>
      <c r="BY905" s="24" t="str">
        <f t="shared" ref="BY905:BY964" si="129">IF(Z905="","","(")</f>
        <v/>
      </c>
      <c r="BZ905" s="24" t="str">
        <f t="shared" ref="BZ905:BZ964" si="130">IF(Z905="","",IF(U905="","",IF(U905="CLOB","",IF(U905="BLOB","",IF(U905="DATE","",IF(U905="TIMESTAMP","",Z905))))))</f>
        <v/>
      </c>
      <c r="CC905" s="24" t="str">
        <f t="shared" ref="CC905:CC964" si="131">IF(Z905="","",")")</f>
        <v/>
      </c>
      <c r="CE905" s="24" t="str">
        <f t="shared" ref="CE905:CE964" si="132">IF(AI905="","","NOT NULL")</f>
        <v/>
      </c>
      <c r="CJ905" s="24" t="str">
        <f t="shared" ref="CJ905:CJ964" si="133">IF(AE905="○","primary key","")</f>
        <v/>
      </c>
      <c r="CS905" s="25" t="str">
        <f t="shared" ref="CS905:CS964" si="134">IF(L906="","",",")</f>
        <v/>
      </c>
      <c r="CW905" s="23" t="str">
        <f t="shared" ref="CW905:CW964" si="135">IF(C905="","","comment on column " &amp; $O$2 &amp; "." &amp; L905 &amp; " is " &amp; "'" &amp; C905 &amp;"';")</f>
        <v/>
      </c>
    </row>
    <row r="906" spans="66:101">
      <c r="BN906" s="24" t="str">
        <f t="shared" si="127"/>
        <v/>
      </c>
      <c r="BT906" s="24" t="str">
        <f t="shared" si="128"/>
        <v/>
      </c>
      <c r="BY906" s="24" t="str">
        <f t="shared" si="129"/>
        <v/>
      </c>
      <c r="BZ906" s="24" t="str">
        <f t="shared" si="130"/>
        <v/>
      </c>
      <c r="CC906" s="24" t="str">
        <f t="shared" si="131"/>
        <v/>
      </c>
      <c r="CE906" s="24" t="str">
        <f t="shared" si="132"/>
        <v/>
      </c>
      <c r="CJ906" s="24" t="str">
        <f t="shared" si="133"/>
        <v/>
      </c>
      <c r="CS906" s="25" t="str">
        <f t="shared" si="134"/>
        <v/>
      </c>
      <c r="CW906" s="23" t="str">
        <f t="shared" si="135"/>
        <v/>
      </c>
    </row>
    <row r="907" spans="66:101">
      <c r="BN907" s="24" t="str">
        <f t="shared" si="127"/>
        <v/>
      </c>
      <c r="BT907" s="24" t="str">
        <f t="shared" si="128"/>
        <v/>
      </c>
      <c r="BY907" s="24" t="str">
        <f t="shared" si="129"/>
        <v/>
      </c>
      <c r="BZ907" s="24" t="str">
        <f t="shared" si="130"/>
        <v/>
      </c>
      <c r="CC907" s="24" t="str">
        <f t="shared" si="131"/>
        <v/>
      </c>
      <c r="CE907" s="24" t="str">
        <f t="shared" si="132"/>
        <v/>
      </c>
      <c r="CJ907" s="24" t="str">
        <f t="shared" si="133"/>
        <v/>
      </c>
      <c r="CS907" s="25" t="str">
        <f t="shared" si="134"/>
        <v/>
      </c>
      <c r="CW907" s="23" t="str">
        <f t="shared" si="135"/>
        <v/>
      </c>
    </row>
    <row r="908" spans="66:101">
      <c r="BN908" s="24" t="str">
        <f t="shared" si="127"/>
        <v/>
      </c>
      <c r="BT908" s="24" t="str">
        <f t="shared" si="128"/>
        <v/>
      </c>
      <c r="BY908" s="24" t="str">
        <f t="shared" si="129"/>
        <v/>
      </c>
      <c r="BZ908" s="24" t="str">
        <f t="shared" si="130"/>
        <v/>
      </c>
      <c r="CC908" s="24" t="str">
        <f t="shared" si="131"/>
        <v/>
      </c>
      <c r="CE908" s="24" t="str">
        <f t="shared" si="132"/>
        <v/>
      </c>
      <c r="CJ908" s="24" t="str">
        <f t="shared" si="133"/>
        <v/>
      </c>
      <c r="CS908" s="25" t="str">
        <f t="shared" si="134"/>
        <v/>
      </c>
      <c r="CW908" s="23" t="str">
        <f t="shared" si="135"/>
        <v/>
      </c>
    </row>
    <row r="909" spans="66:101">
      <c r="BN909" s="24" t="str">
        <f t="shared" si="127"/>
        <v/>
      </c>
      <c r="BT909" s="24" t="str">
        <f t="shared" si="128"/>
        <v/>
      </c>
      <c r="BY909" s="24" t="str">
        <f t="shared" si="129"/>
        <v/>
      </c>
      <c r="BZ909" s="24" t="str">
        <f t="shared" si="130"/>
        <v/>
      </c>
      <c r="CC909" s="24" t="str">
        <f t="shared" si="131"/>
        <v/>
      </c>
      <c r="CE909" s="24" t="str">
        <f t="shared" si="132"/>
        <v/>
      </c>
      <c r="CJ909" s="24" t="str">
        <f t="shared" si="133"/>
        <v/>
      </c>
      <c r="CS909" s="25" t="str">
        <f t="shared" si="134"/>
        <v/>
      </c>
      <c r="CW909" s="23" t="str">
        <f t="shared" si="135"/>
        <v/>
      </c>
    </row>
    <row r="910" spans="66:101">
      <c r="BN910" s="24" t="str">
        <f t="shared" si="127"/>
        <v/>
      </c>
      <c r="BT910" s="24" t="str">
        <f t="shared" si="128"/>
        <v/>
      </c>
      <c r="BY910" s="24" t="str">
        <f t="shared" si="129"/>
        <v/>
      </c>
      <c r="BZ910" s="24" t="str">
        <f t="shared" si="130"/>
        <v/>
      </c>
      <c r="CC910" s="24" t="str">
        <f t="shared" si="131"/>
        <v/>
      </c>
      <c r="CE910" s="24" t="str">
        <f t="shared" si="132"/>
        <v/>
      </c>
      <c r="CJ910" s="24" t="str">
        <f t="shared" si="133"/>
        <v/>
      </c>
      <c r="CS910" s="25" t="str">
        <f t="shared" si="134"/>
        <v/>
      </c>
      <c r="CW910" s="23" t="str">
        <f t="shared" si="135"/>
        <v/>
      </c>
    </row>
    <row r="911" spans="66:101">
      <c r="BN911" s="24" t="str">
        <f t="shared" si="127"/>
        <v/>
      </c>
      <c r="BT911" s="24" t="str">
        <f t="shared" si="128"/>
        <v/>
      </c>
      <c r="BY911" s="24" t="str">
        <f t="shared" si="129"/>
        <v/>
      </c>
      <c r="BZ911" s="24" t="str">
        <f t="shared" si="130"/>
        <v/>
      </c>
      <c r="CC911" s="24" t="str">
        <f t="shared" si="131"/>
        <v/>
      </c>
      <c r="CE911" s="24" t="str">
        <f t="shared" si="132"/>
        <v/>
      </c>
      <c r="CJ911" s="24" t="str">
        <f t="shared" si="133"/>
        <v/>
      </c>
      <c r="CS911" s="25" t="str">
        <f t="shared" si="134"/>
        <v/>
      </c>
      <c r="CW911" s="23" t="str">
        <f t="shared" si="135"/>
        <v/>
      </c>
    </row>
    <row r="912" spans="66:101">
      <c r="BN912" s="24" t="str">
        <f t="shared" si="127"/>
        <v/>
      </c>
      <c r="BT912" s="24" t="str">
        <f t="shared" si="128"/>
        <v/>
      </c>
      <c r="BY912" s="24" t="str">
        <f t="shared" si="129"/>
        <v/>
      </c>
      <c r="BZ912" s="24" t="str">
        <f t="shared" si="130"/>
        <v/>
      </c>
      <c r="CC912" s="24" t="str">
        <f t="shared" si="131"/>
        <v/>
      </c>
      <c r="CE912" s="24" t="str">
        <f t="shared" si="132"/>
        <v/>
      </c>
      <c r="CJ912" s="24" t="str">
        <f t="shared" si="133"/>
        <v/>
      </c>
      <c r="CS912" s="25" t="str">
        <f t="shared" si="134"/>
        <v/>
      </c>
      <c r="CW912" s="23" t="str">
        <f t="shared" si="135"/>
        <v/>
      </c>
    </row>
    <row r="913" spans="66:101">
      <c r="BN913" s="24" t="str">
        <f t="shared" si="127"/>
        <v/>
      </c>
      <c r="BT913" s="24" t="str">
        <f t="shared" si="128"/>
        <v/>
      </c>
      <c r="BY913" s="24" t="str">
        <f t="shared" si="129"/>
        <v/>
      </c>
      <c r="BZ913" s="24" t="str">
        <f t="shared" si="130"/>
        <v/>
      </c>
      <c r="CC913" s="24" t="str">
        <f t="shared" si="131"/>
        <v/>
      </c>
      <c r="CE913" s="24" t="str">
        <f t="shared" si="132"/>
        <v/>
      </c>
      <c r="CJ913" s="24" t="str">
        <f t="shared" si="133"/>
        <v/>
      </c>
      <c r="CS913" s="25" t="str">
        <f t="shared" si="134"/>
        <v/>
      </c>
      <c r="CW913" s="23" t="str">
        <f t="shared" si="135"/>
        <v/>
      </c>
    </row>
    <row r="914" spans="66:101">
      <c r="BN914" s="24" t="str">
        <f t="shared" si="127"/>
        <v/>
      </c>
      <c r="BT914" s="24" t="str">
        <f t="shared" si="128"/>
        <v/>
      </c>
      <c r="BY914" s="24" t="str">
        <f t="shared" si="129"/>
        <v/>
      </c>
      <c r="BZ914" s="24" t="str">
        <f t="shared" si="130"/>
        <v/>
      </c>
      <c r="CC914" s="24" t="str">
        <f t="shared" si="131"/>
        <v/>
      </c>
      <c r="CE914" s="24" t="str">
        <f t="shared" si="132"/>
        <v/>
      </c>
      <c r="CJ914" s="24" t="str">
        <f t="shared" si="133"/>
        <v/>
      </c>
      <c r="CS914" s="25" t="str">
        <f t="shared" si="134"/>
        <v/>
      </c>
      <c r="CW914" s="23" t="str">
        <f t="shared" si="135"/>
        <v/>
      </c>
    </row>
    <row r="915" spans="66:101">
      <c r="BN915" s="24" t="str">
        <f t="shared" si="127"/>
        <v/>
      </c>
      <c r="BT915" s="24" t="str">
        <f t="shared" si="128"/>
        <v/>
      </c>
      <c r="BY915" s="24" t="str">
        <f t="shared" si="129"/>
        <v/>
      </c>
      <c r="BZ915" s="24" t="str">
        <f t="shared" si="130"/>
        <v/>
      </c>
      <c r="CC915" s="24" t="str">
        <f t="shared" si="131"/>
        <v/>
      </c>
      <c r="CE915" s="24" t="str">
        <f t="shared" si="132"/>
        <v/>
      </c>
      <c r="CJ915" s="24" t="str">
        <f t="shared" si="133"/>
        <v/>
      </c>
      <c r="CS915" s="25" t="str">
        <f t="shared" si="134"/>
        <v/>
      </c>
      <c r="CW915" s="23" t="str">
        <f t="shared" si="135"/>
        <v/>
      </c>
    </row>
    <row r="916" spans="66:101">
      <c r="BN916" s="24" t="str">
        <f t="shared" si="127"/>
        <v/>
      </c>
      <c r="BT916" s="24" t="str">
        <f t="shared" si="128"/>
        <v/>
      </c>
      <c r="BY916" s="24" t="str">
        <f t="shared" si="129"/>
        <v/>
      </c>
      <c r="BZ916" s="24" t="str">
        <f t="shared" si="130"/>
        <v/>
      </c>
      <c r="CC916" s="24" t="str">
        <f t="shared" si="131"/>
        <v/>
      </c>
      <c r="CE916" s="24" t="str">
        <f t="shared" si="132"/>
        <v/>
      </c>
      <c r="CJ916" s="24" t="str">
        <f t="shared" si="133"/>
        <v/>
      </c>
      <c r="CS916" s="25" t="str">
        <f t="shared" si="134"/>
        <v/>
      </c>
      <c r="CW916" s="23" t="str">
        <f t="shared" si="135"/>
        <v/>
      </c>
    </row>
    <row r="917" spans="66:101">
      <c r="BN917" s="24" t="str">
        <f t="shared" si="127"/>
        <v/>
      </c>
      <c r="BT917" s="24" t="str">
        <f t="shared" si="128"/>
        <v/>
      </c>
      <c r="BY917" s="24" t="str">
        <f t="shared" si="129"/>
        <v/>
      </c>
      <c r="BZ917" s="24" t="str">
        <f t="shared" si="130"/>
        <v/>
      </c>
      <c r="CC917" s="24" t="str">
        <f t="shared" si="131"/>
        <v/>
      </c>
      <c r="CE917" s="24" t="str">
        <f t="shared" si="132"/>
        <v/>
      </c>
      <c r="CJ917" s="24" t="str">
        <f t="shared" si="133"/>
        <v/>
      </c>
      <c r="CS917" s="25" t="str">
        <f t="shared" si="134"/>
        <v/>
      </c>
      <c r="CW917" s="23" t="str">
        <f t="shared" si="135"/>
        <v/>
      </c>
    </row>
    <row r="918" spans="66:101">
      <c r="BN918" s="24" t="str">
        <f t="shared" si="127"/>
        <v/>
      </c>
      <c r="BT918" s="24" t="str">
        <f t="shared" si="128"/>
        <v/>
      </c>
      <c r="BY918" s="24" t="str">
        <f t="shared" si="129"/>
        <v/>
      </c>
      <c r="BZ918" s="24" t="str">
        <f t="shared" si="130"/>
        <v/>
      </c>
      <c r="CC918" s="24" t="str">
        <f t="shared" si="131"/>
        <v/>
      </c>
      <c r="CE918" s="24" t="str">
        <f t="shared" si="132"/>
        <v/>
      </c>
      <c r="CJ918" s="24" t="str">
        <f t="shared" si="133"/>
        <v/>
      </c>
      <c r="CS918" s="25" t="str">
        <f t="shared" si="134"/>
        <v/>
      </c>
      <c r="CW918" s="23" t="str">
        <f t="shared" si="135"/>
        <v/>
      </c>
    </row>
    <row r="919" spans="66:101">
      <c r="BN919" s="24" t="str">
        <f t="shared" si="127"/>
        <v/>
      </c>
      <c r="BT919" s="24" t="str">
        <f t="shared" si="128"/>
        <v/>
      </c>
      <c r="BY919" s="24" t="str">
        <f t="shared" si="129"/>
        <v/>
      </c>
      <c r="BZ919" s="24" t="str">
        <f t="shared" si="130"/>
        <v/>
      </c>
      <c r="CC919" s="24" t="str">
        <f t="shared" si="131"/>
        <v/>
      </c>
      <c r="CE919" s="24" t="str">
        <f t="shared" si="132"/>
        <v/>
      </c>
      <c r="CJ919" s="24" t="str">
        <f t="shared" si="133"/>
        <v/>
      </c>
      <c r="CS919" s="25" t="str">
        <f t="shared" si="134"/>
        <v/>
      </c>
      <c r="CW919" s="23" t="str">
        <f t="shared" si="135"/>
        <v/>
      </c>
    </row>
    <row r="920" spans="66:101">
      <c r="BN920" s="24" t="str">
        <f t="shared" si="127"/>
        <v/>
      </c>
      <c r="BT920" s="24" t="str">
        <f t="shared" si="128"/>
        <v/>
      </c>
      <c r="BY920" s="24" t="str">
        <f t="shared" si="129"/>
        <v/>
      </c>
      <c r="BZ920" s="24" t="str">
        <f t="shared" si="130"/>
        <v/>
      </c>
      <c r="CC920" s="24" t="str">
        <f t="shared" si="131"/>
        <v/>
      </c>
      <c r="CE920" s="24" t="str">
        <f t="shared" si="132"/>
        <v/>
      </c>
      <c r="CJ920" s="24" t="str">
        <f t="shared" si="133"/>
        <v/>
      </c>
      <c r="CS920" s="25" t="str">
        <f t="shared" si="134"/>
        <v/>
      </c>
      <c r="CW920" s="23" t="str">
        <f t="shared" si="135"/>
        <v/>
      </c>
    </row>
    <row r="921" spans="66:101">
      <c r="BN921" s="24" t="str">
        <f t="shared" si="127"/>
        <v/>
      </c>
      <c r="BT921" s="24" t="str">
        <f t="shared" si="128"/>
        <v/>
      </c>
      <c r="BY921" s="24" t="str">
        <f t="shared" si="129"/>
        <v/>
      </c>
      <c r="BZ921" s="24" t="str">
        <f t="shared" si="130"/>
        <v/>
      </c>
      <c r="CC921" s="24" t="str">
        <f t="shared" si="131"/>
        <v/>
      </c>
      <c r="CE921" s="24" t="str">
        <f t="shared" si="132"/>
        <v/>
      </c>
      <c r="CJ921" s="24" t="str">
        <f t="shared" si="133"/>
        <v/>
      </c>
      <c r="CS921" s="25" t="str">
        <f t="shared" si="134"/>
        <v/>
      </c>
      <c r="CW921" s="23" t="str">
        <f t="shared" si="135"/>
        <v/>
      </c>
    </row>
    <row r="922" spans="66:101">
      <c r="BN922" s="24" t="str">
        <f t="shared" si="127"/>
        <v/>
      </c>
      <c r="BT922" s="24" t="str">
        <f t="shared" si="128"/>
        <v/>
      </c>
      <c r="BY922" s="24" t="str">
        <f t="shared" si="129"/>
        <v/>
      </c>
      <c r="BZ922" s="24" t="str">
        <f t="shared" si="130"/>
        <v/>
      </c>
      <c r="CC922" s="24" t="str">
        <f t="shared" si="131"/>
        <v/>
      </c>
      <c r="CE922" s="24" t="str">
        <f t="shared" si="132"/>
        <v/>
      </c>
      <c r="CJ922" s="24" t="str">
        <f t="shared" si="133"/>
        <v/>
      </c>
      <c r="CS922" s="25" t="str">
        <f t="shared" si="134"/>
        <v/>
      </c>
      <c r="CW922" s="23" t="str">
        <f t="shared" si="135"/>
        <v/>
      </c>
    </row>
    <row r="923" spans="66:101">
      <c r="BN923" s="24" t="str">
        <f t="shared" si="127"/>
        <v/>
      </c>
      <c r="BT923" s="24" t="str">
        <f t="shared" si="128"/>
        <v/>
      </c>
      <c r="BY923" s="24" t="str">
        <f t="shared" si="129"/>
        <v/>
      </c>
      <c r="BZ923" s="24" t="str">
        <f t="shared" si="130"/>
        <v/>
      </c>
      <c r="CC923" s="24" t="str">
        <f t="shared" si="131"/>
        <v/>
      </c>
      <c r="CE923" s="24" t="str">
        <f t="shared" si="132"/>
        <v/>
      </c>
      <c r="CJ923" s="24" t="str">
        <f t="shared" si="133"/>
        <v/>
      </c>
      <c r="CS923" s="25" t="str">
        <f t="shared" si="134"/>
        <v/>
      </c>
      <c r="CW923" s="23" t="str">
        <f t="shared" si="135"/>
        <v/>
      </c>
    </row>
    <row r="924" spans="66:101">
      <c r="BN924" s="24" t="str">
        <f t="shared" si="127"/>
        <v/>
      </c>
      <c r="BT924" s="24" t="str">
        <f t="shared" si="128"/>
        <v/>
      </c>
      <c r="BY924" s="24" t="str">
        <f t="shared" si="129"/>
        <v/>
      </c>
      <c r="BZ924" s="24" t="str">
        <f t="shared" si="130"/>
        <v/>
      </c>
      <c r="CC924" s="24" t="str">
        <f t="shared" si="131"/>
        <v/>
      </c>
      <c r="CE924" s="24" t="str">
        <f t="shared" si="132"/>
        <v/>
      </c>
      <c r="CJ924" s="24" t="str">
        <f t="shared" si="133"/>
        <v/>
      </c>
      <c r="CS924" s="25" t="str">
        <f t="shared" si="134"/>
        <v/>
      </c>
      <c r="CW924" s="23" t="str">
        <f t="shared" si="135"/>
        <v/>
      </c>
    </row>
    <row r="925" spans="66:101">
      <c r="BN925" s="24" t="str">
        <f t="shared" si="127"/>
        <v/>
      </c>
      <c r="BT925" s="24" t="str">
        <f t="shared" si="128"/>
        <v/>
      </c>
      <c r="BY925" s="24" t="str">
        <f t="shared" si="129"/>
        <v/>
      </c>
      <c r="BZ925" s="24" t="str">
        <f t="shared" si="130"/>
        <v/>
      </c>
      <c r="CC925" s="24" t="str">
        <f t="shared" si="131"/>
        <v/>
      </c>
      <c r="CE925" s="24" t="str">
        <f t="shared" si="132"/>
        <v/>
      </c>
      <c r="CJ925" s="24" t="str">
        <f t="shared" si="133"/>
        <v/>
      </c>
      <c r="CS925" s="25" t="str">
        <f t="shared" si="134"/>
        <v/>
      </c>
      <c r="CW925" s="23" t="str">
        <f t="shared" si="135"/>
        <v/>
      </c>
    </row>
    <row r="926" spans="66:101">
      <c r="BN926" s="24" t="str">
        <f t="shared" si="127"/>
        <v/>
      </c>
      <c r="BT926" s="24" t="str">
        <f t="shared" si="128"/>
        <v/>
      </c>
      <c r="BY926" s="24" t="str">
        <f t="shared" si="129"/>
        <v/>
      </c>
      <c r="BZ926" s="24" t="str">
        <f t="shared" si="130"/>
        <v/>
      </c>
      <c r="CC926" s="24" t="str">
        <f t="shared" si="131"/>
        <v/>
      </c>
      <c r="CE926" s="24" t="str">
        <f t="shared" si="132"/>
        <v/>
      </c>
      <c r="CJ926" s="24" t="str">
        <f t="shared" si="133"/>
        <v/>
      </c>
      <c r="CS926" s="25" t="str">
        <f t="shared" si="134"/>
        <v/>
      </c>
      <c r="CW926" s="23" t="str">
        <f t="shared" si="135"/>
        <v/>
      </c>
    </row>
    <row r="927" spans="66:101">
      <c r="BN927" s="24" t="str">
        <f t="shared" si="127"/>
        <v/>
      </c>
      <c r="BT927" s="24" t="str">
        <f t="shared" si="128"/>
        <v/>
      </c>
      <c r="BY927" s="24" t="str">
        <f t="shared" si="129"/>
        <v/>
      </c>
      <c r="BZ927" s="24" t="str">
        <f t="shared" si="130"/>
        <v/>
      </c>
      <c r="CC927" s="24" t="str">
        <f t="shared" si="131"/>
        <v/>
      </c>
      <c r="CE927" s="24" t="str">
        <f t="shared" si="132"/>
        <v/>
      </c>
      <c r="CJ927" s="24" t="str">
        <f t="shared" si="133"/>
        <v/>
      </c>
      <c r="CS927" s="25" t="str">
        <f t="shared" si="134"/>
        <v/>
      </c>
      <c r="CW927" s="23" t="str">
        <f t="shared" si="135"/>
        <v/>
      </c>
    </row>
    <row r="928" spans="66:101">
      <c r="BN928" s="24" t="str">
        <f t="shared" si="127"/>
        <v/>
      </c>
      <c r="BT928" s="24" t="str">
        <f t="shared" si="128"/>
        <v/>
      </c>
      <c r="BY928" s="24" t="str">
        <f t="shared" si="129"/>
        <v/>
      </c>
      <c r="BZ928" s="24" t="str">
        <f t="shared" si="130"/>
        <v/>
      </c>
      <c r="CC928" s="24" t="str">
        <f t="shared" si="131"/>
        <v/>
      </c>
      <c r="CE928" s="24" t="str">
        <f t="shared" si="132"/>
        <v/>
      </c>
      <c r="CJ928" s="24" t="str">
        <f t="shared" si="133"/>
        <v/>
      </c>
      <c r="CS928" s="25" t="str">
        <f t="shared" si="134"/>
        <v/>
      </c>
      <c r="CW928" s="23" t="str">
        <f t="shared" si="135"/>
        <v/>
      </c>
    </row>
    <row r="929" spans="66:101">
      <c r="BN929" s="24" t="str">
        <f t="shared" si="127"/>
        <v/>
      </c>
      <c r="BT929" s="24" t="str">
        <f t="shared" si="128"/>
        <v/>
      </c>
      <c r="BY929" s="24" t="str">
        <f t="shared" si="129"/>
        <v/>
      </c>
      <c r="BZ929" s="24" t="str">
        <f t="shared" si="130"/>
        <v/>
      </c>
      <c r="CC929" s="24" t="str">
        <f t="shared" si="131"/>
        <v/>
      </c>
      <c r="CE929" s="24" t="str">
        <f t="shared" si="132"/>
        <v/>
      </c>
      <c r="CJ929" s="24" t="str">
        <f t="shared" si="133"/>
        <v/>
      </c>
      <c r="CS929" s="25" t="str">
        <f t="shared" si="134"/>
        <v/>
      </c>
      <c r="CW929" s="23" t="str">
        <f t="shared" si="135"/>
        <v/>
      </c>
    </row>
    <row r="930" spans="66:101">
      <c r="BN930" s="24" t="str">
        <f t="shared" si="127"/>
        <v/>
      </c>
      <c r="BT930" s="24" t="str">
        <f t="shared" si="128"/>
        <v/>
      </c>
      <c r="BY930" s="24" t="str">
        <f t="shared" si="129"/>
        <v/>
      </c>
      <c r="BZ930" s="24" t="str">
        <f t="shared" si="130"/>
        <v/>
      </c>
      <c r="CC930" s="24" t="str">
        <f t="shared" si="131"/>
        <v/>
      </c>
      <c r="CE930" s="24" t="str">
        <f t="shared" si="132"/>
        <v/>
      </c>
      <c r="CJ930" s="24" t="str">
        <f t="shared" si="133"/>
        <v/>
      </c>
      <c r="CS930" s="25" t="str">
        <f t="shared" si="134"/>
        <v/>
      </c>
      <c r="CW930" s="23" t="str">
        <f t="shared" si="135"/>
        <v/>
      </c>
    </row>
    <row r="931" spans="66:101">
      <c r="BN931" s="24" t="str">
        <f t="shared" si="127"/>
        <v/>
      </c>
      <c r="BT931" s="24" t="str">
        <f t="shared" si="128"/>
        <v/>
      </c>
      <c r="BY931" s="24" t="str">
        <f t="shared" si="129"/>
        <v/>
      </c>
      <c r="BZ931" s="24" t="str">
        <f t="shared" si="130"/>
        <v/>
      </c>
      <c r="CC931" s="24" t="str">
        <f t="shared" si="131"/>
        <v/>
      </c>
      <c r="CE931" s="24" t="str">
        <f t="shared" si="132"/>
        <v/>
      </c>
      <c r="CJ931" s="24" t="str">
        <f t="shared" si="133"/>
        <v/>
      </c>
      <c r="CS931" s="25" t="str">
        <f t="shared" si="134"/>
        <v/>
      </c>
      <c r="CW931" s="23" t="str">
        <f t="shared" si="135"/>
        <v/>
      </c>
    </row>
    <row r="932" spans="66:101">
      <c r="BN932" s="24" t="str">
        <f t="shared" ref="BN932:BN962" si="136">IF(L932="",IF(AND(L933="",L931&lt;&gt;""),");",""),""""&amp;L932&amp;"""")</f>
        <v/>
      </c>
      <c r="BT932" s="24" t="str">
        <f t="shared" si="128"/>
        <v/>
      </c>
      <c r="BY932" s="24" t="str">
        <f t="shared" si="129"/>
        <v/>
      </c>
      <c r="BZ932" s="24" t="str">
        <f t="shared" si="130"/>
        <v/>
      </c>
      <c r="CC932" s="24" t="str">
        <f t="shared" si="131"/>
        <v/>
      </c>
      <c r="CE932" s="24" t="str">
        <f t="shared" si="132"/>
        <v/>
      </c>
      <c r="CJ932" s="24" t="str">
        <f t="shared" si="133"/>
        <v/>
      </c>
      <c r="CS932" s="25" t="str">
        <f t="shared" si="134"/>
        <v/>
      </c>
      <c r="CW932" s="23" t="str">
        <f t="shared" si="135"/>
        <v/>
      </c>
    </row>
    <row r="933" spans="66:101">
      <c r="BN933" s="24" t="str">
        <f t="shared" si="136"/>
        <v/>
      </c>
      <c r="BT933" s="24" t="str">
        <f t="shared" si="128"/>
        <v/>
      </c>
      <c r="BY933" s="24" t="str">
        <f t="shared" si="129"/>
        <v/>
      </c>
      <c r="BZ933" s="24" t="str">
        <f t="shared" si="130"/>
        <v/>
      </c>
      <c r="CC933" s="24" t="str">
        <f t="shared" si="131"/>
        <v/>
      </c>
      <c r="CE933" s="24" t="str">
        <f t="shared" si="132"/>
        <v/>
      </c>
      <c r="CJ933" s="24" t="str">
        <f t="shared" si="133"/>
        <v/>
      </c>
      <c r="CS933" s="25" t="str">
        <f t="shared" si="134"/>
        <v/>
      </c>
      <c r="CW933" s="23" t="str">
        <f t="shared" si="135"/>
        <v/>
      </c>
    </row>
    <row r="934" spans="66:101">
      <c r="BN934" s="24" t="str">
        <f t="shared" si="136"/>
        <v/>
      </c>
      <c r="BT934" s="24" t="str">
        <f t="shared" si="128"/>
        <v/>
      </c>
      <c r="BY934" s="24" t="str">
        <f t="shared" si="129"/>
        <v/>
      </c>
      <c r="BZ934" s="24" t="str">
        <f t="shared" si="130"/>
        <v/>
      </c>
      <c r="CC934" s="24" t="str">
        <f t="shared" si="131"/>
        <v/>
      </c>
      <c r="CE934" s="24" t="str">
        <f t="shared" si="132"/>
        <v/>
      </c>
      <c r="CJ934" s="24" t="str">
        <f t="shared" si="133"/>
        <v/>
      </c>
      <c r="CS934" s="25" t="str">
        <f t="shared" si="134"/>
        <v/>
      </c>
      <c r="CW934" s="23" t="str">
        <f t="shared" si="135"/>
        <v/>
      </c>
    </row>
    <row r="935" spans="66:101">
      <c r="BN935" s="24" t="str">
        <f t="shared" si="136"/>
        <v/>
      </c>
      <c r="BT935" s="24" t="str">
        <f t="shared" si="128"/>
        <v/>
      </c>
      <c r="BY935" s="24" t="str">
        <f t="shared" si="129"/>
        <v/>
      </c>
      <c r="BZ935" s="24" t="str">
        <f t="shared" si="130"/>
        <v/>
      </c>
      <c r="CC935" s="24" t="str">
        <f t="shared" si="131"/>
        <v/>
      </c>
      <c r="CE935" s="24" t="str">
        <f t="shared" si="132"/>
        <v/>
      </c>
      <c r="CJ935" s="24" t="str">
        <f t="shared" si="133"/>
        <v/>
      </c>
      <c r="CS935" s="25" t="str">
        <f t="shared" si="134"/>
        <v/>
      </c>
      <c r="CW935" s="23" t="str">
        <f t="shared" si="135"/>
        <v/>
      </c>
    </row>
    <row r="936" spans="66:101">
      <c r="BN936" s="24" t="str">
        <f t="shared" si="136"/>
        <v/>
      </c>
      <c r="BT936" s="24" t="str">
        <f t="shared" si="128"/>
        <v/>
      </c>
      <c r="BY936" s="24" t="str">
        <f t="shared" si="129"/>
        <v/>
      </c>
      <c r="BZ936" s="24" t="str">
        <f t="shared" si="130"/>
        <v/>
      </c>
      <c r="CC936" s="24" t="str">
        <f t="shared" si="131"/>
        <v/>
      </c>
      <c r="CE936" s="24" t="str">
        <f t="shared" si="132"/>
        <v/>
      </c>
      <c r="CJ936" s="24" t="str">
        <f t="shared" si="133"/>
        <v/>
      </c>
      <c r="CS936" s="25" t="str">
        <f t="shared" si="134"/>
        <v/>
      </c>
      <c r="CW936" s="23" t="str">
        <f t="shared" si="135"/>
        <v/>
      </c>
    </row>
    <row r="937" spans="66:101">
      <c r="BN937" s="24" t="str">
        <f t="shared" si="136"/>
        <v/>
      </c>
      <c r="BT937" s="24" t="str">
        <f t="shared" si="128"/>
        <v/>
      </c>
      <c r="BY937" s="24" t="str">
        <f t="shared" si="129"/>
        <v/>
      </c>
      <c r="BZ937" s="24" t="str">
        <f t="shared" si="130"/>
        <v/>
      </c>
      <c r="CC937" s="24" t="str">
        <f t="shared" si="131"/>
        <v/>
      </c>
      <c r="CE937" s="24" t="str">
        <f t="shared" si="132"/>
        <v/>
      </c>
      <c r="CJ937" s="24" t="str">
        <f t="shared" si="133"/>
        <v/>
      </c>
      <c r="CS937" s="25" t="str">
        <f t="shared" si="134"/>
        <v/>
      </c>
      <c r="CW937" s="23" t="str">
        <f t="shared" si="135"/>
        <v/>
      </c>
    </row>
    <row r="938" spans="66:101">
      <c r="BN938" s="24" t="str">
        <f t="shared" si="136"/>
        <v/>
      </c>
      <c r="BT938" s="24" t="str">
        <f t="shared" si="128"/>
        <v/>
      </c>
      <c r="BY938" s="24" t="str">
        <f t="shared" si="129"/>
        <v/>
      </c>
      <c r="BZ938" s="24" t="str">
        <f t="shared" si="130"/>
        <v/>
      </c>
      <c r="CC938" s="24" t="str">
        <f t="shared" si="131"/>
        <v/>
      </c>
      <c r="CE938" s="24" t="str">
        <f t="shared" si="132"/>
        <v/>
      </c>
      <c r="CJ938" s="24" t="str">
        <f t="shared" si="133"/>
        <v/>
      </c>
      <c r="CS938" s="25" t="str">
        <f t="shared" si="134"/>
        <v/>
      </c>
      <c r="CW938" s="23" t="str">
        <f t="shared" si="135"/>
        <v/>
      </c>
    </row>
    <row r="939" spans="66:101">
      <c r="BN939" s="24" t="str">
        <f t="shared" si="136"/>
        <v/>
      </c>
      <c r="BT939" s="24" t="str">
        <f t="shared" si="128"/>
        <v/>
      </c>
      <c r="BY939" s="24" t="str">
        <f t="shared" si="129"/>
        <v/>
      </c>
      <c r="BZ939" s="24" t="str">
        <f t="shared" si="130"/>
        <v/>
      </c>
      <c r="CC939" s="24" t="str">
        <f t="shared" si="131"/>
        <v/>
      </c>
      <c r="CE939" s="24" t="str">
        <f t="shared" si="132"/>
        <v/>
      </c>
      <c r="CJ939" s="24" t="str">
        <f t="shared" si="133"/>
        <v/>
      </c>
      <c r="CS939" s="25" t="str">
        <f t="shared" si="134"/>
        <v/>
      </c>
      <c r="CW939" s="23" t="str">
        <f t="shared" si="135"/>
        <v/>
      </c>
    </row>
    <row r="940" spans="66:101">
      <c r="BN940" s="24" t="str">
        <f t="shared" si="136"/>
        <v/>
      </c>
      <c r="BT940" s="24" t="str">
        <f t="shared" si="128"/>
        <v/>
      </c>
      <c r="BY940" s="24" t="str">
        <f t="shared" si="129"/>
        <v/>
      </c>
      <c r="BZ940" s="24" t="str">
        <f t="shared" si="130"/>
        <v/>
      </c>
      <c r="CC940" s="24" t="str">
        <f t="shared" si="131"/>
        <v/>
      </c>
      <c r="CE940" s="24" t="str">
        <f t="shared" si="132"/>
        <v/>
      </c>
      <c r="CJ940" s="24" t="str">
        <f t="shared" si="133"/>
        <v/>
      </c>
      <c r="CS940" s="25" t="str">
        <f t="shared" si="134"/>
        <v/>
      </c>
      <c r="CW940" s="23" t="str">
        <f t="shared" si="135"/>
        <v/>
      </c>
    </row>
    <row r="941" spans="66:101">
      <c r="BN941" s="24" t="str">
        <f t="shared" si="136"/>
        <v/>
      </c>
      <c r="BT941" s="24" t="str">
        <f t="shared" si="128"/>
        <v/>
      </c>
      <c r="BY941" s="24" t="str">
        <f t="shared" si="129"/>
        <v/>
      </c>
      <c r="BZ941" s="24" t="str">
        <f t="shared" si="130"/>
        <v/>
      </c>
      <c r="CC941" s="24" t="str">
        <f t="shared" si="131"/>
        <v/>
      </c>
      <c r="CE941" s="24" t="str">
        <f t="shared" si="132"/>
        <v/>
      </c>
      <c r="CJ941" s="24" t="str">
        <f t="shared" si="133"/>
        <v/>
      </c>
      <c r="CS941" s="25" t="str">
        <f t="shared" si="134"/>
        <v/>
      </c>
      <c r="CW941" s="23" t="str">
        <f t="shared" si="135"/>
        <v/>
      </c>
    </row>
    <row r="942" spans="66:101">
      <c r="BN942" s="24" t="str">
        <f t="shared" si="136"/>
        <v/>
      </c>
      <c r="BT942" s="24" t="str">
        <f t="shared" si="128"/>
        <v/>
      </c>
      <c r="BY942" s="24" t="str">
        <f t="shared" si="129"/>
        <v/>
      </c>
      <c r="BZ942" s="24" t="str">
        <f t="shared" si="130"/>
        <v/>
      </c>
      <c r="CC942" s="24" t="str">
        <f t="shared" si="131"/>
        <v/>
      </c>
      <c r="CE942" s="24" t="str">
        <f t="shared" si="132"/>
        <v/>
      </c>
      <c r="CJ942" s="24" t="str">
        <f t="shared" si="133"/>
        <v/>
      </c>
      <c r="CS942" s="25" t="str">
        <f t="shared" si="134"/>
        <v/>
      </c>
      <c r="CW942" s="23" t="str">
        <f t="shared" si="135"/>
        <v/>
      </c>
    </row>
    <row r="943" spans="66:101">
      <c r="BN943" s="24" t="str">
        <f t="shared" si="136"/>
        <v/>
      </c>
      <c r="BT943" s="24" t="str">
        <f t="shared" si="128"/>
        <v/>
      </c>
      <c r="BY943" s="24" t="str">
        <f t="shared" si="129"/>
        <v/>
      </c>
      <c r="BZ943" s="24" t="str">
        <f t="shared" si="130"/>
        <v/>
      </c>
      <c r="CC943" s="24" t="str">
        <f t="shared" si="131"/>
        <v/>
      </c>
      <c r="CE943" s="24" t="str">
        <f t="shared" si="132"/>
        <v/>
      </c>
      <c r="CJ943" s="24" t="str">
        <f t="shared" si="133"/>
        <v/>
      </c>
      <c r="CS943" s="25" t="str">
        <f t="shared" si="134"/>
        <v/>
      </c>
      <c r="CW943" s="23" t="str">
        <f t="shared" si="135"/>
        <v/>
      </c>
    </row>
    <row r="944" spans="66:101">
      <c r="BN944" s="24" t="str">
        <f t="shared" si="136"/>
        <v/>
      </c>
      <c r="BT944" s="24" t="str">
        <f t="shared" si="128"/>
        <v/>
      </c>
      <c r="BY944" s="24" t="str">
        <f t="shared" si="129"/>
        <v/>
      </c>
      <c r="BZ944" s="24" t="str">
        <f t="shared" si="130"/>
        <v/>
      </c>
      <c r="CC944" s="24" t="str">
        <f t="shared" si="131"/>
        <v/>
      </c>
      <c r="CE944" s="24" t="str">
        <f t="shared" si="132"/>
        <v/>
      </c>
      <c r="CJ944" s="24" t="str">
        <f t="shared" si="133"/>
        <v/>
      </c>
      <c r="CS944" s="25" t="str">
        <f t="shared" si="134"/>
        <v/>
      </c>
      <c r="CW944" s="23" t="str">
        <f t="shared" si="135"/>
        <v/>
      </c>
    </row>
    <row r="945" spans="66:101">
      <c r="BN945" s="24" t="str">
        <f t="shared" si="136"/>
        <v/>
      </c>
      <c r="BT945" s="24" t="str">
        <f t="shared" si="128"/>
        <v/>
      </c>
      <c r="BY945" s="24" t="str">
        <f t="shared" si="129"/>
        <v/>
      </c>
      <c r="BZ945" s="24" t="str">
        <f t="shared" si="130"/>
        <v/>
      </c>
      <c r="CC945" s="24" t="str">
        <f t="shared" si="131"/>
        <v/>
      </c>
      <c r="CE945" s="24" t="str">
        <f t="shared" si="132"/>
        <v/>
      </c>
      <c r="CJ945" s="24" t="str">
        <f t="shared" si="133"/>
        <v/>
      </c>
      <c r="CS945" s="25" t="str">
        <f t="shared" si="134"/>
        <v/>
      </c>
      <c r="CW945" s="23" t="str">
        <f t="shared" si="135"/>
        <v/>
      </c>
    </row>
    <row r="946" spans="66:101">
      <c r="BN946" s="24" t="str">
        <f t="shared" si="136"/>
        <v/>
      </c>
      <c r="BT946" s="24" t="str">
        <f t="shared" si="128"/>
        <v/>
      </c>
      <c r="BY946" s="24" t="str">
        <f t="shared" si="129"/>
        <v/>
      </c>
      <c r="BZ946" s="24" t="str">
        <f t="shared" si="130"/>
        <v/>
      </c>
      <c r="CC946" s="24" t="str">
        <f t="shared" si="131"/>
        <v/>
      </c>
      <c r="CE946" s="24" t="str">
        <f t="shared" si="132"/>
        <v/>
      </c>
      <c r="CJ946" s="24" t="str">
        <f t="shared" si="133"/>
        <v/>
      </c>
      <c r="CS946" s="25" t="str">
        <f t="shared" si="134"/>
        <v/>
      </c>
      <c r="CW946" s="23" t="str">
        <f t="shared" si="135"/>
        <v/>
      </c>
    </row>
    <row r="947" spans="66:101">
      <c r="BN947" s="24" t="str">
        <f t="shared" si="136"/>
        <v/>
      </c>
      <c r="BT947" s="24" t="str">
        <f t="shared" si="128"/>
        <v/>
      </c>
      <c r="BY947" s="24" t="str">
        <f t="shared" si="129"/>
        <v/>
      </c>
      <c r="BZ947" s="24" t="str">
        <f t="shared" si="130"/>
        <v/>
      </c>
      <c r="CC947" s="24" t="str">
        <f t="shared" si="131"/>
        <v/>
      </c>
      <c r="CE947" s="24" t="str">
        <f t="shared" si="132"/>
        <v/>
      </c>
      <c r="CJ947" s="24" t="str">
        <f t="shared" si="133"/>
        <v/>
      </c>
      <c r="CS947" s="25" t="str">
        <f t="shared" si="134"/>
        <v/>
      </c>
      <c r="CW947" s="23" t="str">
        <f t="shared" si="135"/>
        <v/>
      </c>
    </row>
    <row r="948" spans="66:101">
      <c r="BN948" s="24" t="str">
        <f t="shared" si="136"/>
        <v/>
      </c>
      <c r="BT948" s="24" t="str">
        <f t="shared" si="128"/>
        <v/>
      </c>
      <c r="BY948" s="24" t="str">
        <f t="shared" si="129"/>
        <v/>
      </c>
      <c r="BZ948" s="24" t="str">
        <f t="shared" si="130"/>
        <v/>
      </c>
      <c r="CC948" s="24" t="str">
        <f t="shared" si="131"/>
        <v/>
      </c>
      <c r="CE948" s="24" t="str">
        <f t="shared" si="132"/>
        <v/>
      </c>
      <c r="CJ948" s="24" t="str">
        <f t="shared" si="133"/>
        <v/>
      </c>
      <c r="CS948" s="25" t="str">
        <f t="shared" si="134"/>
        <v/>
      </c>
      <c r="CW948" s="23" t="str">
        <f t="shared" si="135"/>
        <v/>
      </c>
    </row>
    <row r="949" spans="66:101">
      <c r="BN949" s="24" t="str">
        <f t="shared" si="136"/>
        <v/>
      </c>
      <c r="BT949" s="24" t="str">
        <f t="shared" si="128"/>
        <v/>
      </c>
      <c r="BY949" s="24" t="str">
        <f t="shared" si="129"/>
        <v/>
      </c>
      <c r="BZ949" s="24" t="str">
        <f t="shared" si="130"/>
        <v/>
      </c>
      <c r="CC949" s="24" t="str">
        <f t="shared" si="131"/>
        <v/>
      </c>
      <c r="CE949" s="24" t="str">
        <f t="shared" si="132"/>
        <v/>
      </c>
      <c r="CJ949" s="24" t="str">
        <f t="shared" si="133"/>
        <v/>
      </c>
      <c r="CS949" s="25" t="str">
        <f t="shared" si="134"/>
        <v/>
      </c>
      <c r="CW949" s="23" t="str">
        <f t="shared" si="135"/>
        <v/>
      </c>
    </row>
    <row r="950" spans="66:101">
      <c r="BN950" s="24" t="str">
        <f t="shared" si="136"/>
        <v/>
      </c>
      <c r="BT950" s="24" t="str">
        <f t="shared" si="128"/>
        <v/>
      </c>
      <c r="BY950" s="24" t="str">
        <f t="shared" si="129"/>
        <v/>
      </c>
      <c r="BZ950" s="24" t="str">
        <f t="shared" si="130"/>
        <v/>
      </c>
      <c r="CC950" s="24" t="str">
        <f t="shared" si="131"/>
        <v/>
      </c>
      <c r="CE950" s="24" t="str">
        <f t="shared" si="132"/>
        <v/>
      </c>
      <c r="CJ950" s="24" t="str">
        <f t="shared" si="133"/>
        <v/>
      </c>
      <c r="CS950" s="25" t="str">
        <f t="shared" si="134"/>
        <v/>
      </c>
      <c r="CW950" s="23" t="str">
        <f t="shared" si="135"/>
        <v/>
      </c>
    </row>
    <row r="951" spans="66:101">
      <c r="BN951" s="24" t="str">
        <f t="shared" si="136"/>
        <v/>
      </c>
      <c r="BT951" s="24" t="str">
        <f t="shared" si="128"/>
        <v/>
      </c>
      <c r="BY951" s="24" t="str">
        <f t="shared" si="129"/>
        <v/>
      </c>
      <c r="BZ951" s="24" t="str">
        <f t="shared" si="130"/>
        <v/>
      </c>
      <c r="CC951" s="24" t="str">
        <f t="shared" si="131"/>
        <v/>
      </c>
      <c r="CE951" s="24" t="str">
        <f t="shared" si="132"/>
        <v/>
      </c>
      <c r="CJ951" s="24" t="str">
        <f t="shared" si="133"/>
        <v/>
      </c>
      <c r="CS951" s="25" t="str">
        <f t="shared" si="134"/>
        <v/>
      </c>
      <c r="CW951" s="23" t="str">
        <f t="shared" si="135"/>
        <v/>
      </c>
    </row>
    <row r="952" spans="66:101">
      <c r="BN952" s="24" t="str">
        <f t="shared" si="136"/>
        <v/>
      </c>
      <c r="BT952" s="24" t="str">
        <f t="shared" si="128"/>
        <v/>
      </c>
      <c r="BY952" s="24" t="str">
        <f t="shared" si="129"/>
        <v/>
      </c>
      <c r="BZ952" s="24" t="str">
        <f t="shared" si="130"/>
        <v/>
      </c>
      <c r="CC952" s="24" t="str">
        <f t="shared" si="131"/>
        <v/>
      </c>
      <c r="CE952" s="24" t="str">
        <f t="shared" si="132"/>
        <v/>
      </c>
      <c r="CJ952" s="24" t="str">
        <f t="shared" si="133"/>
        <v/>
      </c>
      <c r="CS952" s="25" t="str">
        <f t="shared" si="134"/>
        <v/>
      </c>
      <c r="CW952" s="23" t="str">
        <f t="shared" si="135"/>
        <v/>
      </c>
    </row>
    <row r="953" spans="66:101">
      <c r="BN953" s="24" t="str">
        <f t="shared" si="136"/>
        <v/>
      </c>
      <c r="BT953" s="24" t="str">
        <f t="shared" si="128"/>
        <v/>
      </c>
      <c r="BY953" s="24" t="str">
        <f t="shared" si="129"/>
        <v/>
      </c>
      <c r="BZ953" s="24" t="str">
        <f t="shared" si="130"/>
        <v/>
      </c>
      <c r="CC953" s="24" t="str">
        <f t="shared" si="131"/>
        <v/>
      </c>
      <c r="CE953" s="24" t="str">
        <f t="shared" si="132"/>
        <v/>
      </c>
      <c r="CJ953" s="24" t="str">
        <f t="shared" si="133"/>
        <v/>
      </c>
      <c r="CS953" s="25" t="str">
        <f t="shared" si="134"/>
        <v/>
      </c>
      <c r="CW953" s="23" t="str">
        <f t="shared" si="135"/>
        <v/>
      </c>
    </row>
    <row r="954" spans="66:101">
      <c r="BN954" s="24" t="str">
        <f t="shared" si="136"/>
        <v/>
      </c>
      <c r="BT954" s="24" t="str">
        <f t="shared" si="128"/>
        <v/>
      </c>
      <c r="BY954" s="24" t="str">
        <f t="shared" si="129"/>
        <v/>
      </c>
      <c r="BZ954" s="24" t="str">
        <f t="shared" si="130"/>
        <v/>
      </c>
      <c r="CC954" s="24" t="str">
        <f t="shared" si="131"/>
        <v/>
      </c>
      <c r="CE954" s="24" t="str">
        <f t="shared" si="132"/>
        <v/>
      </c>
      <c r="CJ954" s="24" t="str">
        <f t="shared" si="133"/>
        <v/>
      </c>
      <c r="CS954" s="25" t="str">
        <f t="shared" si="134"/>
        <v/>
      </c>
      <c r="CW954" s="23" t="str">
        <f t="shared" si="135"/>
        <v/>
      </c>
    </row>
    <row r="955" spans="66:101">
      <c r="BN955" s="24" t="str">
        <f t="shared" si="136"/>
        <v/>
      </c>
      <c r="BT955" s="24" t="str">
        <f t="shared" si="128"/>
        <v/>
      </c>
      <c r="BY955" s="24" t="str">
        <f t="shared" si="129"/>
        <v/>
      </c>
      <c r="BZ955" s="24" t="str">
        <f t="shared" si="130"/>
        <v/>
      </c>
      <c r="CC955" s="24" t="str">
        <f t="shared" si="131"/>
        <v/>
      </c>
      <c r="CE955" s="24" t="str">
        <f t="shared" si="132"/>
        <v/>
      </c>
      <c r="CJ955" s="24" t="str">
        <f t="shared" si="133"/>
        <v/>
      </c>
      <c r="CS955" s="25" t="str">
        <f t="shared" si="134"/>
        <v/>
      </c>
      <c r="CW955" s="23" t="str">
        <f t="shared" si="135"/>
        <v/>
      </c>
    </row>
    <row r="956" spans="66:101">
      <c r="BN956" s="24" t="str">
        <f t="shared" si="136"/>
        <v/>
      </c>
      <c r="BT956" s="24" t="str">
        <f t="shared" si="128"/>
        <v/>
      </c>
      <c r="BY956" s="24" t="str">
        <f t="shared" si="129"/>
        <v/>
      </c>
      <c r="BZ956" s="24" t="str">
        <f t="shared" si="130"/>
        <v/>
      </c>
      <c r="CC956" s="24" t="str">
        <f t="shared" si="131"/>
        <v/>
      </c>
      <c r="CE956" s="24" t="str">
        <f t="shared" si="132"/>
        <v/>
      </c>
      <c r="CJ956" s="24" t="str">
        <f t="shared" si="133"/>
        <v/>
      </c>
      <c r="CS956" s="25" t="str">
        <f t="shared" si="134"/>
        <v/>
      </c>
      <c r="CW956" s="23" t="str">
        <f t="shared" si="135"/>
        <v/>
      </c>
    </row>
    <row r="957" spans="66:101">
      <c r="BN957" s="24" t="str">
        <f t="shared" si="136"/>
        <v/>
      </c>
      <c r="BT957" s="24" t="str">
        <f t="shared" si="128"/>
        <v/>
      </c>
      <c r="BY957" s="24" t="str">
        <f t="shared" si="129"/>
        <v/>
      </c>
      <c r="BZ957" s="24" t="str">
        <f t="shared" si="130"/>
        <v/>
      </c>
      <c r="CC957" s="24" t="str">
        <f t="shared" si="131"/>
        <v/>
      </c>
      <c r="CE957" s="24" t="str">
        <f t="shared" si="132"/>
        <v/>
      </c>
      <c r="CJ957" s="24" t="str">
        <f t="shared" si="133"/>
        <v/>
      </c>
      <c r="CS957" s="25" t="str">
        <f t="shared" si="134"/>
        <v/>
      </c>
      <c r="CW957" s="23" t="str">
        <f t="shared" si="135"/>
        <v/>
      </c>
    </row>
    <row r="958" spans="66:101">
      <c r="BN958" s="24" t="str">
        <f t="shared" si="136"/>
        <v/>
      </c>
      <c r="BT958" s="24" t="str">
        <f t="shared" si="128"/>
        <v/>
      </c>
      <c r="BY958" s="24" t="str">
        <f t="shared" si="129"/>
        <v/>
      </c>
      <c r="BZ958" s="24" t="str">
        <f t="shared" si="130"/>
        <v/>
      </c>
      <c r="CC958" s="24" t="str">
        <f t="shared" si="131"/>
        <v/>
      </c>
      <c r="CE958" s="24" t="str">
        <f t="shared" si="132"/>
        <v/>
      </c>
      <c r="CJ958" s="24" t="str">
        <f t="shared" si="133"/>
        <v/>
      </c>
      <c r="CS958" s="25" t="str">
        <f t="shared" si="134"/>
        <v/>
      </c>
      <c r="CW958" s="23" t="str">
        <f t="shared" si="135"/>
        <v/>
      </c>
    </row>
    <row r="959" spans="66:101">
      <c r="BN959" s="24" t="str">
        <f t="shared" si="136"/>
        <v/>
      </c>
      <c r="BT959" s="24" t="str">
        <f t="shared" si="128"/>
        <v/>
      </c>
      <c r="BY959" s="24" t="str">
        <f t="shared" si="129"/>
        <v/>
      </c>
      <c r="BZ959" s="24" t="str">
        <f t="shared" si="130"/>
        <v/>
      </c>
      <c r="CC959" s="24" t="str">
        <f t="shared" si="131"/>
        <v/>
      </c>
      <c r="CE959" s="24" t="str">
        <f t="shared" si="132"/>
        <v/>
      </c>
      <c r="CJ959" s="24" t="str">
        <f t="shared" si="133"/>
        <v/>
      </c>
      <c r="CS959" s="25" t="str">
        <f t="shared" si="134"/>
        <v/>
      </c>
      <c r="CW959" s="23" t="str">
        <f t="shared" si="135"/>
        <v/>
      </c>
    </row>
    <row r="960" spans="66:101">
      <c r="BN960" s="24" t="str">
        <f t="shared" si="136"/>
        <v/>
      </c>
      <c r="BT960" s="24" t="str">
        <f t="shared" si="128"/>
        <v/>
      </c>
      <c r="BY960" s="24" t="str">
        <f t="shared" si="129"/>
        <v/>
      </c>
      <c r="BZ960" s="24" t="str">
        <f t="shared" si="130"/>
        <v/>
      </c>
      <c r="CC960" s="24" t="str">
        <f t="shared" si="131"/>
        <v/>
      </c>
      <c r="CE960" s="24" t="str">
        <f t="shared" si="132"/>
        <v/>
      </c>
      <c r="CJ960" s="24" t="str">
        <f t="shared" si="133"/>
        <v/>
      </c>
      <c r="CS960" s="25" t="str">
        <f t="shared" si="134"/>
        <v/>
      </c>
      <c r="CW960" s="23" t="str">
        <f t="shared" si="135"/>
        <v/>
      </c>
    </row>
    <row r="961" spans="66:101">
      <c r="BN961" s="24" t="str">
        <f t="shared" si="136"/>
        <v/>
      </c>
      <c r="BT961" s="24" t="str">
        <f t="shared" si="128"/>
        <v/>
      </c>
      <c r="BY961" s="24" t="str">
        <f t="shared" si="129"/>
        <v/>
      </c>
      <c r="BZ961" s="24" t="str">
        <f t="shared" si="130"/>
        <v/>
      </c>
      <c r="CC961" s="24" t="str">
        <f t="shared" si="131"/>
        <v/>
      </c>
      <c r="CE961" s="24" t="str">
        <f t="shared" si="132"/>
        <v/>
      </c>
      <c r="CJ961" s="24" t="str">
        <f t="shared" si="133"/>
        <v/>
      </c>
      <c r="CS961" s="25" t="str">
        <f t="shared" si="134"/>
        <v/>
      </c>
      <c r="CW961" s="23" t="str">
        <f t="shared" si="135"/>
        <v/>
      </c>
    </row>
    <row r="962" spans="66:101">
      <c r="BN962" s="24" t="str">
        <f t="shared" si="136"/>
        <v/>
      </c>
      <c r="BT962" s="24" t="str">
        <f t="shared" si="128"/>
        <v/>
      </c>
      <c r="BY962" s="24" t="str">
        <f t="shared" si="129"/>
        <v/>
      </c>
      <c r="BZ962" s="24" t="str">
        <f t="shared" si="130"/>
        <v/>
      </c>
      <c r="CC962" s="24" t="str">
        <f t="shared" si="131"/>
        <v/>
      </c>
      <c r="CE962" s="24" t="str">
        <f t="shared" si="132"/>
        <v/>
      </c>
      <c r="CJ962" s="24" t="str">
        <f t="shared" si="133"/>
        <v/>
      </c>
      <c r="CS962" s="25" t="str">
        <f t="shared" si="134"/>
        <v/>
      </c>
      <c r="CW962" s="23" t="str">
        <f t="shared" si="135"/>
        <v/>
      </c>
    </row>
  </sheetData>
  <mergeCells count="183">
    <mergeCell ref="AG12:AH12"/>
    <mergeCell ref="AI12:AJ12"/>
    <mergeCell ref="AK12:AL12"/>
    <mergeCell ref="AM12:AN12"/>
    <mergeCell ref="AO12:BB12"/>
    <mergeCell ref="AK11:AL11"/>
    <mergeCell ref="AM11:AN11"/>
    <mergeCell ref="AO11:BB11"/>
    <mergeCell ref="A12:B12"/>
    <mergeCell ref="C12:K12"/>
    <mergeCell ref="L12:T12"/>
    <mergeCell ref="U12:Y12"/>
    <mergeCell ref="Z12:AA12"/>
    <mergeCell ref="AB12:AD12"/>
    <mergeCell ref="AE12:AF12"/>
    <mergeCell ref="AO10:BB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B10:AD10"/>
    <mergeCell ref="AE10:AF10"/>
    <mergeCell ref="AG10:AH10"/>
    <mergeCell ref="AI10:AJ10"/>
    <mergeCell ref="AK10:AL10"/>
    <mergeCell ref="AM10:AN10"/>
    <mergeCell ref="U19:Y19"/>
    <mergeCell ref="Z19:AA19"/>
    <mergeCell ref="A10:B10"/>
    <mergeCell ref="C10:K10"/>
    <mergeCell ref="L10:T10"/>
    <mergeCell ref="U10:Y10"/>
    <mergeCell ref="Z10:AA10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E14:AF14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S965"/>
  <sheetViews>
    <sheetView topLeftCell="A10" zoomScaleSheetLayoutView="100" workbookViewId="0">
      <selection activeCell="P26" sqref="A1:XFD1048576"/>
    </sheetView>
  </sheetViews>
  <sheetFormatPr defaultColWidth="2.59765625" defaultRowHeight="12"/>
  <cols>
    <col min="1" max="35" width="2.59765625" style="18" customWidth="1"/>
    <col min="36" max="36" width="6.19921875" style="18" customWidth="1"/>
    <col min="37" max="64" width="2.59765625" style="18"/>
    <col min="65" max="65" width="2.59765625" style="23" customWidth="1"/>
    <col min="66" max="77" width="2.59765625" style="24" customWidth="1"/>
    <col min="78" max="78" width="4.09765625" style="24" bestFit="1" customWidth="1"/>
    <col min="79" max="89" width="2.59765625" style="24" customWidth="1"/>
    <col min="90" max="93" width="2.09765625" style="24" customWidth="1"/>
    <col min="94" max="100" width="2.59765625" style="24" customWidth="1"/>
    <col min="101" max="101" width="17.09765625" style="24" bestFit="1" customWidth="1"/>
    <col min="102" max="122" width="2.59765625" style="24" customWidth="1"/>
    <col min="123" max="123" width="2.59765625" style="25" customWidth="1"/>
    <col min="124" max="16384" width="2.59765625" style="18"/>
  </cols>
  <sheetData>
    <row r="1" spans="1:123" ht="24" customHeight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93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/>
      <c r="AR1" s="98"/>
      <c r="AS1" s="98"/>
      <c r="AT1" s="98"/>
      <c r="AU1" s="98"/>
      <c r="AV1" s="98"/>
      <c r="AW1" s="98"/>
      <c r="AX1" s="98"/>
      <c r="AY1" s="98"/>
      <c r="AZ1" s="99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2"/>
    </row>
    <row r="2" spans="1:123" ht="21" customHeigh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61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123">
      <c r="B3" s="19"/>
    </row>
    <row r="4" spans="1:123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M4" s="20" t="s">
        <v>53</v>
      </c>
      <c r="BN4" s="21"/>
      <c r="BO4" s="21"/>
      <c r="BP4" s="21"/>
      <c r="BQ4" s="21"/>
      <c r="BR4" s="21"/>
      <c r="BS4" s="21" t="str">
        <f>O2</f>
        <v>T_USER</v>
      </c>
      <c r="BT4" s="21"/>
      <c r="BU4" s="21"/>
      <c r="BV4" s="21"/>
      <c r="BW4" s="21"/>
      <c r="BX4" s="21"/>
      <c r="BY4" s="21"/>
      <c r="BZ4" s="21"/>
      <c r="CA4" s="21"/>
      <c r="CB4" s="21" t="s">
        <v>54</v>
      </c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2"/>
      <c r="CW4" s="20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2"/>
    </row>
    <row r="5" spans="1:123">
      <c r="A5" s="74">
        <f t="shared" ref="A5:A20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73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N5" s="24" t="str">
        <f>IF(L5="",IF(AND(L6="",L4&lt;&gt;""),");",""),L5)</f>
        <v>UUID</v>
      </c>
      <c r="BT5" s="24" t="str">
        <f>IF(U5="","",U5)</f>
        <v>NUMBER</v>
      </c>
      <c r="BY5" s="24" t="str">
        <f>IF(Z5="","","(")</f>
        <v/>
      </c>
      <c r="BZ5" s="24" t="str">
        <f>IF(Z5="","",IF(U5="","",IF(U5="CLOB","",IF(U5="BLOB","",IF(U5="DATE","",IF(U5="TIMESTAMP","",Z5))))))</f>
        <v/>
      </c>
      <c r="CC5" s="24" t="str">
        <f>IF(Z5="","",")")</f>
        <v/>
      </c>
      <c r="CE5" s="24" t="str">
        <f>IF(AI5="","","NOT NULL")</f>
        <v/>
      </c>
      <c r="CJ5" s="24" t="str">
        <f>IF(AE5="○","primary key","")</f>
        <v>primary key</v>
      </c>
      <c r="CS5" s="25" t="str">
        <f>IF(L6="","",",")</f>
        <v>,</v>
      </c>
      <c r="CW5" s="23" t="str">
        <f>IF(C5="","","comment on column " &amp; $O$2 &amp; "." &amp; L5 &amp; " is " &amp; "'" &amp; C5 &amp;"';")</f>
        <v>comment on column T_USER.UUID is 'UUID';</v>
      </c>
    </row>
    <row r="6" spans="1:123">
      <c r="A6" s="62">
        <f t="shared" si="0"/>
        <v>2</v>
      </c>
      <c r="B6" s="62"/>
      <c r="C6" s="68" t="s">
        <v>49</v>
      </c>
      <c r="D6" s="64"/>
      <c r="E6" s="64"/>
      <c r="F6" s="64"/>
      <c r="G6" s="64"/>
      <c r="H6" s="64"/>
      <c r="I6" s="64"/>
      <c r="J6" s="64"/>
      <c r="K6" s="65"/>
      <c r="L6" s="63" t="s">
        <v>62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N6" s="24" t="str">
        <f t="shared" ref="BN6:BN38" si="1">IF(L6="",IF(AND(L7="",L5&lt;&gt;""),");",""),L6)</f>
        <v>LOGIN_NAME</v>
      </c>
      <c r="BT6" s="24" t="str">
        <f t="shared" ref="BT6:BT73" si="2">IF(U6="","",U6)</f>
        <v>VARCHAR2</v>
      </c>
      <c r="BY6" s="24" t="str">
        <f t="shared" ref="BY6:BY73" si="3">IF(Z6="","","(")</f>
        <v>(</v>
      </c>
      <c r="BZ6" s="24">
        <f t="shared" ref="BZ6:BZ73" si="4">IF(Z6="","",IF(U6="","",IF(U6="CLOB","",IF(U6="BLOB","",IF(U6="DATE","",IF(U6="TIMESTAMP","",Z6))))))</f>
        <v>32</v>
      </c>
      <c r="CC6" s="24" t="str">
        <f t="shared" ref="CC6:CC73" si="5">IF(Z6="","",")")</f>
        <v>)</v>
      </c>
      <c r="CE6" s="24" t="str">
        <f t="shared" ref="CE6:CE73" si="6">IF(AI6="","","NOT NULL")</f>
        <v/>
      </c>
      <c r="CJ6" s="24" t="str">
        <f t="shared" ref="CJ6:CJ73" si="7">IF(AE6="○","primary key","")</f>
        <v/>
      </c>
      <c r="CS6" s="25" t="str">
        <f t="shared" ref="CS6:CS73" si="8">IF(L7="","",",")</f>
        <v>,</v>
      </c>
      <c r="CW6" s="23" t="str">
        <f t="shared" ref="CW6:CW73" si="9">IF(C6="","","comment on column " &amp; $O$2 &amp; "." &amp; L6 &amp; " is " &amp; "'" &amp; C6 &amp;"';")</f>
        <v>comment on column T_USER.LOGIN_NAME is '登录名称';</v>
      </c>
    </row>
    <row r="7" spans="1:123">
      <c r="A7" s="62">
        <f t="shared" si="0"/>
        <v>3</v>
      </c>
      <c r="B7" s="62"/>
      <c r="C7" s="68" t="s">
        <v>51</v>
      </c>
      <c r="D7" s="64"/>
      <c r="E7" s="64"/>
      <c r="F7" s="64"/>
      <c r="G7" s="64"/>
      <c r="H7" s="64"/>
      <c r="I7" s="64"/>
      <c r="J7" s="64"/>
      <c r="K7" s="65"/>
      <c r="L7" s="63" t="s">
        <v>63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16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N7" s="24" t="str">
        <f t="shared" si="1"/>
        <v>PASS_WOR</v>
      </c>
      <c r="BT7" s="24" t="str">
        <f t="shared" si="2"/>
        <v>VARCHAR2</v>
      </c>
      <c r="BY7" s="24" t="str">
        <f t="shared" si="3"/>
        <v>(</v>
      </c>
      <c r="BZ7" s="24">
        <f t="shared" si="4"/>
        <v>16</v>
      </c>
      <c r="CC7" s="24" t="str">
        <f t="shared" si="5"/>
        <v>)</v>
      </c>
      <c r="CE7" s="24" t="str">
        <f t="shared" si="6"/>
        <v/>
      </c>
      <c r="CJ7" s="24" t="str">
        <f t="shared" si="7"/>
        <v/>
      </c>
      <c r="CS7" s="25" t="str">
        <f t="shared" si="8"/>
        <v>,</v>
      </c>
      <c r="CW7" s="23" t="str">
        <f t="shared" si="9"/>
        <v>comment on column T_USER.PASS_WOR is '登录密码';</v>
      </c>
    </row>
    <row r="8" spans="1:123">
      <c r="A8" s="62">
        <f t="shared" si="0"/>
        <v>4</v>
      </c>
      <c r="B8" s="62"/>
      <c r="C8" s="63" t="s">
        <v>28</v>
      </c>
      <c r="D8" s="64"/>
      <c r="E8" s="64"/>
      <c r="F8" s="64"/>
      <c r="G8" s="64"/>
      <c r="H8" s="64"/>
      <c r="I8" s="64"/>
      <c r="J8" s="64"/>
      <c r="K8" s="65"/>
      <c r="L8" s="63" t="s">
        <v>64</v>
      </c>
      <c r="M8" s="64"/>
      <c r="N8" s="64"/>
      <c r="O8" s="64"/>
      <c r="P8" s="64"/>
      <c r="Q8" s="64"/>
      <c r="R8" s="64"/>
      <c r="S8" s="64"/>
      <c r="T8" s="65"/>
      <c r="U8" s="66" t="s">
        <v>56</v>
      </c>
      <c r="V8" s="66"/>
      <c r="W8" s="66"/>
      <c r="X8" s="66"/>
      <c r="Y8" s="66"/>
      <c r="Z8" s="66">
        <v>32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N8" s="24" t="str">
        <f>IF(L8="",IF(AND(L10="",L7&lt;&gt;""),");",""),L8)</f>
        <v>NAME</v>
      </c>
      <c r="BT8" s="24" t="str">
        <f t="shared" si="2"/>
        <v>VARCHAR2</v>
      </c>
      <c r="BY8" s="24" t="str">
        <f t="shared" si="3"/>
        <v>(</v>
      </c>
      <c r="BZ8" s="24">
        <f t="shared" si="4"/>
        <v>32</v>
      </c>
      <c r="CC8" s="24" t="str">
        <f t="shared" si="5"/>
        <v>)</v>
      </c>
      <c r="CE8" s="24" t="str">
        <f t="shared" si="6"/>
        <v/>
      </c>
      <c r="CJ8" s="24" t="str">
        <f t="shared" si="7"/>
        <v/>
      </c>
      <c r="CS8" s="25" t="str">
        <f>IF(L10="","",",")</f>
        <v>,</v>
      </c>
      <c r="CW8" s="23" t="str">
        <f t="shared" si="9"/>
        <v>comment on column T_USER.NAME is '用户名称';</v>
      </c>
    </row>
    <row r="9" spans="1:123">
      <c r="A9" s="62">
        <f t="shared" si="0"/>
        <v>5</v>
      </c>
      <c r="B9" s="62"/>
      <c r="C9" s="63" t="s">
        <v>174</v>
      </c>
      <c r="D9" s="64"/>
      <c r="E9" s="64"/>
      <c r="F9" s="64"/>
      <c r="G9" s="64"/>
      <c r="H9" s="64"/>
      <c r="I9" s="64"/>
      <c r="J9" s="64"/>
      <c r="K9" s="65"/>
      <c r="L9" s="63" t="s">
        <v>116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32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</row>
    <row r="10" spans="1:123">
      <c r="A10" s="62">
        <f t="shared" si="0"/>
        <v>6</v>
      </c>
      <c r="B10" s="62"/>
      <c r="C10" s="68" t="s">
        <v>52</v>
      </c>
      <c r="D10" s="64"/>
      <c r="E10" s="64"/>
      <c r="F10" s="64"/>
      <c r="G10" s="64"/>
      <c r="H10" s="64"/>
      <c r="I10" s="64"/>
      <c r="J10" s="64"/>
      <c r="K10" s="65"/>
      <c r="L10" s="63" t="s">
        <v>65</v>
      </c>
      <c r="M10" s="64"/>
      <c r="N10" s="64"/>
      <c r="O10" s="64"/>
      <c r="P10" s="64"/>
      <c r="Q10" s="64"/>
      <c r="R10" s="64"/>
      <c r="S10" s="64"/>
      <c r="T10" s="65"/>
      <c r="U10" s="66" t="s">
        <v>27</v>
      </c>
      <c r="V10" s="66"/>
      <c r="W10" s="66"/>
      <c r="X10" s="66"/>
      <c r="Y10" s="66"/>
      <c r="Z10" s="66">
        <v>32</v>
      </c>
      <c r="AA10" s="66"/>
      <c r="AB10" s="66"/>
      <c r="AC10" s="66"/>
      <c r="AD10" s="66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N10" s="24" t="str">
        <f>IF(L10="",IF(AND(L11="",L8&lt;&gt;""),");",""),L10)</f>
        <v>EMAIL</v>
      </c>
      <c r="BT10" s="24" t="str">
        <f t="shared" si="2"/>
        <v>VARCHAR2</v>
      </c>
      <c r="BY10" s="24" t="str">
        <f t="shared" si="3"/>
        <v>(</v>
      </c>
      <c r="BZ10" s="24">
        <f t="shared" si="4"/>
        <v>32</v>
      </c>
      <c r="CC10" s="24" t="str">
        <f t="shared" si="5"/>
        <v>)</v>
      </c>
      <c r="CE10" s="24" t="str">
        <f t="shared" si="6"/>
        <v/>
      </c>
      <c r="CJ10" s="24" t="str">
        <f t="shared" si="7"/>
        <v/>
      </c>
      <c r="CS10" s="25" t="str">
        <f t="shared" si="8"/>
        <v>,</v>
      </c>
      <c r="CW10" s="23" t="str">
        <f t="shared" si="9"/>
        <v>comment on column T_USER.EMAIL is 'Email';</v>
      </c>
    </row>
    <row r="11" spans="1:123">
      <c r="A11" s="62">
        <f t="shared" si="0"/>
        <v>7</v>
      </c>
      <c r="B11" s="62"/>
      <c r="C11" s="68" t="s">
        <v>50</v>
      </c>
      <c r="D11" s="64"/>
      <c r="E11" s="64"/>
      <c r="F11" s="64"/>
      <c r="G11" s="64"/>
      <c r="H11" s="64"/>
      <c r="I11" s="64"/>
      <c r="J11" s="64"/>
      <c r="K11" s="65"/>
      <c r="L11" s="63" t="s">
        <v>66</v>
      </c>
      <c r="M11" s="64"/>
      <c r="N11" s="64"/>
      <c r="O11" s="64"/>
      <c r="P11" s="64"/>
      <c r="Q11" s="64"/>
      <c r="R11" s="64"/>
      <c r="S11" s="64"/>
      <c r="T11" s="65"/>
      <c r="U11" s="66" t="s">
        <v>27</v>
      </c>
      <c r="V11" s="66"/>
      <c r="W11" s="66"/>
      <c r="X11" s="66"/>
      <c r="Y11" s="66"/>
      <c r="Z11" s="66">
        <v>255</v>
      </c>
      <c r="AA11" s="66"/>
      <c r="AB11" s="66"/>
      <c r="AC11" s="66"/>
      <c r="AD11" s="66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N11" s="24" t="str">
        <f>IF(L11="",IF(AND(L12="",L10&lt;&gt;""),");",""),L11)</f>
        <v>DESC_TXT</v>
      </c>
      <c r="BT11" s="24" t="str">
        <f t="shared" si="2"/>
        <v>VARCHAR2</v>
      </c>
      <c r="BY11" s="24" t="str">
        <f t="shared" si="3"/>
        <v>(</v>
      </c>
      <c r="BZ11" s="24">
        <f t="shared" si="4"/>
        <v>255</v>
      </c>
      <c r="CC11" s="24" t="str">
        <f t="shared" si="5"/>
        <v>)</v>
      </c>
      <c r="CE11" s="24" t="str">
        <f t="shared" si="6"/>
        <v/>
      </c>
      <c r="CJ11" s="24" t="str">
        <f t="shared" si="7"/>
        <v/>
      </c>
      <c r="CS11" s="25" t="str">
        <f>IF(L12="","",",")</f>
        <v>,</v>
      </c>
      <c r="CW11" s="23" t="str">
        <f t="shared" si="9"/>
        <v>comment on column T_USER.DESC_TXT is '用户详细描述';</v>
      </c>
    </row>
    <row r="12" spans="1:123">
      <c r="A12" s="62">
        <f t="shared" si="0"/>
        <v>8</v>
      </c>
      <c r="B12" s="62"/>
      <c r="C12" s="68" t="s">
        <v>48</v>
      </c>
      <c r="D12" s="64"/>
      <c r="E12" s="64"/>
      <c r="F12" s="64"/>
      <c r="G12" s="64"/>
      <c r="H12" s="64"/>
      <c r="I12" s="64"/>
      <c r="J12" s="64"/>
      <c r="K12" s="65"/>
      <c r="L12" s="63" t="s">
        <v>55</v>
      </c>
      <c r="M12" s="64"/>
      <c r="N12" s="64"/>
      <c r="O12" s="64"/>
      <c r="P12" s="64"/>
      <c r="Q12" s="64"/>
      <c r="R12" s="64"/>
      <c r="S12" s="64"/>
      <c r="T12" s="65"/>
      <c r="U12" s="66" t="s">
        <v>30</v>
      </c>
      <c r="V12" s="66"/>
      <c r="W12" s="66"/>
      <c r="X12" s="66"/>
      <c r="Y12" s="66"/>
      <c r="Z12" s="66">
        <v>1</v>
      </c>
      <c r="AA12" s="66"/>
      <c r="AB12" s="66"/>
      <c r="AC12" s="66"/>
      <c r="AD12" s="66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N12" s="24" t="str">
        <f>IF(L12="",IF(AND(L16="",L11&lt;&gt;""),");",""),L12)</f>
        <v>FIRST_LOGIN_FLG</v>
      </c>
      <c r="BT12" s="24" t="str">
        <f t="shared" si="2"/>
        <v xml:space="preserve">BOOLEAN </v>
      </c>
      <c r="BY12" s="24" t="str">
        <f t="shared" si="3"/>
        <v>(</v>
      </c>
      <c r="BZ12" s="24">
        <f t="shared" si="4"/>
        <v>1</v>
      </c>
      <c r="CC12" s="24" t="str">
        <f t="shared" si="5"/>
        <v>)</v>
      </c>
      <c r="CE12" s="24" t="str">
        <f t="shared" si="6"/>
        <v/>
      </c>
      <c r="CJ12" s="24" t="str">
        <f t="shared" si="7"/>
        <v/>
      </c>
      <c r="CS12" s="25" t="str">
        <f>IF(L16="","",",")</f>
        <v>,</v>
      </c>
      <c r="CW12" s="23" t="str">
        <f t="shared" si="9"/>
        <v>comment on column T_USER.FIRST_LOGIN_FLG is '第一次登录标记';</v>
      </c>
    </row>
    <row r="13" spans="1:123">
      <c r="A13" s="75">
        <f t="shared" si="0"/>
        <v>9</v>
      </c>
      <c r="B13" s="75"/>
      <c r="C13" s="115" t="s">
        <v>67</v>
      </c>
      <c r="D13" s="116"/>
      <c r="E13" s="116"/>
      <c r="F13" s="116"/>
      <c r="G13" s="116"/>
      <c r="H13" s="116"/>
      <c r="I13" s="116"/>
      <c r="J13" s="116"/>
      <c r="K13" s="117"/>
      <c r="L13" s="115" t="s">
        <v>71</v>
      </c>
      <c r="M13" s="116"/>
      <c r="N13" s="116"/>
      <c r="O13" s="116"/>
      <c r="P13" s="116"/>
      <c r="Q13" s="116"/>
      <c r="R13" s="116"/>
      <c r="S13" s="116"/>
      <c r="T13" s="117"/>
      <c r="U13" s="110" t="s">
        <v>73</v>
      </c>
      <c r="V13" s="110"/>
      <c r="W13" s="110"/>
      <c r="X13" s="110"/>
      <c r="Y13" s="110"/>
      <c r="Z13" s="110"/>
      <c r="AA13" s="110"/>
      <c r="AB13" s="110"/>
      <c r="AC13" s="110"/>
      <c r="AD13" s="110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N13" s="24" t="str">
        <f>IF(L13="",IF(AND(L17="",L12&lt;&gt;""),");",""),L13)</f>
        <v>ROLE_UUID</v>
      </c>
      <c r="BT13" s="24" t="str">
        <f t="shared" ref="BT13" si="10">IF(U13="","",U13)</f>
        <v>NUMBER</v>
      </c>
      <c r="BY13" s="24" t="str">
        <f t="shared" ref="BY13" si="11">IF(Z13="","","(")</f>
        <v/>
      </c>
      <c r="BZ13" s="24" t="str">
        <f t="shared" ref="BZ13" si="12">IF(Z13="","",IF(U13="","",IF(U13="CLOB","",IF(U13="BLOB","",IF(U13="DATE","",IF(U13="TIMESTAMP","",Z13))))))</f>
        <v/>
      </c>
      <c r="CC13" s="24" t="str">
        <f t="shared" ref="CC13" si="13">IF(Z13="","",")")</f>
        <v/>
      </c>
      <c r="CE13" s="24" t="str">
        <f t="shared" ref="CE13" si="14">IF(AI13="","","NOT NULL")</f>
        <v/>
      </c>
      <c r="CJ13" s="24" t="str">
        <f t="shared" ref="CJ13" si="15">IF(AE13="○","primary key","")</f>
        <v/>
      </c>
      <c r="CS13" s="25" t="str">
        <f>IF(L17="","",",")</f>
        <v>,</v>
      </c>
      <c r="CW13" s="23" t="str">
        <f t="shared" ref="CW13" si="16">IF(C13="","","comment on column " &amp; $O$2 &amp; "." &amp; L13 &amp; " is " &amp; "'" &amp; C13 &amp;"';")</f>
        <v>comment on column T_USER.ROLE_UUID is '角色UUID';</v>
      </c>
    </row>
    <row r="14" spans="1:123">
      <c r="A14" s="111">
        <f t="shared" si="0"/>
        <v>10</v>
      </c>
      <c r="B14" s="111"/>
      <c r="C14" s="112" t="s">
        <v>68</v>
      </c>
      <c r="D14" s="113"/>
      <c r="E14" s="113"/>
      <c r="F14" s="113"/>
      <c r="G14" s="113"/>
      <c r="H14" s="113"/>
      <c r="I14" s="113"/>
      <c r="J14" s="113"/>
      <c r="K14" s="114"/>
      <c r="L14" s="112" t="s">
        <v>72</v>
      </c>
      <c r="M14" s="113"/>
      <c r="N14" s="113"/>
      <c r="O14" s="113"/>
      <c r="P14" s="113"/>
      <c r="Q14" s="113"/>
      <c r="R14" s="113"/>
      <c r="S14" s="113"/>
      <c r="T14" s="114"/>
      <c r="U14" s="72" t="s">
        <v>73</v>
      </c>
      <c r="V14" s="72"/>
      <c r="W14" s="72"/>
      <c r="X14" s="72"/>
      <c r="Y14" s="72"/>
      <c r="Z14" s="72"/>
      <c r="AA14" s="72"/>
      <c r="AB14" s="72"/>
      <c r="AC14" s="72"/>
      <c r="AD14" s="72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N14" s="24" t="str">
        <f>IF(L14="",IF(AND(L18="",L13&lt;&gt;""),");",""),L14)</f>
        <v>SHOP_UUID</v>
      </c>
      <c r="BT14" s="24" t="str">
        <f t="shared" ref="BT14:BT15" si="17">IF(U14="","",U14)</f>
        <v>NUMBER</v>
      </c>
      <c r="BY14" s="24" t="str">
        <f t="shared" ref="BY14:BY15" si="18">IF(Z14="","","(")</f>
        <v/>
      </c>
      <c r="BZ14" s="24" t="str">
        <f t="shared" ref="BZ14:BZ15" si="19">IF(Z14="","",IF(U14="","",IF(U14="CLOB","",IF(U14="BLOB","",IF(U14="DATE","",IF(U14="TIMESTAMP","",Z14))))))</f>
        <v/>
      </c>
      <c r="CC14" s="24" t="str">
        <f t="shared" ref="CC14:CC15" si="20">IF(Z14="","",")")</f>
        <v/>
      </c>
      <c r="CE14" s="24" t="str">
        <f t="shared" ref="CE14:CE15" si="21">IF(AI14="","","NOT NULL")</f>
        <v/>
      </c>
      <c r="CJ14" s="24" t="str">
        <f t="shared" ref="CJ14:CJ15" si="22">IF(AE14="○","primary key","")</f>
        <v/>
      </c>
      <c r="CS14" s="25" t="str">
        <f>IF(L18="","",",")</f>
        <v>,</v>
      </c>
      <c r="CW14" s="23" t="str">
        <f t="shared" ref="CW14:CW15" si="23">IF(C14="","","comment on column " &amp; $O$2 &amp; "." &amp; L14 &amp; " is " &amp; "'" &amp; C14 &amp;"';")</f>
        <v>comment on column T_USER.SHOP_UUID is '门店UUID';</v>
      </c>
    </row>
    <row r="15" spans="1:123">
      <c r="A15" s="111">
        <f t="shared" si="0"/>
        <v>11</v>
      </c>
      <c r="B15" s="111"/>
      <c r="C15" s="112" t="s">
        <v>69</v>
      </c>
      <c r="D15" s="113"/>
      <c r="E15" s="113"/>
      <c r="F15" s="113"/>
      <c r="G15" s="113"/>
      <c r="H15" s="113"/>
      <c r="I15" s="113"/>
      <c r="J15" s="113"/>
      <c r="K15" s="114"/>
      <c r="L15" s="112" t="s">
        <v>70</v>
      </c>
      <c r="M15" s="113"/>
      <c r="N15" s="113"/>
      <c r="O15" s="113"/>
      <c r="P15" s="113"/>
      <c r="Q15" s="113"/>
      <c r="R15" s="113"/>
      <c r="S15" s="113"/>
      <c r="T15" s="114"/>
      <c r="U15" s="72" t="s">
        <v>27</v>
      </c>
      <c r="V15" s="72"/>
      <c r="W15" s="72"/>
      <c r="X15" s="72"/>
      <c r="Y15" s="72"/>
      <c r="Z15" s="72">
        <v>16</v>
      </c>
      <c r="AA15" s="72"/>
      <c r="AB15" s="72"/>
      <c r="AC15" s="72"/>
      <c r="AD15" s="72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N15" s="24" t="str">
        <f>IF(L15="",IF(AND(L19="",L14&lt;&gt;""),");",""),L15)</f>
        <v>SHOP_ID</v>
      </c>
      <c r="BT15" s="24" t="str">
        <f t="shared" si="17"/>
        <v>VARCHAR2</v>
      </c>
      <c r="BY15" s="24" t="str">
        <f t="shared" si="18"/>
        <v>(</v>
      </c>
      <c r="BZ15" s="24">
        <f t="shared" si="19"/>
        <v>16</v>
      </c>
      <c r="CC15" s="24" t="str">
        <f t="shared" si="20"/>
        <v>)</v>
      </c>
      <c r="CE15" s="24" t="str">
        <f t="shared" si="21"/>
        <v/>
      </c>
      <c r="CJ15" s="24" t="str">
        <f t="shared" si="22"/>
        <v/>
      </c>
      <c r="CS15" s="25" t="str">
        <f>IF(L19="","",",")</f>
        <v>,</v>
      </c>
      <c r="CW15" s="23" t="str">
        <f t="shared" si="23"/>
        <v>comment on column T_USER.SHOP_ID is '门店ID';</v>
      </c>
    </row>
    <row r="16" spans="1:123" ht="14.1" customHeight="1">
      <c r="A16" s="74">
        <f t="shared" si="0"/>
        <v>12</v>
      </c>
      <c r="B16" s="74"/>
      <c r="C16" s="76" t="s">
        <v>31</v>
      </c>
      <c r="D16" s="77"/>
      <c r="E16" s="77"/>
      <c r="F16" s="77"/>
      <c r="G16" s="77"/>
      <c r="H16" s="77"/>
      <c r="I16" s="77"/>
      <c r="J16" s="77"/>
      <c r="K16" s="78"/>
      <c r="L16" s="76" t="s">
        <v>32</v>
      </c>
      <c r="M16" s="77"/>
      <c r="N16" s="77"/>
      <c r="O16" s="77"/>
      <c r="P16" s="77"/>
      <c r="Q16" s="77"/>
      <c r="R16" s="77"/>
      <c r="S16" s="77"/>
      <c r="T16" s="78"/>
      <c r="U16" s="70" t="s">
        <v>25</v>
      </c>
      <c r="V16" s="70"/>
      <c r="W16" s="70"/>
      <c r="X16" s="70"/>
      <c r="Y16" s="70"/>
      <c r="Z16" s="70"/>
      <c r="AA16" s="70"/>
      <c r="AB16" s="70"/>
      <c r="AC16" s="70"/>
      <c r="AD16" s="70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N16" s="24" t="str">
        <f>IF(L16="",IF(AND(L17="",L12&lt;&gt;""),");",""),L16)</f>
        <v>VERSION</v>
      </c>
      <c r="BT16" s="24" t="str">
        <f t="shared" si="2"/>
        <v>NUMBER</v>
      </c>
      <c r="BY16" s="24" t="str">
        <f t="shared" si="3"/>
        <v/>
      </c>
      <c r="BZ16" s="24" t="str">
        <f t="shared" si="4"/>
        <v/>
      </c>
      <c r="CC16" s="24" t="str">
        <f t="shared" si="5"/>
        <v/>
      </c>
      <c r="CE16" s="24" t="str">
        <f t="shared" si="6"/>
        <v/>
      </c>
      <c r="CJ16" s="24" t="str">
        <f t="shared" si="7"/>
        <v/>
      </c>
      <c r="CS16" s="25" t="str">
        <f t="shared" si="8"/>
        <v>,</v>
      </c>
      <c r="CW16" s="23" t="str">
        <f t="shared" si="9"/>
        <v>comment on column T_USER.VERSION is '版本';</v>
      </c>
    </row>
    <row r="17" spans="1:101">
      <c r="A17" s="74">
        <f t="shared" si="0"/>
        <v>13</v>
      </c>
      <c r="B17" s="74"/>
      <c r="C17" s="76" t="s">
        <v>33</v>
      </c>
      <c r="D17" s="77"/>
      <c r="E17" s="77"/>
      <c r="F17" s="77"/>
      <c r="G17" s="77"/>
      <c r="H17" s="77"/>
      <c r="I17" s="77"/>
      <c r="J17" s="77"/>
      <c r="K17" s="78"/>
      <c r="L17" s="76" t="s">
        <v>34</v>
      </c>
      <c r="M17" s="77"/>
      <c r="N17" s="77"/>
      <c r="O17" s="77"/>
      <c r="P17" s="77"/>
      <c r="Q17" s="77"/>
      <c r="R17" s="77"/>
      <c r="S17" s="77"/>
      <c r="T17" s="78"/>
      <c r="U17" s="70" t="s">
        <v>27</v>
      </c>
      <c r="V17" s="70"/>
      <c r="W17" s="70"/>
      <c r="X17" s="70"/>
      <c r="Y17" s="70"/>
      <c r="Z17" s="70">
        <v>32</v>
      </c>
      <c r="AA17" s="70"/>
      <c r="AB17" s="70"/>
      <c r="AC17" s="70"/>
      <c r="AD17" s="70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70" t="s">
        <v>35</v>
      </c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N17" s="24" t="str">
        <f t="shared" si="1"/>
        <v>CREATE_USER_ID</v>
      </c>
      <c r="BT17" s="24" t="str">
        <f t="shared" si="2"/>
        <v>VARCHAR2</v>
      </c>
      <c r="BY17" s="24" t="str">
        <f t="shared" si="3"/>
        <v>(</v>
      </c>
      <c r="BZ17" s="24">
        <f t="shared" si="4"/>
        <v>32</v>
      </c>
      <c r="CC17" s="24" t="str">
        <f t="shared" si="5"/>
        <v>)</v>
      </c>
      <c r="CE17" s="24" t="str">
        <f t="shared" si="6"/>
        <v/>
      </c>
      <c r="CJ17" s="24" t="str">
        <f t="shared" si="7"/>
        <v/>
      </c>
      <c r="CS17" s="25" t="str">
        <f t="shared" si="8"/>
        <v>,</v>
      </c>
      <c r="CW17" s="23" t="str">
        <f t="shared" si="9"/>
        <v>comment on column T_USER.CREATE_USER_ID is '创建者';</v>
      </c>
    </row>
    <row r="18" spans="1:101">
      <c r="A18" s="74">
        <f t="shared" si="0"/>
        <v>14</v>
      </c>
      <c r="B18" s="74"/>
      <c r="C18" s="76" t="s">
        <v>36</v>
      </c>
      <c r="D18" s="77"/>
      <c r="E18" s="77"/>
      <c r="F18" s="77"/>
      <c r="G18" s="77"/>
      <c r="H18" s="77"/>
      <c r="I18" s="77"/>
      <c r="J18" s="77"/>
      <c r="K18" s="78"/>
      <c r="L18" s="76" t="s">
        <v>37</v>
      </c>
      <c r="M18" s="77"/>
      <c r="N18" s="77"/>
      <c r="O18" s="77"/>
      <c r="P18" s="77"/>
      <c r="Q18" s="77"/>
      <c r="R18" s="77"/>
      <c r="S18" s="77"/>
      <c r="T18" s="78"/>
      <c r="U18" s="70" t="s">
        <v>38</v>
      </c>
      <c r="V18" s="70"/>
      <c r="W18" s="70"/>
      <c r="X18" s="70"/>
      <c r="Y18" s="70"/>
      <c r="Z18" s="70"/>
      <c r="AA18" s="70"/>
      <c r="AB18" s="70"/>
      <c r="AC18" s="70"/>
      <c r="AD18" s="70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70" t="s">
        <v>39</v>
      </c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N18" s="24" t="str">
        <f t="shared" si="1"/>
        <v>CREATE_DATETIME</v>
      </c>
      <c r="BT18" s="24" t="str">
        <f t="shared" si="2"/>
        <v>TIMESTAMP</v>
      </c>
      <c r="BY18" s="24" t="str">
        <f t="shared" si="3"/>
        <v/>
      </c>
      <c r="BZ18" s="24" t="str">
        <f t="shared" si="4"/>
        <v/>
      </c>
      <c r="CC18" s="24" t="str">
        <f t="shared" si="5"/>
        <v/>
      </c>
      <c r="CE18" s="24" t="str">
        <f t="shared" si="6"/>
        <v/>
      </c>
      <c r="CJ18" s="24" t="str">
        <f t="shared" si="7"/>
        <v/>
      </c>
      <c r="CS18" s="25" t="str">
        <f t="shared" si="8"/>
        <v>,</v>
      </c>
      <c r="CW18" s="23" t="str">
        <f t="shared" si="9"/>
        <v>comment on column T_USER.CREATE_DATETIME is '创建日期';</v>
      </c>
    </row>
    <row r="19" spans="1:101">
      <c r="A19" s="74">
        <f t="shared" si="0"/>
        <v>15</v>
      </c>
      <c r="B19" s="74"/>
      <c r="C19" s="76" t="s">
        <v>40</v>
      </c>
      <c r="D19" s="77"/>
      <c r="E19" s="77"/>
      <c r="F19" s="77"/>
      <c r="G19" s="77"/>
      <c r="H19" s="77"/>
      <c r="I19" s="77"/>
      <c r="J19" s="77"/>
      <c r="K19" s="78"/>
      <c r="L19" s="76" t="s">
        <v>41</v>
      </c>
      <c r="M19" s="77"/>
      <c r="N19" s="77"/>
      <c r="O19" s="77"/>
      <c r="P19" s="77"/>
      <c r="Q19" s="77"/>
      <c r="R19" s="77"/>
      <c r="S19" s="77"/>
      <c r="T19" s="78"/>
      <c r="U19" s="70" t="s">
        <v>27</v>
      </c>
      <c r="V19" s="70"/>
      <c r="W19" s="70"/>
      <c r="X19" s="70"/>
      <c r="Y19" s="70"/>
      <c r="Z19" s="70">
        <v>32</v>
      </c>
      <c r="AA19" s="70"/>
      <c r="AB19" s="70"/>
      <c r="AC19" s="70"/>
      <c r="AD19" s="70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70" t="s">
        <v>35</v>
      </c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N19" s="24" t="str">
        <f t="shared" si="1"/>
        <v>UPDATE_USER_ID</v>
      </c>
      <c r="BT19" s="24" t="str">
        <f t="shared" si="2"/>
        <v>VARCHAR2</v>
      </c>
      <c r="BY19" s="24" t="str">
        <f t="shared" si="3"/>
        <v>(</v>
      </c>
      <c r="BZ19" s="24">
        <f t="shared" si="4"/>
        <v>32</v>
      </c>
      <c r="CC19" s="24" t="str">
        <f t="shared" si="5"/>
        <v>)</v>
      </c>
      <c r="CE19" s="24" t="str">
        <f t="shared" si="6"/>
        <v/>
      </c>
      <c r="CJ19" s="24" t="str">
        <f t="shared" si="7"/>
        <v/>
      </c>
      <c r="CS19" s="25" t="str">
        <f t="shared" si="8"/>
        <v>,</v>
      </c>
      <c r="CW19" s="23" t="str">
        <f t="shared" si="9"/>
        <v>comment on column T_USER.UPDATE_USER_ID is '更新者';</v>
      </c>
    </row>
    <row r="20" spans="1:101">
      <c r="A20" s="74">
        <f t="shared" si="0"/>
        <v>16</v>
      </c>
      <c r="B20" s="74"/>
      <c r="C20" s="76" t="s">
        <v>42</v>
      </c>
      <c r="D20" s="77"/>
      <c r="E20" s="77"/>
      <c r="F20" s="77"/>
      <c r="G20" s="77"/>
      <c r="H20" s="77"/>
      <c r="I20" s="77"/>
      <c r="J20" s="77"/>
      <c r="K20" s="78"/>
      <c r="L20" s="76" t="s">
        <v>43</v>
      </c>
      <c r="M20" s="77"/>
      <c r="N20" s="77"/>
      <c r="O20" s="77"/>
      <c r="P20" s="77"/>
      <c r="Q20" s="77"/>
      <c r="R20" s="77"/>
      <c r="S20" s="77"/>
      <c r="T20" s="78"/>
      <c r="U20" s="70" t="s">
        <v>38</v>
      </c>
      <c r="V20" s="70"/>
      <c r="W20" s="70"/>
      <c r="X20" s="70"/>
      <c r="Y20" s="70"/>
      <c r="Z20" s="70"/>
      <c r="AA20" s="70"/>
      <c r="AB20" s="70"/>
      <c r="AC20" s="70"/>
      <c r="AD20" s="70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70" t="s">
        <v>39</v>
      </c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N20" s="24" t="str">
        <f t="shared" si="1"/>
        <v>UPDATE_DATETIME</v>
      </c>
      <c r="BT20" s="24" t="str">
        <f t="shared" si="2"/>
        <v>TIMESTAMP</v>
      </c>
      <c r="BY20" s="24" t="str">
        <f t="shared" si="3"/>
        <v/>
      </c>
      <c r="BZ20" s="24" t="str">
        <f t="shared" si="4"/>
        <v/>
      </c>
      <c r="CC20" s="24" t="str">
        <f t="shared" si="5"/>
        <v/>
      </c>
      <c r="CE20" s="24" t="str">
        <f t="shared" si="6"/>
        <v/>
      </c>
      <c r="CJ20" s="24" t="str">
        <f t="shared" si="7"/>
        <v/>
      </c>
      <c r="CS20" s="25" t="str">
        <f t="shared" si="8"/>
        <v/>
      </c>
      <c r="CW20" s="23" t="str">
        <f t="shared" si="9"/>
        <v>comment on column T_USER.UPDATE_DATETIME is '更新日期';</v>
      </c>
    </row>
    <row r="21" spans="1:101">
      <c r="B21" s="19"/>
      <c r="BN21" s="24" t="str">
        <f t="shared" si="1"/>
        <v>);</v>
      </c>
      <c r="BT21" s="24" t="str">
        <f t="shared" si="2"/>
        <v/>
      </c>
      <c r="BY21" s="24" t="str">
        <f t="shared" si="3"/>
        <v/>
      </c>
      <c r="BZ21" s="24" t="str">
        <f t="shared" si="4"/>
        <v/>
      </c>
      <c r="CC21" s="24" t="str">
        <f t="shared" si="5"/>
        <v/>
      </c>
      <c r="CE21" s="24" t="str">
        <f t="shared" si="6"/>
        <v/>
      </c>
      <c r="CJ21" s="24" t="str">
        <f t="shared" si="7"/>
        <v/>
      </c>
      <c r="CS21" s="25" t="str">
        <f t="shared" si="8"/>
        <v/>
      </c>
      <c r="CW21" s="23" t="str">
        <f t="shared" si="9"/>
        <v/>
      </c>
    </row>
    <row r="22" spans="1:101">
      <c r="B22" s="19"/>
      <c r="U22" s="80"/>
      <c r="V22" s="80"/>
      <c r="W22" s="80"/>
      <c r="X22" s="80"/>
      <c r="Y22" s="80"/>
      <c r="Z22" s="81"/>
      <c r="AA22" s="81"/>
      <c r="BN22" s="24" t="str">
        <f t="shared" si="1"/>
        <v/>
      </c>
      <c r="BT22" s="24" t="str">
        <f t="shared" si="2"/>
        <v/>
      </c>
      <c r="BY22" s="24" t="str">
        <f t="shared" si="3"/>
        <v/>
      </c>
      <c r="BZ22" s="24" t="str">
        <f t="shared" si="4"/>
        <v/>
      </c>
      <c r="CC22" s="24" t="str">
        <f t="shared" si="5"/>
        <v/>
      </c>
      <c r="CE22" s="24" t="str">
        <f t="shared" si="6"/>
        <v/>
      </c>
      <c r="CJ22" s="24" t="str">
        <f t="shared" si="7"/>
        <v/>
      </c>
      <c r="CS22" s="25" t="str">
        <f t="shared" si="8"/>
        <v/>
      </c>
      <c r="CW22" s="23" t="str">
        <f t="shared" si="9"/>
        <v/>
      </c>
    </row>
    <row r="23" spans="1:101">
      <c r="BN23" s="24" t="str">
        <f t="shared" si="1"/>
        <v/>
      </c>
      <c r="BT23" s="24" t="str">
        <f t="shared" si="2"/>
        <v/>
      </c>
      <c r="BY23" s="24" t="str">
        <f t="shared" si="3"/>
        <v/>
      </c>
      <c r="BZ23" s="24" t="str">
        <f t="shared" si="4"/>
        <v/>
      </c>
      <c r="CC23" s="24" t="str">
        <f t="shared" si="5"/>
        <v/>
      </c>
      <c r="CE23" s="24" t="str">
        <f t="shared" si="6"/>
        <v/>
      </c>
      <c r="CJ23" s="24" t="str">
        <f t="shared" si="7"/>
        <v/>
      </c>
      <c r="CS23" s="25" t="str">
        <f t="shared" si="8"/>
        <v/>
      </c>
      <c r="CW23" s="23" t="str">
        <f t="shared" si="9"/>
        <v/>
      </c>
    </row>
    <row r="24" spans="1:101">
      <c r="BN24" s="24" t="str">
        <f t="shared" si="1"/>
        <v/>
      </c>
      <c r="BT24" s="24" t="str">
        <f t="shared" si="2"/>
        <v/>
      </c>
      <c r="BY24" s="24" t="str">
        <f t="shared" si="3"/>
        <v/>
      </c>
      <c r="BZ24" s="24" t="str">
        <f t="shared" si="4"/>
        <v/>
      </c>
      <c r="CC24" s="24" t="str">
        <f t="shared" si="5"/>
        <v/>
      </c>
      <c r="CE24" s="24" t="str">
        <f t="shared" si="6"/>
        <v/>
      </c>
      <c r="CJ24" s="24" t="str">
        <f t="shared" si="7"/>
        <v/>
      </c>
      <c r="CS24" s="25" t="str">
        <f t="shared" si="8"/>
        <v/>
      </c>
      <c r="CW24" s="23" t="str">
        <f t="shared" si="9"/>
        <v/>
      </c>
    </row>
    <row r="25" spans="1:101">
      <c r="BN25" s="24" t="str">
        <f t="shared" si="1"/>
        <v/>
      </c>
      <c r="BT25" s="24" t="str">
        <f t="shared" si="2"/>
        <v/>
      </c>
      <c r="BY25" s="24" t="str">
        <f t="shared" si="3"/>
        <v/>
      </c>
      <c r="BZ25" s="24" t="str">
        <f t="shared" si="4"/>
        <v/>
      </c>
      <c r="CC25" s="24" t="str">
        <f t="shared" si="5"/>
        <v/>
      </c>
      <c r="CE25" s="24" t="str">
        <f t="shared" si="6"/>
        <v/>
      </c>
      <c r="CJ25" s="24" t="str">
        <f t="shared" si="7"/>
        <v/>
      </c>
      <c r="CS25" s="25" t="str">
        <f t="shared" si="8"/>
        <v/>
      </c>
      <c r="CW25" s="23" t="str">
        <f t="shared" si="9"/>
        <v/>
      </c>
    </row>
    <row r="26" spans="1:101">
      <c r="BN26" s="24" t="str">
        <f t="shared" si="1"/>
        <v/>
      </c>
      <c r="BT26" s="24" t="str">
        <f t="shared" si="2"/>
        <v/>
      </c>
      <c r="BY26" s="24" t="str">
        <f t="shared" si="3"/>
        <v/>
      </c>
      <c r="BZ26" s="24" t="str">
        <f t="shared" si="4"/>
        <v/>
      </c>
      <c r="CC26" s="24" t="str">
        <f t="shared" si="5"/>
        <v/>
      </c>
      <c r="CE26" s="24" t="str">
        <f t="shared" si="6"/>
        <v/>
      </c>
      <c r="CJ26" s="24" t="str">
        <f t="shared" si="7"/>
        <v/>
      </c>
      <c r="CS26" s="25" t="str">
        <f t="shared" si="8"/>
        <v/>
      </c>
      <c r="CW26" s="23" t="str">
        <f t="shared" si="9"/>
        <v/>
      </c>
    </row>
    <row r="27" spans="1:101">
      <c r="BN27" s="24" t="str">
        <f t="shared" si="1"/>
        <v/>
      </c>
      <c r="BT27" s="24" t="str">
        <f t="shared" si="2"/>
        <v/>
      </c>
      <c r="BY27" s="24" t="str">
        <f t="shared" si="3"/>
        <v/>
      </c>
      <c r="BZ27" s="24" t="str">
        <f t="shared" si="4"/>
        <v/>
      </c>
      <c r="CC27" s="24" t="str">
        <f t="shared" si="5"/>
        <v/>
      </c>
      <c r="CE27" s="24" t="str">
        <f t="shared" si="6"/>
        <v/>
      </c>
      <c r="CJ27" s="24" t="str">
        <f t="shared" si="7"/>
        <v/>
      </c>
      <c r="CS27" s="25" t="str">
        <f t="shared" si="8"/>
        <v/>
      </c>
      <c r="CW27" s="23" t="str">
        <f t="shared" si="9"/>
        <v/>
      </c>
    </row>
    <row r="28" spans="1:101">
      <c r="BN28" s="24" t="str">
        <f t="shared" si="1"/>
        <v/>
      </c>
      <c r="BT28" s="24" t="str">
        <f t="shared" si="2"/>
        <v/>
      </c>
      <c r="BY28" s="24" t="str">
        <f t="shared" si="3"/>
        <v/>
      </c>
      <c r="BZ28" s="24" t="str">
        <f t="shared" si="4"/>
        <v/>
      </c>
      <c r="CC28" s="24" t="str">
        <f t="shared" si="5"/>
        <v/>
      </c>
      <c r="CE28" s="24" t="str">
        <f t="shared" si="6"/>
        <v/>
      </c>
      <c r="CJ28" s="24" t="str">
        <f t="shared" si="7"/>
        <v/>
      </c>
      <c r="CS28" s="25" t="str">
        <f t="shared" si="8"/>
        <v/>
      </c>
      <c r="CW28" s="23" t="str">
        <f t="shared" si="9"/>
        <v/>
      </c>
    </row>
    <row r="29" spans="1:101">
      <c r="BN29" s="24" t="str">
        <f t="shared" si="1"/>
        <v/>
      </c>
      <c r="BT29" s="24" t="str">
        <f t="shared" si="2"/>
        <v/>
      </c>
      <c r="BY29" s="24" t="str">
        <f t="shared" si="3"/>
        <v/>
      </c>
      <c r="BZ29" s="24" t="str">
        <f t="shared" si="4"/>
        <v/>
      </c>
      <c r="CC29" s="24" t="str">
        <f t="shared" si="5"/>
        <v/>
      </c>
      <c r="CE29" s="24" t="str">
        <f t="shared" si="6"/>
        <v/>
      </c>
      <c r="CJ29" s="24" t="str">
        <f t="shared" si="7"/>
        <v/>
      </c>
      <c r="CS29" s="25" t="str">
        <f t="shared" si="8"/>
        <v/>
      </c>
      <c r="CW29" s="23" t="str">
        <f t="shared" si="9"/>
        <v/>
      </c>
    </row>
    <row r="30" spans="1:101">
      <c r="BN30" s="24" t="str">
        <f t="shared" si="1"/>
        <v/>
      </c>
      <c r="BT30" s="24" t="str">
        <f t="shared" si="2"/>
        <v/>
      </c>
      <c r="BY30" s="24" t="str">
        <f t="shared" si="3"/>
        <v/>
      </c>
      <c r="BZ30" s="24" t="str">
        <f t="shared" si="4"/>
        <v/>
      </c>
      <c r="CC30" s="24" t="str">
        <f t="shared" si="5"/>
        <v/>
      </c>
      <c r="CE30" s="24" t="str">
        <f t="shared" si="6"/>
        <v/>
      </c>
      <c r="CJ30" s="24" t="str">
        <f t="shared" si="7"/>
        <v/>
      </c>
      <c r="CS30" s="25" t="str">
        <f t="shared" si="8"/>
        <v/>
      </c>
      <c r="CW30" s="23" t="str">
        <f t="shared" si="9"/>
        <v/>
      </c>
    </row>
    <row r="31" spans="1:101">
      <c r="BN31" s="24" t="str">
        <f t="shared" si="1"/>
        <v/>
      </c>
      <c r="BT31" s="24" t="str">
        <f t="shared" si="2"/>
        <v/>
      </c>
      <c r="BY31" s="24" t="str">
        <f t="shared" si="3"/>
        <v/>
      </c>
      <c r="BZ31" s="24" t="str">
        <f t="shared" si="4"/>
        <v/>
      </c>
      <c r="CC31" s="24" t="str">
        <f t="shared" si="5"/>
        <v/>
      </c>
      <c r="CE31" s="24" t="str">
        <f t="shared" si="6"/>
        <v/>
      </c>
      <c r="CJ31" s="24" t="str">
        <f t="shared" si="7"/>
        <v/>
      </c>
      <c r="CS31" s="25" t="str">
        <f t="shared" si="8"/>
        <v/>
      </c>
      <c r="CW31" s="23" t="str">
        <f t="shared" si="9"/>
        <v/>
      </c>
    </row>
    <row r="32" spans="1:101">
      <c r="BN32" s="24" t="str">
        <f t="shared" si="1"/>
        <v/>
      </c>
      <c r="BT32" s="24" t="str">
        <f t="shared" si="2"/>
        <v/>
      </c>
      <c r="BY32" s="24" t="str">
        <f t="shared" si="3"/>
        <v/>
      </c>
      <c r="BZ32" s="24" t="str">
        <f t="shared" si="4"/>
        <v/>
      </c>
      <c r="CC32" s="24" t="str">
        <f t="shared" si="5"/>
        <v/>
      </c>
      <c r="CE32" s="24" t="str">
        <f t="shared" si="6"/>
        <v/>
      </c>
      <c r="CJ32" s="24" t="str">
        <f t="shared" si="7"/>
        <v/>
      </c>
      <c r="CS32" s="25" t="str">
        <f t="shared" si="8"/>
        <v/>
      </c>
      <c r="CW32" s="23" t="str">
        <f t="shared" si="9"/>
        <v/>
      </c>
    </row>
    <row r="33" spans="65:101">
      <c r="BN33" s="24" t="str">
        <f t="shared" si="1"/>
        <v/>
      </c>
      <c r="BT33" s="24" t="str">
        <f t="shared" si="2"/>
        <v/>
      </c>
      <c r="BY33" s="24" t="str">
        <f t="shared" si="3"/>
        <v/>
      </c>
      <c r="BZ33" s="24" t="str">
        <f t="shared" si="4"/>
        <v/>
      </c>
      <c r="CC33" s="24" t="str">
        <f t="shared" si="5"/>
        <v/>
      </c>
      <c r="CE33" s="24" t="str">
        <f t="shared" si="6"/>
        <v/>
      </c>
      <c r="CJ33" s="24" t="str">
        <f t="shared" si="7"/>
        <v/>
      </c>
      <c r="CS33" s="25" t="str">
        <f t="shared" si="8"/>
        <v/>
      </c>
      <c r="CW33" s="23" t="str">
        <f t="shared" si="9"/>
        <v/>
      </c>
    </row>
    <row r="34" spans="65:101">
      <c r="BN34" s="24" t="str">
        <f t="shared" si="1"/>
        <v/>
      </c>
      <c r="BT34" s="24" t="str">
        <f t="shared" si="2"/>
        <v/>
      </c>
      <c r="BY34" s="24" t="str">
        <f t="shared" si="3"/>
        <v/>
      </c>
      <c r="BZ34" s="24" t="str">
        <f t="shared" si="4"/>
        <v/>
      </c>
      <c r="CC34" s="24" t="str">
        <f t="shared" si="5"/>
        <v/>
      </c>
      <c r="CE34" s="24" t="str">
        <f t="shared" si="6"/>
        <v/>
      </c>
      <c r="CJ34" s="24" t="str">
        <f t="shared" si="7"/>
        <v/>
      </c>
      <c r="CS34" s="25" t="str">
        <f t="shared" si="8"/>
        <v/>
      </c>
      <c r="CW34" s="23" t="str">
        <f t="shared" si="9"/>
        <v/>
      </c>
    </row>
    <row r="35" spans="65:101">
      <c r="BN35" s="24" t="str">
        <f t="shared" si="1"/>
        <v/>
      </c>
      <c r="BT35" s="24" t="str">
        <f t="shared" si="2"/>
        <v/>
      </c>
      <c r="BY35" s="24" t="str">
        <f t="shared" si="3"/>
        <v/>
      </c>
      <c r="BZ35" s="24" t="str">
        <f t="shared" si="4"/>
        <v/>
      </c>
      <c r="CC35" s="24" t="str">
        <f t="shared" si="5"/>
        <v/>
      </c>
      <c r="CE35" s="24" t="str">
        <f t="shared" si="6"/>
        <v/>
      </c>
      <c r="CJ35" s="24" t="str">
        <f t="shared" si="7"/>
        <v/>
      </c>
      <c r="CS35" s="25" t="str">
        <f t="shared" si="8"/>
        <v/>
      </c>
      <c r="CW35" s="23" t="str">
        <f t="shared" si="9"/>
        <v/>
      </c>
    </row>
    <row r="36" spans="65:101">
      <c r="BN36" s="24" t="str">
        <f t="shared" si="1"/>
        <v/>
      </c>
      <c r="BT36" s="24" t="str">
        <f t="shared" si="2"/>
        <v/>
      </c>
      <c r="BY36" s="24" t="str">
        <f t="shared" si="3"/>
        <v/>
      </c>
      <c r="BZ36" s="24" t="str">
        <f t="shared" si="4"/>
        <v/>
      </c>
      <c r="CC36" s="24" t="str">
        <f t="shared" si="5"/>
        <v/>
      </c>
      <c r="CE36" s="24" t="str">
        <f t="shared" si="6"/>
        <v/>
      </c>
      <c r="CJ36" s="24" t="str">
        <f t="shared" si="7"/>
        <v/>
      </c>
      <c r="CS36" s="25" t="str">
        <f t="shared" si="8"/>
        <v/>
      </c>
      <c r="CW36" s="23" t="str">
        <f t="shared" si="9"/>
        <v/>
      </c>
    </row>
    <row r="37" spans="65:101">
      <c r="BN37" s="24" t="str">
        <f t="shared" si="1"/>
        <v/>
      </c>
      <c r="BT37" s="24" t="str">
        <f t="shared" si="2"/>
        <v/>
      </c>
      <c r="BY37" s="24" t="str">
        <f t="shared" si="3"/>
        <v/>
      </c>
      <c r="BZ37" s="24" t="str">
        <f t="shared" si="4"/>
        <v/>
      </c>
      <c r="CC37" s="24" t="str">
        <f t="shared" si="5"/>
        <v/>
      </c>
      <c r="CE37" s="24" t="str">
        <f t="shared" si="6"/>
        <v/>
      </c>
      <c r="CJ37" s="24" t="str">
        <f t="shared" si="7"/>
        <v/>
      </c>
      <c r="CS37" s="25" t="str">
        <f t="shared" si="8"/>
        <v/>
      </c>
      <c r="CW37" s="23" t="str">
        <f t="shared" si="9"/>
        <v/>
      </c>
    </row>
    <row r="38" spans="65:101">
      <c r="BM38" s="26"/>
      <c r="BN38" s="24" t="str">
        <f t="shared" si="1"/>
        <v/>
      </c>
      <c r="BT38" s="24" t="str">
        <f t="shared" si="2"/>
        <v/>
      </c>
      <c r="BY38" s="24" t="str">
        <f t="shared" si="3"/>
        <v/>
      </c>
      <c r="BZ38" s="24" t="str">
        <f t="shared" si="4"/>
        <v/>
      </c>
      <c r="CC38" s="24" t="str">
        <f t="shared" si="5"/>
        <v/>
      </c>
      <c r="CE38" s="24" t="str">
        <f t="shared" si="6"/>
        <v/>
      </c>
      <c r="CJ38" s="24" t="str">
        <f t="shared" si="7"/>
        <v/>
      </c>
      <c r="CS38" s="25" t="str">
        <f t="shared" si="8"/>
        <v/>
      </c>
      <c r="CW38" s="23" t="str">
        <f t="shared" si="9"/>
        <v/>
      </c>
    </row>
    <row r="39" spans="65:101">
      <c r="BN39" s="24" t="str">
        <f t="shared" ref="BN39:BN102" si="24">IF(L39="",IF(AND(L40="",L38&lt;&gt;""),");",""),""""&amp;L39&amp;"""")</f>
        <v/>
      </c>
      <c r="BT39" s="24" t="str">
        <f t="shared" si="2"/>
        <v/>
      </c>
      <c r="BY39" s="24" t="str">
        <f t="shared" si="3"/>
        <v/>
      </c>
      <c r="BZ39" s="24" t="str">
        <f t="shared" si="4"/>
        <v/>
      </c>
      <c r="CC39" s="24" t="str">
        <f t="shared" si="5"/>
        <v/>
      </c>
      <c r="CE39" s="24" t="str">
        <f t="shared" si="6"/>
        <v/>
      </c>
      <c r="CJ39" s="24" t="str">
        <f t="shared" si="7"/>
        <v/>
      </c>
      <c r="CS39" s="25" t="str">
        <f t="shared" si="8"/>
        <v/>
      </c>
      <c r="CW39" s="23" t="str">
        <f t="shared" si="9"/>
        <v/>
      </c>
    </row>
    <row r="40" spans="65:101">
      <c r="BN40" s="24" t="str">
        <f t="shared" si="24"/>
        <v/>
      </c>
      <c r="BT40" s="24" t="str">
        <f t="shared" si="2"/>
        <v/>
      </c>
      <c r="BY40" s="24" t="str">
        <f t="shared" si="3"/>
        <v/>
      </c>
      <c r="BZ40" s="24" t="str">
        <f t="shared" si="4"/>
        <v/>
      </c>
      <c r="CC40" s="24" t="str">
        <f t="shared" si="5"/>
        <v/>
      </c>
      <c r="CE40" s="24" t="str">
        <f t="shared" si="6"/>
        <v/>
      </c>
      <c r="CJ40" s="24" t="str">
        <f t="shared" si="7"/>
        <v/>
      </c>
      <c r="CS40" s="25" t="str">
        <f t="shared" si="8"/>
        <v/>
      </c>
      <c r="CW40" s="23" t="str">
        <f t="shared" si="9"/>
        <v/>
      </c>
    </row>
    <row r="41" spans="65:101">
      <c r="BN41" s="24" t="str">
        <f t="shared" si="24"/>
        <v/>
      </c>
      <c r="BT41" s="24" t="str">
        <f t="shared" si="2"/>
        <v/>
      </c>
      <c r="BY41" s="24" t="str">
        <f t="shared" si="3"/>
        <v/>
      </c>
      <c r="BZ41" s="24" t="str">
        <f t="shared" si="4"/>
        <v/>
      </c>
      <c r="CC41" s="24" t="str">
        <f t="shared" si="5"/>
        <v/>
      </c>
      <c r="CE41" s="24" t="str">
        <f t="shared" si="6"/>
        <v/>
      </c>
      <c r="CJ41" s="24" t="str">
        <f t="shared" si="7"/>
        <v/>
      </c>
      <c r="CS41" s="25" t="str">
        <f t="shared" si="8"/>
        <v/>
      </c>
      <c r="CW41" s="23" t="str">
        <f t="shared" si="9"/>
        <v/>
      </c>
    </row>
    <row r="42" spans="65:101">
      <c r="BN42" s="24" t="str">
        <f t="shared" si="24"/>
        <v/>
      </c>
      <c r="BT42" s="24" t="str">
        <f t="shared" si="2"/>
        <v/>
      </c>
      <c r="BY42" s="24" t="str">
        <f t="shared" si="3"/>
        <v/>
      </c>
      <c r="BZ42" s="24" t="str">
        <f t="shared" si="4"/>
        <v/>
      </c>
      <c r="CC42" s="24" t="str">
        <f t="shared" si="5"/>
        <v/>
      </c>
      <c r="CE42" s="24" t="str">
        <f t="shared" si="6"/>
        <v/>
      </c>
      <c r="CJ42" s="24" t="str">
        <f t="shared" si="7"/>
        <v/>
      </c>
      <c r="CS42" s="25" t="str">
        <f t="shared" si="8"/>
        <v/>
      </c>
      <c r="CW42" s="23" t="str">
        <f t="shared" si="9"/>
        <v/>
      </c>
    </row>
    <row r="43" spans="65:101">
      <c r="BN43" s="24" t="str">
        <f t="shared" si="24"/>
        <v/>
      </c>
      <c r="BT43" s="24" t="str">
        <f t="shared" si="2"/>
        <v/>
      </c>
      <c r="BY43" s="24" t="str">
        <f t="shared" si="3"/>
        <v/>
      </c>
      <c r="BZ43" s="24" t="str">
        <f t="shared" si="4"/>
        <v/>
      </c>
      <c r="CC43" s="24" t="str">
        <f t="shared" si="5"/>
        <v/>
      </c>
      <c r="CE43" s="24" t="str">
        <f t="shared" si="6"/>
        <v/>
      </c>
      <c r="CJ43" s="24" t="str">
        <f t="shared" si="7"/>
        <v/>
      </c>
      <c r="CS43" s="25" t="str">
        <f t="shared" si="8"/>
        <v/>
      </c>
      <c r="CW43" s="23" t="str">
        <f t="shared" si="9"/>
        <v/>
      </c>
    </row>
    <row r="44" spans="65:101">
      <c r="BN44" s="24" t="str">
        <f t="shared" si="24"/>
        <v/>
      </c>
      <c r="BT44" s="24" t="str">
        <f t="shared" si="2"/>
        <v/>
      </c>
      <c r="BY44" s="24" t="str">
        <f t="shared" si="3"/>
        <v/>
      </c>
      <c r="BZ44" s="24" t="str">
        <f t="shared" si="4"/>
        <v/>
      </c>
      <c r="CC44" s="24" t="str">
        <f t="shared" si="5"/>
        <v/>
      </c>
      <c r="CE44" s="24" t="str">
        <f t="shared" si="6"/>
        <v/>
      </c>
      <c r="CJ44" s="24" t="str">
        <f t="shared" si="7"/>
        <v/>
      </c>
      <c r="CS44" s="25" t="str">
        <f t="shared" si="8"/>
        <v/>
      </c>
      <c r="CW44" s="23" t="str">
        <f t="shared" si="9"/>
        <v/>
      </c>
    </row>
    <row r="45" spans="65:101">
      <c r="BN45" s="24" t="str">
        <f t="shared" si="24"/>
        <v/>
      </c>
      <c r="BT45" s="24" t="str">
        <f t="shared" si="2"/>
        <v/>
      </c>
      <c r="BY45" s="24" t="str">
        <f t="shared" si="3"/>
        <v/>
      </c>
      <c r="BZ45" s="24" t="str">
        <f t="shared" si="4"/>
        <v/>
      </c>
      <c r="CC45" s="24" t="str">
        <f t="shared" si="5"/>
        <v/>
      </c>
      <c r="CE45" s="24" t="str">
        <f t="shared" si="6"/>
        <v/>
      </c>
      <c r="CJ45" s="24" t="str">
        <f t="shared" si="7"/>
        <v/>
      </c>
      <c r="CS45" s="25" t="str">
        <f t="shared" si="8"/>
        <v/>
      </c>
      <c r="CW45" s="23" t="str">
        <f t="shared" si="9"/>
        <v/>
      </c>
    </row>
    <row r="46" spans="65:101">
      <c r="BN46" s="24" t="str">
        <f t="shared" si="24"/>
        <v/>
      </c>
      <c r="BT46" s="24" t="str">
        <f t="shared" si="2"/>
        <v/>
      </c>
      <c r="BY46" s="24" t="str">
        <f t="shared" si="3"/>
        <v/>
      </c>
      <c r="BZ46" s="24" t="str">
        <f t="shared" si="4"/>
        <v/>
      </c>
      <c r="CC46" s="24" t="str">
        <f t="shared" si="5"/>
        <v/>
      </c>
      <c r="CE46" s="24" t="str">
        <f t="shared" si="6"/>
        <v/>
      </c>
      <c r="CJ46" s="24" t="str">
        <f t="shared" si="7"/>
        <v/>
      </c>
      <c r="CS46" s="25" t="str">
        <f t="shared" si="8"/>
        <v/>
      </c>
      <c r="CW46" s="23" t="str">
        <f t="shared" si="9"/>
        <v/>
      </c>
    </row>
    <row r="47" spans="65:101">
      <c r="BN47" s="24" t="str">
        <f t="shared" si="24"/>
        <v/>
      </c>
      <c r="BT47" s="24" t="str">
        <f t="shared" si="2"/>
        <v/>
      </c>
      <c r="BY47" s="24" t="str">
        <f t="shared" si="3"/>
        <v/>
      </c>
      <c r="BZ47" s="24" t="str">
        <f t="shared" si="4"/>
        <v/>
      </c>
      <c r="CC47" s="24" t="str">
        <f t="shared" si="5"/>
        <v/>
      </c>
      <c r="CE47" s="24" t="str">
        <f t="shared" si="6"/>
        <v/>
      </c>
      <c r="CJ47" s="24" t="str">
        <f t="shared" si="7"/>
        <v/>
      </c>
      <c r="CS47" s="25" t="str">
        <f t="shared" si="8"/>
        <v/>
      </c>
      <c r="CW47" s="23" t="str">
        <f t="shared" si="9"/>
        <v/>
      </c>
    </row>
    <row r="48" spans="65:101">
      <c r="BN48" s="24" t="str">
        <f t="shared" si="24"/>
        <v/>
      </c>
      <c r="BT48" s="24" t="str">
        <f t="shared" si="2"/>
        <v/>
      </c>
      <c r="BY48" s="24" t="str">
        <f t="shared" si="3"/>
        <v/>
      </c>
      <c r="BZ48" s="24" t="str">
        <f t="shared" si="4"/>
        <v/>
      </c>
      <c r="CC48" s="24" t="str">
        <f t="shared" si="5"/>
        <v/>
      </c>
      <c r="CE48" s="24" t="str">
        <f t="shared" si="6"/>
        <v/>
      </c>
      <c r="CJ48" s="24" t="str">
        <f t="shared" si="7"/>
        <v/>
      </c>
      <c r="CS48" s="25" t="str">
        <f t="shared" si="8"/>
        <v/>
      </c>
      <c r="CW48" s="23" t="str">
        <f t="shared" si="9"/>
        <v/>
      </c>
    </row>
    <row r="49" spans="66:101">
      <c r="BN49" s="24" t="str">
        <f t="shared" si="24"/>
        <v/>
      </c>
      <c r="BT49" s="24" t="str">
        <f t="shared" si="2"/>
        <v/>
      </c>
      <c r="BY49" s="24" t="str">
        <f t="shared" si="3"/>
        <v/>
      </c>
      <c r="BZ49" s="24" t="str">
        <f t="shared" si="4"/>
        <v/>
      </c>
      <c r="CC49" s="24" t="str">
        <f t="shared" si="5"/>
        <v/>
      </c>
      <c r="CE49" s="24" t="str">
        <f t="shared" si="6"/>
        <v/>
      </c>
      <c r="CJ49" s="24" t="str">
        <f t="shared" si="7"/>
        <v/>
      </c>
      <c r="CS49" s="25" t="str">
        <f t="shared" si="8"/>
        <v/>
      </c>
      <c r="CW49" s="23" t="str">
        <f t="shared" si="9"/>
        <v/>
      </c>
    </row>
    <row r="50" spans="66:101">
      <c r="BN50" s="24" t="str">
        <f t="shared" si="24"/>
        <v/>
      </c>
      <c r="BT50" s="24" t="str">
        <f t="shared" si="2"/>
        <v/>
      </c>
      <c r="BY50" s="24" t="str">
        <f t="shared" si="3"/>
        <v/>
      </c>
      <c r="BZ50" s="24" t="str">
        <f t="shared" si="4"/>
        <v/>
      </c>
      <c r="CC50" s="24" t="str">
        <f t="shared" si="5"/>
        <v/>
      </c>
      <c r="CE50" s="24" t="str">
        <f t="shared" si="6"/>
        <v/>
      </c>
      <c r="CJ50" s="24" t="str">
        <f t="shared" si="7"/>
        <v/>
      </c>
      <c r="CS50" s="25" t="str">
        <f t="shared" si="8"/>
        <v/>
      </c>
      <c r="CW50" s="23" t="str">
        <f t="shared" si="9"/>
        <v/>
      </c>
    </row>
    <row r="51" spans="66:101">
      <c r="BN51" s="24" t="str">
        <f t="shared" si="24"/>
        <v/>
      </c>
      <c r="BT51" s="24" t="str">
        <f t="shared" si="2"/>
        <v/>
      </c>
      <c r="BY51" s="24" t="str">
        <f t="shared" si="3"/>
        <v/>
      </c>
      <c r="BZ51" s="24" t="str">
        <f t="shared" si="4"/>
        <v/>
      </c>
      <c r="CC51" s="24" t="str">
        <f t="shared" si="5"/>
        <v/>
      </c>
      <c r="CE51" s="24" t="str">
        <f t="shared" si="6"/>
        <v/>
      </c>
      <c r="CJ51" s="24" t="str">
        <f t="shared" si="7"/>
        <v/>
      </c>
      <c r="CS51" s="25" t="str">
        <f t="shared" si="8"/>
        <v/>
      </c>
      <c r="CW51" s="23" t="str">
        <f t="shared" si="9"/>
        <v/>
      </c>
    </row>
    <row r="52" spans="66:101">
      <c r="BN52" s="24" t="str">
        <f t="shared" si="24"/>
        <v/>
      </c>
      <c r="BT52" s="24" t="str">
        <f t="shared" si="2"/>
        <v/>
      </c>
      <c r="BY52" s="24" t="str">
        <f t="shared" si="3"/>
        <v/>
      </c>
      <c r="BZ52" s="24" t="str">
        <f t="shared" si="4"/>
        <v/>
      </c>
      <c r="CC52" s="24" t="str">
        <f t="shared" si="5"/>
        <v/>
      </c>
      <c r="CE52" s="24" t="str">
        <f t="shared" si="6"/>
        <v/>
      </c>
      <c r="CJ52" s="24" t="str">
        <f t="shared" si="7"/>
        <v/>
      </c>
      <c r="CS52" s="25" t="str">
        <f t="shared" si="8"/>
        <v/>
      </c>
      <c r="CW52" s="23" t="str">
        <f t="shared" si="9"/>
        <v/>
      </c>
    </row>
    <row r="53" spans="66:101">
      <c r="BN53" s="24" t="str">
        <f t="shared" si="24"/>
        <v/>
      </c>
      <c r="BT53" s="24" t="str">
        <f t="shared" si="2"/>
        <v/>
      </c>
      <c r="BY53" s="24" t="str">
        <f t="shared" si="3"/>
        <v/>
      </c>
      <c r="BZ53" s="24" t="str">
        <f t="shared" si="4"/>
        <v/>
      </c>
      <c r="CC53" s="24" t="str">
        <f t="shared" si="5"/>
        <v/>
      </c>
      <c r="CE53" s="24" t="str">
        <f t="shared" si="6"/>
        <v/>
      </c>
      <c r="CJ53" s="24" t="str">
        <f t="shared" si="7"/>
        <v/>
      </c>
      <c r="CS53" s="25" t="str">
        <f t="shared" si="8"/>
        <v/>
      </c>
      <c r="CW53" s="23" t="str">
        <f t="shared" si="9"/>
        <v/>
      </c>
    </row>
    <row r="54" spans="66:101">
      <c r="BN54" s="24" t="str">
        <f t="shared" si="24"/>
        <v/>
      </c>
      <c r="BT54" s="24" t="str">
        <f t="shared" si="2"/>
        <v/>
      </c>
      <c r="BY54" s="24" t="str">
        <f t="shared" si="3"/>
        <v/>
      </c>
      <c r="BZ54" s="24" t="str">
        <f t="shared" si="4"/>
        <v/>
      </c>
      <c r="CC54" s="24" t="str">
        <f t="shared" si="5"/>
        <v/>
      </c>
      <c r="CE54" s="24" t="str">
        <f t="shared" si="6"/>
        <v/>
      </c>
      <c r="CJ54" s="24" t="str">
        <f t="shared" si="7"/>
        <v/>
      </c>
      <c r="CS54" s="25" t="str">
        <f t="shared" si="8"/>
        <v/>
      </c>
      <c r="CW54" s="23" t="str">
        <f t="shared" si="9"/>
        <v/>
      </c>
    </row>
    <row r="55" spans="66:101">
      <c r="BN55" s="24" t="str">
        <f t="shared" si="24"/>
        <v/>
      </c>
      <c r="BT55" s="24" t="str">
        <f t="shared" si="2"/>
        <v/>
      </c>
      <c r="BY55" s="24" t="str">
        <f t="shared" si="3"/>
        <v/>
      </c>
      <c r="BZ55" s="24" t="str">
        <f t="shared" si="4"/>
        <v/>
      </c>
      <c r="CC55" s="24" t="str">
        <f t="shared" si="5"/>
        <v/>
      </c>
      <c r="CE55" s="24" t="str">
        <f t="shared" si="6"/>
        <v/>
      </c>
      <c r="CJ55" s="24" t="str">
        <f t="shared" si="7"/>
        <v/>
      </c>
      <c r="CS55" s="25" t="str">
        <f t="shared" si="8"/>
        <v/>
      </c>
      <c r="CW55" s="23" t="str">
        <f t="shared" si="9"/>
        <v/>
      </c>
    </row>
    <row r="56" spans="66:101">
      <c r="BN56" s="24" t="str">
        <f t="shared" si="24"/>
        <v/>
      </c>
      <c r="BT56" s="24" t="str">
        <f t="shared" si="2"/>
        <v/>
      </c>
      <c r="BY56" s="24" t="str">
        <f t="shared" si="3"/>
        <v/>
      </c>
      <c r="BZ56" s="24" t="str">
        <f t="shared" si="4"/>
        <v/>
      </c>
      <c r="CC56" s="24" t="str">
        <f t="shared" si="5"/>
        <v/>
      </c>
      <c r="CE56" s="24" t="str">
        <f t="shared" si="6"/>
        <v/>
      </c>
      <c r="CJ56" s="24" t="str">
        <f t="shared" si="7"/>
        <v/>
      </c>
      <c r="CS56" s="25" t="str">
        <f t="shared" si="8"/>
        <v/>
      </c>
      <c r="CW56" s="23" t="str">
        <f t="shared" si="9"/>
        <v/>
      </c>
    </row>
    <row r="57" spans="66:101">
      <c r="BN57" s="24" t="str">
        <f t="shared" si="24"/>
        <v/>
      </c>
      <c r="BT57" s="24" t="str">
        <f t="shared" si="2"/>
        <v/>
      </c>
      <c r="BY57" s="24" t="str">
        <f t="shared" si="3"/>
        <v/>
      </c>
      <c r="BZ57" s="24" t="str">
        <f t="shared" si="4"/>
        <v/>
      </c>
      <c r="CC57" s="24" t="str">
        <f t="shared" si="5"/>
        <v/>
      </c>
      <c r="CE57" s="24" t="str">
        <f t="shared" si="6"/>
        <v/>
      </c>
      <c r="CJ57" s="24" t="str">
        <f t="shared" si="7"/>
        <v/>
      </c>
      <c r="CS57" s="25" t="str">
        <f t="shared" si="8"/>
        <v/>
      </c>
      <c r="CW57" s="23" t="str">
        <f t="shared" si="9"/>
        <v/>
      </c>
    </row>
    <row r="58" spans="66:101">
      <c r="BN58" s="24" t="str">
        <f t="shared" si="24"/>
        <v/>
      </c>
      <c r="BT58" s="24" t="str">
        <f t="shared" si="2"/>
        <v/>
      </c>
      <c r="BY58" s="24" t="str">
        <f t="shared" si="3"/>
        <v/>
      </c>
      <c r="BZ58" s="24" t="str">
        <f t="shared" si="4"/>
        <v/>
      </c>
      <c r="CC58" s="24" t="str">
        <f t="shared" si="5"/>
        <v/>
      </c>
      <c r="CE58" s="24" t="str">
        <f t="shared" si="6"/>
        <v/>
      </c>
      <c r="CJ58" s="24" t="str">
        <f t="shared" si="7"/>
        <v/>
      </c>
      <c r="CS58" s="25" t="str">
        <f t="shared" si="8"/>
        <v/>
      </c>
      <c r="CW58" s="23" t="str">
        <f t="shared" si="9"/>
        <v/>
      </c>
    </row>
    <row r="59" spans="66:101">
      <c r="BN59" s="24" t="str">
        <f t="shared" si="24"/>
        <v/>
      </c>
      <c r="BT59" s="24" t="str">
        <f t="shared" si="2"/>
        <v/>
      </c>
      <c r="BY59" s="24" t="str">
        <f t="shared" si="3"/>
        <v/>
      </c>
      <c r="BZ59" s="24" t="str">
        <f t="shared" si="4"/>
        <v/>
      </c>
      <c r="CC59" s="24" t="str">
        <f t="shared" si="5"/>
        <v/>
      </c>
      <c r="CE59" s="24" t="str">
        <f t="shared" si="6"/>
        <v/>
      </c>
      <c r="CJ59" s="24" t="str">
        <f t="shared" si="7"/>
        <v/>
      </c>
      <c r="CS59" s="25" t="str">
        <f t="shared" si="8"/>
        <v/>
      </c>
      <c r="CW59" s="23" t="str">
        <f t="shared" si="9"/>
        <v/>
      </c>
    </row>
    <row r="60" spans="66:101">
      <c r="BN60" s="24" t="str">
        <f t="shared" si="24"/>
        <v/>
      </c>
      <c r="BT60" s="24" t="str">
        <f t="shared" si="2"/>
        <v/>
      </c>
      <c r="BY60" s="24" t="str">
        <f t="shared" si="3"/>
        <v/>
      </c>
      <c r="BZ60" s="24" t="str">
        <f t="shared" si="4"/>
        <v/>
      </c>
      <c r="CC60" s="24" t="str">
        <f t="shared" si="5"/>
        <v/>
      </c>
      <c r="CE60" s="24" t="str">
        <f t="shared" si="6"/>
        <v/>
      </c>
      <c r="CJ60" s="24" t="str">
        <f t="shared" si="7"/>
        <v/>
      </c>
      <c r="CS60" s="25" t="str">
        <f t="shared" si="8"/>
        <v/>
      </c>
      <c r="CW60" s="23" t="str">
        <f t="shared" si="9"/>
        <v/>
      </c>
    </row>
    <row r="61" spans="66:101">
      <c r="BN61" s="24" t="str">
        <f t="shared" si="24"/>
        <v/>
      </c>
      <c r="BT61" s="24" t="str">
        <f t="shared" si="2"/>
        <v/>
      </c>
      <c r="BY61" s="24" t="str">
        <f t="shared" si="3"/>
        <v/>
      </c>
      <c r="BZ61" s="24" t="str">
        <f t="shared" si="4"/>
        <v/>
      </c>
      <c r="CC61" s="24" t="str">
        <f t="shared" si="5"/>
        <v/>
      </c>
      <c r="CE61" s="24" t="str">
        <f t="shared" si="6"/>
        <v/>
      </c>
      <c r="CJ61" s="24" t="str">
        <f t="shared" si="7"/>
        <v/>
      </c>
      <c r="CS61" s="25" t="str">
        <f t="shared" si="8"/>
        <v/>
      </c>
      <c r="CW61" s="23" t="str">
        <f t="shared" si="9"/>
        <v/>
      </c>
    </row>
    <row r="62" spans="66:101">
      <c r="BN62" s="24" t="str">
        <f t="shared" si="24"/>
        <v/>
      </c>
      <c r="BT62" s="24" t="str">
        <f t="shared" si="2"/>
        <v/>
      </c>
      <c r="BY62" s="24" t="str">
        <f t="shared" si="3"/>
        <v/>
      </c>
      <c r="BZ62" s="24" t="str">
        <f t="shared" si="4"/>
        <v/>
      </c>
      <c r="CC62" s="24" t="str">
        <f t="shared" si="5"/>
        <v/>
      </c>
      <c r="CE62" s="24" t="str">
        <f t="shared" si="6"/>
        <v/>
      </c>
      <c r="CJ62" s="24" t="str">
        <f t="shared" si="7"/>
        <v/>
      </c>
      <c r="CS62" s="25" t="str">
        <f t="shared" si="8"/>
        <v/>
      </c>
      <c r="CW62" s="23" t="str">
        <f t="shared" si="9"/>
        <v/>
      </c>
    </row>
    <row r="63" spans="66:101">
      <c r="BN63" s="24" t="str">
        <f t="shared" si="24"/>
        <v/>
      </c>
      <c r="BT63" s="24" t="str">
        <f t="shared" si="2"/>
        <v/>
      </c>
      <c r="BY63" s="24" t="str">
        <f t="shared" si="3"/>
        <v/>
      </c>
      <c r="BZ63" s="24" t="str">
        <f t="shared" si="4"/>
        <v/>
      </c>
      <c r="CC63" s="24" t="str">
        <f t="shared" si="5"/>
        <v/>
      </c>
      <c r="CE63" s="24" t="str">
        <f t="shared" si="6"/>
        <v/>
      </c>
      <c r="CJ63" s="24" t="str">
        <f t="shared" si="7"/>
        <v/>
      </c>
      <c r="CS63" s="25" t="str">
        <f t="shared" si="8"/>
        <v/>
      </c>
      <c r="CW63" s="23" t="str">
        <f t="shared" si="9"/>
        <v/>
      </c>
    </row>
    <row r="64" spans="66:101">
      <c r="BN64" s="24" t="str">
        <f t="shared" si="24"/>
        <v/>
      </c>
      <c r="BT64" s="24" t="str">
        <f t="shared" si="2"/>
        <v/>
      </c>
      <c r="BY64" s="24" t="str">
        <f t="shared" si="3"/>
        <v/>
      </c>
      <c r="BZ64" s="24" t="str">
        <f t="shared" si="4"/>
        <v/>
      </c>
      <c r="CC64" s="24" t="str">
        <f t="shared" si="5"/>
        <v/>
      </c>
      <c r="CE64" s="24" t="str">
        <f t="shared" si="6"/>
        <v/>
      </c>
      <c r="CJ64" s="24" t="str">
        <f t="shared" si="7"/>
        <v/>
      </c>
      <c r="CS64" s="25" t="str">
        <f t="shared" si="8"/>
        <v/>
      </c>
      <c r="CW64" s="23" t="str">
        <f t="shared" si="9"/>
        <v/>
      </c>
    </row>
    <row r="65" spans="66:101">
      <c r="BN65" s="24" t="str">
        <f t="shared" si="24"/>
        <v/>
      </c>
      <c r="BT65" s="24" t="str">
        <f t="shared" si="2"/>
        <v/>
      </c>
      <c r="BY65" s="24" t="str">
        <f t="shared" si="3"/>
        <v/>
      </c>
      <c r="BZ65" s="24" t="str">
        <f t="shared" si="4"/>
        <v/>
      </c>
      <c r="CC65" s="24" t="str">
        <f t="shared" si="5"/>
        <v/>
      </c>
      <c r="CE65" s="24" t="str">
        <f t="shared" si="6"/>
        <v/>
      </c>
      <c r="CJ65" s="24" t="str">
        <f t="shared" si="7"/>
        <v/>
      </c>
      <c r="CS65" s="25" t="str">
        <f t="shared" si="8"/>
        <v/>
      </c>
      <c r="CW65" s="23" t="str">
        <f t="shared" si="9"/>
        <v/>
      </c>
    </row>
    <row r="66" spans="66:101">
      <c r="BN66" s="24" t="str">
        <f t="shared" si="24"/>
        <v/>
      </c>
      <c r="BT66" s="24" t="str">
        <f t="shared" si="2"/>
        <v/>
      </c>
      <c r="BY66" s="24" t="str">
        <f t="shared" si="3"/>
        <v/>
      </c>
      <c r="BZ66" s="24" t="str">
        <f t="shared" si="4"/>
        <v/>
      </c>
      <c r="CC66" s="24" t="str">
        <f t="shared" si="5"/>
        <v/>
      </c>
      <c r="CE66" s="24" t="str">
        <f t="shared" si="6"/>
        <v/>
      </c>
      <c r="CJ66" s="24" t="str">
        <f t="shared" si="7"/>
        <v/>
      </c>
      <c r="CS66" s="25" t="str">
        <f t="shared" si="8"/>
        <v/>
      </c>
      <c r="CW66" s="23" t="str">
        <f t="shared" si="9"/>
        <v/>
      </c>
    </row>
    <row r="67" spans="66:101">
      <c r="BN67" s="24" t="str">
        <f t="shared" si="24"/>
        <v/>
      </c>
      <c r="BT67" s="24" t="str">
        <f t="shared" si="2"/>
        <v/>
      </c>
      <c r="BY67" s="24" t="str">
        <f t="shared" si="3"/>
        <v/>
      </c>
      <c r="BZ67" s="24" t="str">
        <f t="shared" si="4"/>
        <v/>
      </c>
      <c r="CC67" s="24" t="str">
        <f t="shared" si="5"/>
        <v/>
      </c>
      <c r="CE67" s="24" t="str">
        <f t="shared" si="6"/>
        <v/>
      </c>
      <c r="CJ67" s="24" t="str">
        <f t="shared" si="7"/>
        <v/>
      </c>
      <c r="CS67" s="25" t="str">
        <f t="shared" si="8"/>
        <v/>
      </c>
      <c r="CW67" s="23" t="str">
        <f t="shared" si="9"/>
        <v/>
      </c>
    </row>
    <row r="68" spans="66:101">
      <c r="BN68" s="24" t="str">
        <f t="shared" si="24"/>
        <v/>
      </c>
      <c r="BT68" s="24" t="str">
        <f t="shared" si="2"/>
        <v/>
      </c>
      <c r="BY68" s="24" t="str">
        <f t="shared" si="3"/>
        <v/>
      </c>
      <c r="BZ68" s="24" t="str">
        <f t="shared" si="4"/>
        <v/>
      </c>
      <c r="CC68" s="24" t="str">
        <f t="shared" si="5"/>
        <v/>
      </c>
      <c r="CE68" s="24" t="str">
        <f t="shared" si="6"/>
        <v/>
      </c>
      <c r="CJ68" s="24" t="str">
        <f t="shared" si="7"/>
        <v/>
      </c>
      <c r="CS68" s="25" t="str">
        <f t="shared" si="8"/>
        <v/>
      </c>
      <c r="CW68" s="23" t="str">
        <f t="shared" si="9"/>
        <v/>
      </c>
    </row>
    <row r="69" spans="66:101">
      <c r="BN69" s="24" t="str">
        <f t="shared" si="24"/>
        <v/>
      </c>
      <c r="BT69" s="24" t="str">
        <f t="shared" si="2"/>
        <v/>
      </c>
      <c r="BY69" s="24" t="str">
        <f t="shared" si="3"/>
        <v/>
      </c>
      <c r="BZ69" s="24" t="str">
        <f t="shared" si="4"/>
        <v/>
      </c>
      <c r="CC69" s="24" t="str">
        <f t="shared" si="5"/>
        <v/>
      </c>
      <c r="CE69" s="24" t="str">
        <f t="shared" si="6"/>
        <v/>
      </c>
      <c r="CJ69" s="24" t="str">
        <f t="shared" si="7"/>
        <v/>
      </c>
      <c r="CS69" s="25" t="str">
        <f t="shared" si="8"/>
        <v/>
      </c>
      <c r="CW69" s="23" t="str">
        <f t="shared" si="9"/>
        <v/>
      </c>
    </row>
    <row r="70" spans="66:101">
      <c r="BN70" s="24" t="str">
        <f t="shared" si="24"/>
        <v/>
      </c>
      <c r="BT70" s="24" t="str">
        <f t="shared" si="2"/>
        <v/>
      </c>
      <c r="BY70" s="24" t="str">
        <f t="shared" si="3"/>
        <v/>
      </c>
      <c r="BZ70" s="24" t="str">
        <f t="shared" si="4"/>
        <v/>
      </c>
      <c r="CC70" s="24" t="str">
        <f t="shared" si="5"/>
        <v/>
      </c>
      <c r="CE70" s="24" t="str">
        <f t="shared" si="6"/>
        <v/>
      </c>
      <c r="CJ70" s="24" t="str">
        <f t="shared" si="7"/>
        <v/>
      </c>
      <c r="CS70" s="25" t="str">
        <f t="shared" si="8"/>
        <v/>
      </c>
      <c r="CW70" s="23" t="str">
        <f t="shared" si="9"/>
        <v/>
      </c>
    </row>
    <row r="71" spans="66:101">
      <c r="BN71" s="24" t="str">
        <f t="shared" si="24"/>
        <v/>
      </c>
      <c r="BT71" s="24" t="str">
        <f t="shared" si="2"/>
        <v/>
      </c>
      <c r="BY71" s="24" t="str">
        <f t="shared" si="3"/>
        <v/>
      </c>
      <c r="BZ71" s="24" t="str">
        <f t="shared" si="4"/>
        <v/>
      </c>
      <c r="CC71" s="24" t="str">
        <f t="shared" si="5"/>
        <v/>
      </c>
      <c r="CE71" s="24" t="str">
        <f t="shared" si="6"/>
        <v/>
      </c>
      <c r="CJ71" s="24" t="str">
        <f t="shared" si="7"/>
        <v/>
      </c>
      <c r="CS71" s="25" t="str">
        <f t="shared" si="8"/>
        <v/>
      </c>
      <c r="CW71" s="23" t="str">
        <f t="shared" si="9"/>
        <v/>
      </c>
    </row>
    <row r="72" spans="66:101">
      <c r="BN72" s="24" t="str">
        <f t="shared" si="24"/>
        <v/>
      </c>
      <c r="BT72" s="24" t="str">
        <f t="shared" si="2"/>
        <v/>
      </c>
      <c r="BY72" s="24" t="str">
        <f t="shared" si="3"/>
        <v/>
      </c>
      <c r="BZ72" s="24" t="str">
        <f t="shared" si="4"/>
        <v/>
      </c>
      <c r="CC72" s="24" t="str">
        <f t="shared" si="5"/>
        <v/>
      </c>
      <c r="CE72" s="24" t="str">
        <f t="shared" si="6"/>
        <v/>
      </c>
      <c r="CJ72" s="24" t="str">
        <f t="shared" si="7"/>
        <v/>
      </c>
      <c r="CS72" s="25" t="str">
        <f t="shared" si="8"/>
        <v/>
      </c>
      <c r="CW72" s="23" t="str">
        <f t="shared" si="9"/>
        <v/>
      </c>
    </row>
    <row r="73" spans="66:101">
      <c r="BN73" s="24" t="str">
        <f t="shared" si="24"/>
        <v/>
      </c>
      <c r="BT73" s="24" t="str">
        <f t="shared" si="2"/>
        <v/>
      </c>
      <c r="BY73" s="24" t="str">
        <f t="shared" si="3"/>
        <v/>
      </c>
      <c r="BZ73" s="24" t="str">
        <f t="shared" si="4"/>
        <v/>
      </c>
      <c r="CC73" s="24" t="str">
        <f t="shared" si="5"/>
        <v/>
      </c>
      <c r="CE73" s="24" t="str">
        <f t="shared" si="6"/>
        <v/>
      </c>
      <c r="CJ73" s="24" t="str">
        <f t="shared" si="7"/>
        <v/>
      </c>
      <c r="CS73" s="25" t="str">
        <f t="shared" si="8"/>
        <v/>
      </c>
      <c r="CW73" s="23" t="str">
        <f t="shared" si="9"/>
        <v/>
      </c>
    </row>
    <row r="74" spans="66:101">
      <c r="BN74" s="24" t="str">
        <f t="shared" si="24"/>
        <v/>
      </c>
      <c r="BT74" s="24" t="str">
        <f t="shared" ref="BT74:BT137" si="25">IF(U74="","",U74)</f>
        <v/>
      </c>
      <c r="BY74" s="24" t="str">
        <f t="shared" ref="BY74:BY137" si="26">IF(Z74="","","(")</f>
        <v/>
      </c>
      <c r="BZ74" s="24" t="str">
        <f t="shared" ref="BZ74:BZ137" si="27">IF(Z74="","",IF(U74="","",IF(U74="CLOB","",IF(U74="BLOB","",IF(U74="DATE","",IF(U74="TIMESTAMP","",Z74))))))</f>
        <v/>
      </c>
      <c r="CC74" s="24" t="str">
        <f t="shared" ref="CC74:CC137" si="28">IF(Z74="","",")")</f>
        <v/>
      </c>
      <c r="CE74" s="24" t="str">
        <f t="shared" ref="CE74:CE137" si="29">IF(AI74="","","NOT NULL")</f>
        <v/>
      </c>
      <c r="CJ74" s="24" t="str">
        <f t="shared" ref="CJ74:CJ137" si="30">IF(AE74="○","primary key","")</f>
        <v/>
      </c>
      <c r="CS74" s="25" t="str">
        <f t="shared" ref="CS74:CS137" si="31">IF(L75="","",",")</f>
        <v/>
      </c>
      <c r="CW74" s="23" t="str">
        <f t="shared" ref="CW74:CW137" si="32">IF(C74="","","comment on column " &amp; $O$2 &amp; "." &amp; L74 &amp; " is " &amp; "'" &amp; C74 &amp;"';")</f>
        <v/>
      </c>
    </row>
    <row r="75" spans="66:101">
      <c r="BN75" s="24" t="str">
        <f t="shared" si="24"/>
        <v/>
      </c>
      <c r="BT75" s="24" t="str">
        <f t="shared" si="25"/>
        <v/>
      </c>
      <c r="BY75" s="24" t="str">
        <f t="shared" si="26"/>
        <v/>
      </c>
      <c r="BZ75" s="24" t="str">
        <f t="shared" si="27"/>
        <v/>
      </c>
      <c r="CC75" s="24" t="str">
        <f t="shared" si="28"/>
        <v/>
      </c>
      <c r="CE75" s="24" t="str">
        <f t="shared" si="29"/>
        <v/>
      </c>
      <c r="CJ75" s="24" t="str">
        <f t="shared" si="30"/>
        <v/>
      </c>
      <c r="CS75" s="25" t="str">
        <f t="shared" si="31"/>
        <v/>
      </c>
      <c r="CW75" s="23" t="str">
        <f t="shared" si="32"/>
        <v/>
      </c>
    </row>
    <row r="76" spans="66:101">
      <c r="BN76" s="24" t="str">
        <f t="shared" si="24"/>
        <v/>
      </c>
      <c r="BT76" s="24" t="str">
        <f t="shared" si="25"/>
        <v/>
      </c>
      <c r="BY76" s="24" t="str">
        <f t="shared" si="26"/>
        <v/>
      </c>
      <c r="BZ76" s="24" t="str">
        <f t="shared" si="27"/>
        <v/>
      </c>
      <c r="CC76" s="24" t="str">
        <f t="shared" si="28"/>
        <v/>
      </c>
      <c r="CE76" s="24" t="str">
        <f t="shared" si="29"/>
        <v/>
      </c>
      <c r="CJ76" s="24" t="str">
        <f t="shared" si="30"/>
        <v/>
      </c>
      <c r="CS76" s="25" t="str">
        <f t="shared" si="31"/>
        <v/>
      </c>
      <c r="CW76" s="23" t="str">
        <f t="shared" si="32"/>
        <v/>
      </c>
    </row>
    <row r="77" spans="66:101">
      <c r="BN77" s="24" t="str">
        <f t="shared" si="24"/>
        <v/>
      </c>
      <c r="BT77" s="24" t="str">
        <f t="shared" si="25"/>
        <v/>
      </c>
      <c r="BY77" s="24" t="str">
        <f t="shared" si="26"/>
        <v/>
      </c>
      <c r="BZ77" s="24" t="str">
        <f t="shared" si="27"/>
        <v/>
      </c>
      <c r="CC77" s="24" t="str">
        <f t="shared" si="28"/>
        <v/>
      </c>
      <c r="CE77" s="24" t="str">
        <f t="shared" si="29"/>
        <v/>
      </c>
      <c r="CJ77" s="24" t="str">
        <f t="shared" si="30"/>
        <v/>
      </c>
      <c r="CS77" s="25" t="str">
        <f t="shared" si="31"/>
        <v/>
      </c>
      <c r="CW77" s="23" t="str">
        <f t="shared" si="32"/>
        <v/>
      </c>
    </row>
    <row r="78" spans="66:101">
      <c r="BN78" s="24" t="str">
        <f t="shared" si="24"/>
        <v/>
      </c>
      <c r="BT78" s="24" t="str">
        <f t="shared" si="25"/>
        <v/>
      </c>
      <c r="BY78" s="24" t="str">
        <f t="shared" si="26"/>
        <v/>
      </c>
      <c r="BZ78" s="24" t="str">
        <f t="shared" si="27"/>
        <v/>
      </c>
      <c r="CC78" s="24" t="str">
        <f t="shared" si="28"/>
        <v/>
      </c>
      <c r="CE78" s="24" t="str">
        <f t="shared" si="29"/>
        <v/>
      </c>
      <c r="CJ78" s="24" t="str">
        <f t="shared" si="30"/>
        <v/>
      </c>
      <c r="CS78" s="25" t="str">
        <f t="shared" si="31"/>
        <v/>
      </c>
      <c r="CW78" s="23" t="str">
        <f t="shared" si="32"/>
        <v/>
      </c>
    </row>
    <row r="79" spans="66:101">
      <c r="BN79" s="24" t="str">
        <f t="shared" si="24"/>
        <v/>
      </c>
      <c r="BT79" s="24" t="str">
        <f t="shared" si="25"/>
        <v/>
      </c>
      <c r="BY79" s="24" t="str">
        <f t="shared" si="26"/>
        <v/>
      </c>
      <c r="BZ79" s="24" t="str">
        <f t="shared" si="27"/>
        <v/>
      </c>
      <c r="CC79" s="24" t="str">
        <f t="shared" si="28"/>
        <v/>
      </c>
      <c r="CE79" s="24" t="str">
        <f t="shared" si="29"/>
        <v/>
      </c>
      <c r="CJ79" s="24" t="str">
        <f t="shared" si="30"/>
        <v/>
      </c>
      <c r="CS79" s="25" t="str">
        <f t="shared" si="31"/>
        <v/>
      </c>
      <c r="CW79" s="23" t="str">
        <f t="shared" si="32"/>
        <v/>
      </c>
    </row>
    <row r="80" spans="66:101">
      <c r="BN80" s="24" t="str">
        <f t="shared" si="24"/>
        <v/>
      </c>
      <c r="BT80" s="24" t="str">
        <f t="shared" si="25"/>
        <v/>
      </c>
      <c r="BY80" s="24" t="str">
        <f t="shared" si="26"/>
        <v/>
      </c>
      <c r="BZ80" s="24" t="str">
        <f t="shared" si="27"/>
        <v/>
      </c>
      <c r="CC80" s="24" t="str">
        <f t="shared" si="28"/>
        <v/>
      </c>
      <c r="CE80" s="24" t="str">
        <f t="shared" si="29"/>
        <v/>
      </c>
      <c r="CJ80" s="24" t="str">
        <f t="shared" si="30"/>
        <v/>
      </c>
      <c r="CS80" s="25" t="str">
        <f t="shared" si="31"/>
        <v/>
      </c>
      <c r="CW80" s="23" t="str">
        <f t="shared" si="32"/>
        <v/>
      </c>
    </row>
    <row r="81" spans="66:101">
      <c r="BN81" s="24" t="str">
        <f t="shared" si="24"/>
        <v/>
      </c>
      <c r="BT81" s="24" t="str">
        <f t="shared" si="25"/>
        <v/>
      </c>
      <c r="BY81" s="24" t="str">
        <f t="shared" si="26"/>
        <v/>
      </c>
      <c r="BZ81" s="24" t="str">
        <f t="shared" si="27"/>
        <v/>
      </c>
      <c r="CC81" s="24" t="str">
        <f t="shared" si="28"/>
        <v/>
      </c>
      <c r="CE81" s="24" t="str">
        <f t="shared" si="29"/>
        <v/>
      </c>
      <c r="CJ81" s="24" t="str">
        <f t="shared" si="30"/>
        <v/>
      </c>
      <c r="CS81" s="25" t="str">
        <f t="shared" si="31"/>
        <v/>
      </c>
      <c r="CW81" s="23" t="str">
        <f t="shared" si="32"/>
        <v/>
      </c>
    </row>
    <row r="82" spans="66:101">
      <c r="BN82" s="24" t="str">
        <f t="shared" si="24"/>
        <v/>
      </c>
      <c r="BT82" s="24" t="str">
        <f t="shared" si="25"/>
        <v/>
      </c>
      <c r="BY82" s="24" t="str">
        <f t="shared" si="26"/>
        <v/>
      </c>
      <c r="BZ82" s="24" t="str">
        <f t="shared" si="27"/>
        <v/>
      </c>
      <c r="CC82" s="24" t="str">
        <f t="shared" si="28"/>
        <v/>
      </c>
      <c r="CE82" s="24" t="str">
        <f t="shared" si="29"/>
        <v/>
      </c>
      <c r="CJ82" s="24" t="str">
        <f t="shared" si="30"/>
        <v/>
      </c>
      <c r="CS82" s="25" t="str">
        <f t="shared" si="31"/>
        <v/>
      </c>
      <c r="CW82" s="23" t="str">
        <f t="shared" si="32"/>
        <v/>
      </c>
    </row>
    <row r="83" spans="66:101">
      <c r="BN83" s="24" t="str">
        <f t="shared" si="24"/>
        <v/>
      </c>
      <c r="BT83" s="24" t="str">
        <f t="shared" si="25"/>
        <v/>
      </c>
      <c r="BY83" s="24" t="str">
        <f t="shared" si="26"/>
        <v/>
      </c>
      <c r="BZ83" s="24" t="str">
        <f t="shared" si="27"/>
        <v/>
      </c>
      <c r="CC83" s="24" t="str">
        <f t="shared" si="28"/>
        <v/>
      </c>
      <c r="CE83" s="24" t="str">
        <f t="shared" si="29"/>
        <v/>
      </c>
      <c r="CJ83" s="24" t="str">
        <f t="shared" si="30"/>
        <v/>
      </c>
      <c r="CS83" s="25" t="str">
        <f t="shared" si="31"/>
        <v/>
      </c>
      <c r="CW83" s="23" t="str">
        <f t="shared" si="32"/>
        <v/>
      </c>
    </row>
    <row r="84" spans="66:101">
      <c r="BN84" s="24" t="str">
        <f t="shared" si="24"/>
        <v/>
      </c>
      <c r="BT84" s="24" t="str">
        <f t="shared" si="25"/>
        <v/>
      </c>
      <c r="BY84" s="24" t="str">
        <f t="shared" si="26"/>
        <v/>
      </c>
      <c r="BZ84" s="24" t="str">
        <f t="shared" si="27"/>
        <v/>
      </c>
      <c r="CC84" s="24" t="str">
        <f t="shared" si="28"/>
        <v/>
      </c>
      <c r="CE84" s="24" t="str">
        <f t="shared" si="29"/>
        <v/>
      </c>
      <c r="CJ84" s="24" t="str">
        <f t="shared" si="30"/>
        <v/>
      </c>
      <c r="CS84" s="25" t="str">
        <f t="shared" si="31"/>
        <v/>
      </c>
      <c r="CW84" s="23" t="str">
        <f t="shared" si="32"/>
        <v/>
      </c>
    </row>
    <row r="85" spans="66:101">
      <c r="BN85" s="24" t="str">
        <f t="shared" si="24"/>
        <v/>
      </c>
      <c r="BT85" s="24" t="str">
        <f t="shared" si="25"/>
        <v/>
      </c>
      <c r="BY85" s="24" t="str">
        <f t="shared" si="26"/>
        <v/>
      </c>
      <c r="BZ85" s="24" t="str">
        <f t="shared" si="27"/>
        <v/>
      </c>
      <c r="CC85" s="24" t="str">
        <f t="shared" si="28"/>
        <v/>
      </c>
      <c r="CE85" s="24" t="str">
        <f t="shared" si="29"/>
        <v/>
      </c>
      <c r="CJ85" s="24" t="str">
        <f t="shared" si="30"/>
        <v/>
      </c>
      <c r="CS85" s="25" t="str">
        <f t="shared" si="31"/>
        <v/>
      </c>
      <c r="CW85" s="23" t="str">
        <f t="shared" si="32"/>
        <v/>
      </c>
    </row>
    <row r="86" spans="66:101">
      <c r="BN86" s="24" t="str">
        <f t="shared" si="24"/>
        <v/>
      </c>
      <c r="BT86" s="24" t="str">
        <f t="shared" si="25"/>
        <v/>
      </c>
      <c r="BY86" s="24" t="str">
        <f t="shared" si="26"/>
        <v/>
      </c>
      <c r="BZ86" s="24" t="str">
        <f t="shared" si="27"/>
        <v/>
      </c>
      <c r="CC86" s="24" t="str">
        <f t="shared" si="28"/>
        <v/>
      </c>
      <c r="CE86" s="24" t="str">
        <f t="shared" si="29"/>
        <v/>
      </c>
      <c r="CJ86" s="24" t="str">
        <f t="shared" si="30"/>
        <v/>
      </c>
      <c r="CS86" s="25" t="str">
        <f t="shared" si="31"/>
        <v/>
      </c>
      <c r="CW86" s="23" t="str">
        <f t="shared" si="32"/>
        <v/>
      </c>
    </row>
    <row r="87" spans="66:101">
      <c r="BN87" s="24" t="str">
        <f t="shared" si="24"/>
        <v/>
      </c>
      <c r="BT87" s="24" t="str">
        <f t="shared" si="25"/>
        <v/>
      </c>
      <c r="BY87" s="24" t="str">
        <f t="shared" si="26"/>
        <v/>
      </c>
      <c r="BZ87" s="24" t="str">
        <f t="shared" si="27"/>
        <v/>
      </c>
      <c r="CC87" s="24" t="str">
        <f t="shared" si="28"/>
        <v/>
      </c>
      <c r="CE87" s="24" t="str">
        <f t="shared" si="29"/>
        <v/>
      </c>
      <c r="CJ87" s="24" t="str">
        <f t="shared" si="30"/>
        <v/>
      </c>
      <c r="CS87" s="25" t="str">
        <f t="shared" si="31"/>
        <v/>
      </c>
      <c r="CW87" s="23" t="str">
        <f t="shared" si="32"/>
        <v/>
      </c>
    </row>
    <row r="88" spans="66:101">
      <c r="BN88" s="24" t="str">
        <f t="shared" si="24"/>
        <v/>
      </c>
      <c r="BT88" s="24" t="str">
        <f t="shared" si="25"/>
        <v/>
      </c>
      <c r="BY88" s="24" t="str">
        <f t="shared" si="26"/>
        <v/>
      </c>
      <c r="BZ88" s="24" t="str">
        <f t="shared" si="27"/>
        <v/>
      </c>
      <c r="CC88" s="24" t="str">
        <f t="shared" si="28"/>
        <v/>
      </c>
      <c r="CE88" s="24" t="str">
        <f t="shared" si="29"/>
        <v/>
      </c>
      <c r="CJ88" s="24" t="str">
        <f t="shared" si="30"/>
        <v/>
      </c>
      <c r="CS88" s="25" t="str">
        <f t="shared" si="31"/>
        <v/>
      </c>
      <c r="CW88" s="23" t="str">
        <f t="shared" si="32"/>
        <v/>
      </c>
    </row>
    <row r="89" spans="66:101">
      <c r="BN89" s="24" t="str">
        <f t="shared" si="24"/>
        <v/>
      </c>
      <c r="BT89" s="24" t="str">
        <f t="shared" si="25"/>
        <v/>
      </c>
      <c r="BY89" s="24" t="str">
        <f t="shared" si="26"/>
        <v/>
      </c>
      <c r="BZ89" s="24" t="str">
        <f t="shared" si="27"/>
        <v/>
      </c>
      <c r="CC89" s="24" t="str">
        <f t="shared" si="28"/>
        <v/>
      </c>
      <c r="CE89" s="24" t="str">
        <f t="shared" si="29"/>
        <v/>
      </c>
      <c r="CJ89" s="24" t="str">
        <f t="shared" si="30"/>
        <v/>
      </c>
      <c r="CS89" s="25" t="str">
        <f t="shared" si="31"/>
        <v/>
      </c>
      <c r="CW89" s="23" t="str">
        <f t="shared" si="32"/>
        <v/>
      </c>
    </row>
    <row r="90" spans="66:101">
      <c r="BN90" s="24" t="str">
        <f t="shared" si="24"/>
        <v/>
      </c>
      <c r="BT90" s="24" t="str">
        <f t="shared" si="25"/>
        <v/>
      </c>
      <c r="BY90" s="24" t="str">
        <f t="shared" si="26"/>
        <v/>
      </c>
      <c r="BZ90" s="24" t="str">
        <f t="shared" si="27"/>
        <v/>
      </c>
      <c r="CC90" s="24" t="str">
        <f t="shared" si="28"/>
        <v/>
      </c>
      <c r="CE90" s="24" t="str">
        <f t="shared" si="29"/>
        <v/>
      </c>
      <c r="CJ90" s="24" t="str">
        <f t="shared" si="30"/>
        <v/>
      </c>
      <c r="CS90" s="25" t="str">
        <f t="shared" si="31"/>
        <v/>
      </c>
      <c r="CW90" s="23" t="str">
        <f t="shared" si="32"/>
        <v/>
      </c>
    </row>
    <row r="91" spans="66:101">
      <c r="BN91" s="24" t="str">
        <f t="shared" si="24"/>
        <v/>
      </c>
      <c r="BT91" s="24" t="str">
        <f t="shared" si="25"/>
        <v/>
      </c>
      <c r="BY91" s="24" t="str">
        <f t="shared" si="26"/>
        <v/>
      </c>
      <c r="BZ91" s="24" t="str">
        <f t="shared" si="27"/>
        <v/>
      </c>
      <c r="CC91" s="24" t="str">
        <f t="shared" si="28"/>
        <v/>
      </c>
      <c r="CE91" s="24" t="str">
        <f t="shared" si="29"/>
        <v/>
      </c>
      <c r="CJ91" s="24" t="str">
        <f t="shared" si="30"/>
        <v/>
      </c>
      <c r="CS91" s="25" t="str">
        <f t="shared" si="31"/>
        <v/>
      </c>
      <c r="CW91" s="23" t="str">
        <f t="shared" si="32"/>
        <v/>
      </c>
    </row>
    <row r="92" spans="66:101">
      <c r="BN92" s="24" t="str">
        <f t="shared" si="24"/>
        <v/>
      </c>
      <c r="BT92" s="24" t="str">
        <f t="shared" si="25"/>
        <v/>
      </c>
      <c r="BY92" s="24" t="str">
        <f t="shared" si="26"/>
        <v/>
      </c>
      <c r="BZ92" s="24" t="str">
        <f t="shared" si="27"/>
        <v/>
      </c>
      <c r="CC92" s="24" t="str">
        <f t="shared" si="28"/>
        <v/>
      </c>
      <c r="CE92" s="24" t="str">
        <f t="shared" si="29"/>
        <v/>
      </c>
      <c r="CJ92" s="24" t="str">
        <f t="shared" si="30"/>
        <v/>
      </c>
      <c r="CS92" s="25" t="str">
        <f t="shared" si="31"/>
        <v/>
      </c>
      <c r="CW92" s="23" t="str">
        <f t="shared" si="32"/>
        <v/>
      </c>
    </row>
    <row r="93" spans="66:101">
      <c r="BN93" s="24" t="str">
        <f t="shared" si="24"/>
        <v/>
      </c>
      <c r="BT93" s="24" t="str">
        <f t="shared" si="25"/>
        <v/>
      </c>
      <c r="BY93" s="24" t="str">
        <f t="shared" si="26"/>
        <v/>
      </c>
      <c r="BZ93" s="24" t="str">
        <f t="shared" si="27"/>
        <v/>
      </c>
      <c r="CC93" s="24" t="str">
        <f t="shared" si="28"/>
        <v/>
      </c>
      <c r="CE93" s="24" t="str">
        <f t="shared" si="29"/>
        <v/>
      </c>
      <c r="CJ93" s="24" t="str">
        <f t="shared" si="30"/>
        <v/>
      </c>
      <c r="CS93" s="25" t="str">
        <f t="shared" si="31"/>
        <v/>
      </c>
      <c r="CW93" s="23" t="str">
        <f t="shared" si="32"/>
        <v/>
      </c>
    </row>
    <row r="94" spans="66:101">
      <c r="BN94" s="24" t="str">
        <f t="shared" si="24"/>
        <v/>
      </c>
      <c r="BT94" s="24" t="str">
        <f t="shared" si="25"/>
        <v/>
      </c>
      <c r="BY94" s="24" t="str">
        <f t="shared" si="26"/>
        <v/>
      </c>
      <c r="BZ94" s="24" t="str">
        <f t="shared" si="27"/>
        <v/>
      </c>
      <c r="CC94" s="24" t="str">
        <f t="shared" si="28"/>
        <v/>
      </c>
      <c r="CE94" s="24" t="str">
        <f t="shared" si="29"/>
        <v/>
      </c>
      <c r="CJ94" s="24" t="str">
        <f t="shared" si="30"/>
        <v/>
      </c>
      <c r="CS94" s="25" t="str">
        <f t="shared" si="31"/>
        <v/>
      </c>
      <c r="CW94" s="23" t="str">
        <f t="shared" si="32"/>
        <v/>
      </c>
    </row>
    <row r="95" spans="66:101">
      <c r="BN95" s="24" t="str">
        <f t="shared" si="24"/>
        <v/>
      </c>
      <c r="BT95" s="24" t="str">
        <f t="shared" si="25"/>
        <v/>
      </c>
      <c r="BY95" s="24" t="str">
        <f t="shared" si="26"/>
        <v/>
      </c>
      <c r="BZ95" s="24" t="str">
        <f t="shared" si="27"/>
        <v/>
      </c>
      <c r="CC95" s="24" t="str">
        <f t="shared" si="28"/>
        <v/>
      </c>
      <c r="CE95" s="24" t="str">
        <f t="shared" si="29"/>
        <v/>
      </c>
      <c r="CJ95" s="24" t="str">
        <f t="shared" si="30"/>
        <v/>
      </c>
      <c r="CS95" s="25" t="str">
        <f t="shared" si="31"/>
        <v/>
      </c>
      <c r="CW95" s="23" t="str">
        <f t="shared" si="32"/>
        <v/>
      </c>
    </row>
    <row r="96" spans="66:101">
      <c r="BN96" s="24" t="str">
        <f t="shared" si="24"/>
        <v/>
      </c>
      <c r="BT96" s="24" t="str">
        <f t="shared" si="25"/>
        <v/>
      </c>
      <c r="BY96" s="24" t="str">
        <f t="shared" si="26"/>
        <v/>
      </c>
      <c r="BZ96" s="24" t="str">
        <f t="shared" si="27"/>
        <v/>
      </c>
      <c r="CC96" s="24" t="str">
        <f t="shared" si="28"/>
        <v/>
      </c>
      <c r="CE96" s="24" t="str">
        <f t="shared" si="29"/>
        <v/>
      </c>
      <c r="CJ96" s="24" t="str">
        <f t="shared" si="30"/>
        <v/>
      </c>
      <c r="CS96" s="25" t="str">
        <f t="shared" si="31"/>
        <v/>
      </c>
      <c r="CW96" s="23" t="str">
        <f t="shared" si="32"/>
        <v/>
      </c>
    </row>
    <row r="97" spans="66:101">
      <c r="BN97" s="24" t="str">
        <f t="shared" si="24"/>
        <v/>
      </c>
      <c r="BT97" s="24" t="str">
        <f t="shared" si="25"/>
        <v/>
      </c>
      <c r="BY97" s="24" t="str">
        <f t="shared" si="26"/>
        <v/>
      </c>
      <c r="BZ97" s="24" t="str">
        <f t="shared" si="27"/>
        <v/>
      </c>
      <c r="CC97" s="24" t="str">
        <f t="shared" si="28"/>
        <v/>
      </c>
      <c r="CE97" s="24" t="str">
        <f t="shared" si="29"/>
        <v/>
      </c>
      <c r="CJ97" s="24" t="str">
        <f t="shared" si="30"/>
        <v/>
      </c>
      <c r="CS97" s="25" t="str">
        <f t="shared" si="31"/>
        <v/>
      </c>
      <c r="CW97" s="23" t="str">
        <f t="shared" si="32"/>
        <v/>
      </c>
    </row>
    <row r="98" spans="66:101">
      <c r="BN98" s="24" t="str">
        <f t="shared" si="24"/>
        <v/>
      </c>
      <c r="BT98" s="24" t="str">
        <f t="shared" si="25"/>
        <v/>
      </c>
      <c r="BY98" s="24" t="str">
        <f t="shared" si="26"/>
        <v/>
      </c>
      <c r="BZ98" s="24" t="str">
        <f t="shared" si="27"/>
        <v/>
      </c>
      <c r="CC98" s="24" t="str">
        <f t="shared" si="28"/>
        <v/>
      </c>
      <c r="CE98" s="24" t="str">
        <f t="shared" si="29"/>
        <v/>
      </c>
      <c r="CJ98" s="24" t="str">
        <f t="shared" si="30"/>
        <v/>
      </c>
      <c r="CS98" s="25" t="str">
        <f t="shared" si="31"/>
        <v/>
      </c>
      <c r="CW98" s="23" t="str">
        <f t="shared" si="32"/>
        <v/>
      </c>
    </row>
    <row r="99" spans="66:101">
      <c r="BN99" s="24" t="str">
        <f t="shared" si="24"/>
        <v/>
      </c>
      <c r="BT99" s="24" t="str">
        <f t="shared" si="25"/>
        <v/>
      </c>
      <c r="BY99" s="24" t="str">
        <f t="shared" si="26"/>
        <v/>
      </c>
      <c r="BZ99" s="24" t="str">
        <f t="shared" si="27"/>
        <v/>
      </c>
      <c r="CC99" s="24" t="str">
        <f t="shared" si="28"/>
        <v/>
      </c>
      <c r="CE99" s="24" t="str">
        <f t="shared" si="29"/>
        <v/>
      </c>
      <c r="CJ99" s="24" t="str">
        <f t="shared" si="30"/>
        <v/>
      </c>
      <c r="CS99" s="25" t="str">
        <f t="shared" si="31"/>
        <v/>
      </c>
      <c r="CW99" s="23" t="str">
        <f t="shared" si="32"/>
        <v/>
      </c>
    </row>
    <row r="100" spans="66:101">
      <c r="BN100" s="24" t="str">
        <f t="shared" si="24"/>
        <v/>
      </c>
      <c r="BT100" s="24" t="str">
        <f t="shared" si="25"/>
        <v/>
      </c>
      <c r="BY100" s="24" t="str">
        <f t="shared" si="26"/>
        <v/>
      </c>
      <c r="BZ100" s="24" t="str">
        <f t="shared" si="27"/>
        <v/>
      </c>
      <c r="CC100" s="24" t="str">
        <f t="shared" si="28"/>
        <v/>
      </c>
      <c r="CE100" s="24" t="str">
        <f t="shared" si="29"/>
        <v/>
      </c>
      <c r="CJ100" s="24" t="str">
        <f t="shared" si="30"/>
        <v/>
      </c>
      <c r="CS100" s="25" t="str">
        <f t="shared" si="31"/>
        <v/>
      </c>
      <c r="CW100" s="23" t="str">
        <f t="shared" si="32"/>
        <v/>
      </c>
    </row>
    <row r="101" spans="66:101">
      <c r="BN101" s="24" t="str">
        <f t="shared" si="24"/>
        <v/>
      </c>
      <c r="BT101" s="24" t="str">
        <f t="shared" si="25"/>
        <v/>
      </c>
      <c r="BY101" s="24" t="str">
        <f t="shared" si="26"/>
        <v/>
      </c>
      <c r="BZ101" s="24" t="str">
        <f t="shared" si="27"/>
        <v/>
      </c>
      <c r="CC101" s="24" t="str">
        <f t="shared" si="28"/>
        <v/>
      </c>
      <c r="CE101" s="24" t="str">
        <f t="shared" si="29"/>
        <v/>
      </c>
      <c r="CJ101" s="24" t="str">
        <f t="shared" si="30"/>
        <v/>
      </c>
      <c r="CS101" s="25" t="str">
        <f t="shared" si="31"/>
        <v/>
      </c>
      <c r="CW101" s="23" t="str">
        <f t="shared" si="32"/>
        <v/>
      </c>
    </row>
    <row r="102" spans="66:101">
      <c r="BN102" s="24" t="str">
        <f t="shared" si="24"/>
        <v/>
      </c>
      <c r="BT102" s="24" t="str">
        <f t="shared" si="25"/>
        <v/>
      </c>
      <c r="BY102" s="24" t="str">
        <f t="shared" si="26"/>
        <v/>
      </c>
      <c r="BZ102" s="24" t="str">
        <f t="shared" si="27"/>
        <v/>
      </c>
      <c r="CC102" s="24" t="str">
        <f t="shared" si="28"/>
        <v/>
      </c>
      <c r="CE102" s="24" t="str">
        <f t="shared" si="29"/>
        <v/>
      </c>
      <c r="CJ102" s="24" t="str">
        <f t="shared" si="30"/>
        <v/>
      </c>
      <c r="CS102" s="25" t="str">
        <f t="shared" si="31"/>
        <v/>
      </c>
      <c r="CW102" s="23" t="str">
        <f t="shared" si="32"/>
        <v/>
      </c>
    </row>
    <row r="103" spans="66:101">
      <c r="BN103" s="24" t="str">
        <f t="shared" ref="BN103:BN166" si="33">IF(L103="",IF(AND(L104="",L102&lt;&gt;""),");",""),""""&amp;L103&amp;"""")</f>
        <v/>
      </c>
      <c r="BT103" s="24" t="str">
        <f t="shared" si="25"/>
        <v/>
      </c>
      <c r="BY103" s="24" t="str">
        <f t="shared" si="26"/>
        <v/>
      </c>
      <c r="BZ103" s="24" t="str">
        <f t="shared" si="27"/>
        <v/>
      </c>
      <c r="CC103" s="24" t="str">
        <f t="shared" si="28"/>
        <v/>
      </c>
      <c r="CE103" s="24" t="str">
        <f t="shared" si="29"/>
        <v/>
      </c>
      <c r="CJ103" s="24" t="str">
        <f t="shared" si="30"/>
        <v/>
      </c>
      <c r="CS103" s="25" t="str">
        <f t="shared" si="31"/>
        <v/>
      </c>
      <c r="CW103" s="23" t="str">
        <f t="shared" si="32"/>
        <v/>
      </c>
    </row>
    <row r="104" spans="66:101">
      <c r="BN104" s="24" t="str">
        <f t="shared" si="33"/>
        <v/>
      </c>
      <c r="BT104" s="24" t="str">
        <f t="shared" si="25"/>
        <v/>
      </c>
      <c r="BY104" s="24" t="str">
        <f t="shared" si="26"/>
        <v/>
      </c>
      <c r="BZ104" s="24" t="str">
        <f t="shared" si="27"/>
        <v/>
      </c>
      <c r="CC104" s="24" t="str">
        <f t="shared" si="28"/>
        <v/>
      </c>
      <c r="CE104" s="24" t="str">
        <f t="shared" si="29"/>
        <v/>
      </c>
      <c r="CJ104" s="24" t="str">
        <f t="shared" si="30"/>
        <v/>
      </c>
      <c r="CS104" s="25" t="str">
        <f t="shared" si="31"/>
        <v/>
      </c>
      <c r="CW104" s="23" t="str">
        <f t="shared" si="32"/>
        <v/>
      </c>
    </row>
    <row r="105" spans="66:101">
      <c r="BN105" s="24" t="str">
        <f t="shared" si="33"/>
        <v/>
      </c>
      <c r="BT105" s="24" t="str">
        <f t="shared" si="25"/>
        <v/>
      </c>
      <c r="BY105" s="24" t="str">
        <f t="shared" si="26"/>
        <v/>
      </c>
      <c r="BZ105" s="24" t="str">
        <f t="shared" si="27"/>
        <v/>
      </c>
      <c r="CC105" s="24" t="str">
        <f t="shared" si="28"/>
        <v/>
      </c>
      <c r="CE105" s="24" t="str">
        <f t="shared" si="29"/>
        <v/>
      </c>
      <c r="CJ105" s="24" t="str">
        <f t="shared" si="30"/>
        <v/>
      </c>
      <c r="CS105" s="25" t="str">
        <f t="shared" si="31"/>
        <v/>
      </c>
      <c r="CW105" s="23" t="str">
        <f t="shared" si="32"/>
        <v/>
      </c>
    </row>
    <row r="106" spans="66:101">
      <c r="BN106" s="24" t="str">
        <f t="shared" si="33"/>
        <v/>
      </c>
      <c r="BT106" s="24" t="str">
        <f t="shared" si="25"/>
        <v/>
      </c>
      <c r="BY106" s="24" t="str">
        <f t="shared" si="26"/>
        <v/>
      </c>
      <c r="BZ106" s="24" t="str">
        <f t="shared" si="27"/>
        <v/>
      </c>
      <c r="CC106" s="24" t="str">
        <f t="shared" si="28"/>
        <v/>
      </c>
      <c r="CE106" s="24" t="str">
        <f t="shared" si="29"/>
        <v/>
      </c>
      <c r="CJ106" s="24" t="str">
        <f t="shared" si="30"/>
        <v/>
      </c>
      <c r="CS106" s="25" t="str">
        <f t="shared" si="31"/>
        <v/>
      </c>
      <c r="CW106" s="23" t="str">
        <f t="shared" si="32"/>
        <v/>
      </c>
    </row>
    <row r="107" spans="66:101">
      <c r="BN107" s="24" t="str">
        <f t="shared" si="33"/>
        <v/>
      </c>
      <c r="BT107" s="24" t="str">
        <f t="shared" si="25"/>
        <v/>
      </c>
      <c r="BY107" s="24" t="str">
        <f t="shared" si="26"/>
        <v/>
      </c>
      <c r="BZ107" s="24" t="str">
        <f t="shared" si="27"/>
        <v/>
      </c>
      <c r="CC107" s="24" t="str">
        <f t="shared" si="28"/>
        <v/>
      </c>
      <c r="CE107" s="24" t="str">
        <f t="shared" si="29"/>
        <v/>
      </c>
      <c r="CJ107" s="24" t="str">
        <f t="shared" si="30"/>
        <v/>
      </c>
      <c r="CS107" s="25" t="str">
        <f t="shared" si="31"/>
        <v/>
      </c>
      <c r="CW107" s="23" t="str">
        <f t="shared" si="32"/>
        <v/>
      </c>
    </row>
    <row r="108" spans="66:101">
      <c r="BN108" s="24" t="str">
        <f t="shared" si="33"/>
        <v/>
      </c>
      <c r="BT108" s="24" t="str">
        <f t="shared" si="25"/>
        <v/>
      </c>
      <c r="BY108" s="24" t="str">
        <f t="shared" si="26"/>
        <v/>
      </c>
      <c r="BZ108" s="24" t="str">
        <f t="shared" si="27"/>
        <v/>
      </c>
      <c r="CC108" s="24" t="str">
        <f t="shared" si="28"/>
        <v/>
      </c>
      <c r="CE108" s="24" t="str">
        <f t="shared" si="29"/>
        <v/>
      </c>
      <c r="CJ108" s="24" t="str">
        <f t="shared" si="30"/>
        <v/>
      </c>
      <c r="CS108" s="25" t="str">
        <f t="shared" si="31"/>
        <v/>
      </c>
      <c r="CW108" s="23" t="str">
        <f t="shared" si="32"/>
        <v/>
      </c>
    </row>
    <row r="109" spans="66:101">
      <c r="BN109" s="24" t="str">
        <f t="shared" si="33"/>
        <v/>
      </c>
      <c r="BT109" s="24" t="str">
        <f t="shared" si="25"/>
        <v/>
      </c>
      <c r="BY109" s="24" t="str">
        <f t="shared" si="26"/>
        <v/>
      </c>
      <c r="BZ109" s="24" t="str">
        <f t="shared" si="27"/>
        <v/>
      </c>
      <c r="CC109" s="24" t="str">
        <f t="shared" si="28"/>
        <v/>
      </c>
      <c r="CE109" s="24" t="str">
        <f t="shared" si="29"/>
        <v/>
      </c>
      <c r="CJ109" s="24" t="str">
        <f t="shared" si="30"/>
        <v/>
      </c>
      <c r="CS109" s="25" t="str">
        <f t="shared" si="31"/>
        <v/>
      </c>
      <c r="CW109" s="23" t="str">
        <f t="shared" si="32"/>
        <v/>
      </c>
    </row>
    <row r="110" spans="66:101">
      <c r="BN110" s="24" t="str">
        <f t="shared" si="33"/>
        <v/>
      </c>
      <c r="BT110" s="24" t="str">
        <f t="shared" si="25"/>
        <v/>
      </c>
      <c r="BY110" s="24" t="str">
        <f t="shared" si="26"/>
        <v/>
      </c>
      <c r="BZ110" s="24" t="str">
        <f t="shared" si="27"/>
        <v/>
      </c>
      <c r="CC110" s="24" t="str">
        <f t="shared" si="28"/>
        <v/>
      </c>
      <c r="CE110" s="24" t="str">
        <f t="shared" si="29"/>
        <v/>
      </c>
      <c r="CJ110" s="24" t="str">
        <f t="shared" si="30"/>
        <v/>
      </c>
      <c r="CS110" s="25" t="str">
        <f t="shared" si="31"/>
        <v/>
      </c>
      <c r="CW110" s="23" t="str">
        <f t="shared" si="32"/>
        <v/>
      </c>
    </row>
    <row r="111" spans="66:101">
      <c r="BN111" s="24" t="str">
        <f t="shared" si="33"/>
        <v/>
      </c>
      <c r="BT111" s="24" t="str">
        <f t="shared" si="25"/>
        <v/>
      </c>
      <c r="BY111" s="24" t="str">
        <f t="shared" si="26"/>
        <v/>
      </c>
      <c r="BZ111" s="24" t="str">
        <f t="shared" si="27"/>
        <v/>
      </c>
      <c r="CC111" s="24" t="str">
        <f t="shared" si="28"/>
        <v/>
      </c>
      <c r="CE111" s="24" t="str">
        <f t="shared" si="29"/>
        <v/>
      </c>
      <c r="CJ111" s="24" t="str">
        <f t="shared" si="30"/>
        <v/>
      </c>
      <c r="CS111" s="25" t="str">
        <f t="shared" si="31"/>
        <v/>
      </c>
      <c r="CW111" s="23" t="str">
        <f t="shared" si="32"/>
        <v/>
      </c>
    </row>
    <row r="112" spans="66:101">
      <c r="BN112" s="24" t="str">
        <f t="shared" si="33"/>
        <v/>
      </c>
      <c r="BT112" s="24" t="str">
        <f t="shared" si="25"/>
        <v/>
      </c>
      <c r="BY112" s="24" t="str">
        <f t="shared" si="26"/>
        <v/>
      </c>
      <c r="BZ112" s="24" t="str">
        <f t="shared" si="27"/>
        <v/>
      </c>
      <c r="CC112" s="24" t="str">
        <f t="shared" si="28"/>
        <v/>
      </c>
      <c r="CE112" s="24" t="str">
        <f t="shared" si="29"/>
        <v/>
      </c>
      <c r="CJ112" s="24" t="str">
        <f t="shared" si="30"/>
        <v/>
      </c>
      <c r="CS112" s="25" t="str">
        <f t="shared" si="31"/>
        <v/>
      </c>
      <c r="CW112" s="23" t="str">
        <f t="shared" si="32"/>
        <v/>
      </c>
    </row>
    <row r="113" spans="66:101">
      <c r="BN113" s="24" t="str">
        <f t="shared" si="33"/>
        <v/>
      </c>
      <c r="BT113" s="24" t="str">
        <f t="shared" si="25"/>
        <v/>
      </c>
      <c r="BY113" s="24" t="str">
        <f t="shared" si="26"/>
        <v/>
      </c>
      <c r="BZ113" s="24" t="str">
        <f t="shared" si="27"/>
        <v/>
      </c>
      <c r="CC113" s="24" t="str">
        <f t="shared" si="28"/>
        <v/>
      </c>
      <c r="CE113" s="24" t="str">
        <f t="shared" si="29"/>
        <v/>
      </c>
      <c r="CJ113" s="24" t="str">
        <f t="shared" si="30"/>
        <v/>
      </c>
      <c r="CS113" s="25" t="str">
        <f t="shared" si="31"/>
        <v/>
      </c>
      <c r="CW113" s="23" t="str">
        <f t="shared" si="32"/>
        <v/>
      </c>
    </row>
    <row r="114" spans="66:101">
      <c r="BN114" s="24" t="str">
        <f t="shared" si="33"/>
        <v/>
      </c>
      <c r="BT114" s="24" t="str">
        <f t="shared" si="25"/>
        <v/>
      </c>
      <c r="BY114" s="24" t="str">
        <f t="shared" si="26"/>
        <v/>
      </c>
      <c r="BZ114" s="24" t="str">
        <f t="shared" si="27"/>
        <v/>
      </c>
      <c r="CC114" s="24" t="str">
        <f t="shared" si="28"/>
        <v/>
      </c>
      <c r="CE114" s="24" t="str">
        <f t="shared" si="29"/>
        <v/>
      </c>
      <c r="CJ114" s="24" t="str">
        <f t="shared" si="30"/>
        <v/>
      </c>
      <c r="CS114" s="25" t="str">
        <f t="shared" si="31"/>
        <v/>
      </c>
      <c r="CW114" s="23" t="str">
        <f t="shared" si="32"/>
        <v/>
      </c>
    </row>
    <row r="115" spans="66:101">
      <c r="BN115" s="24" t="str">
        <f t="shared" si="33"/>
        <v/>
      </c>
      <c r="BT115" s="24" t="str">
        <f t="shared" si="25"/>
        <v/>
      </c>
      <c r="BY115" s="24" t="str">
        <f t="shared" si="26"/>
        <v/>
      </c>
      <c r="BZ115" s="24" t="str">
        <f t="shared" si="27"/>
        <v/>
      </c>
      <c r="CC115" s="24" t="str">
        <f t="shared" si="28"/>
        <v/>
      </c>
      <c r="CE115" s="24" t="str">
        <f t="shared" si="29"/>
        <v/>
      </c>
      <c r="CJ115" s="24" t="str">
        <f t="shared" si="30"/>
        <v/>
      </c>
      <c r="CS115" s="25" t="str">
        <f t="shared" si="31"/>
        <v/>
      </c>
      <c r="CW115" s="23" t="str">
        <f t="shared" si="32"/>
        <v/>
      </c>
    </row>
    <row r="116" spans="66:101">
      <c r="BN116" s="24" t="str">
        <f t="shared" si="33"/>
        <v/>
      </c>
      <c r="BT116" s="24" t="str">
        <f t="shared" si="25"/>
        <v/>
      </c>
      <c r="BY116" s="24" t="str">
        <f t="shared" si="26"/>
        <v/>
      </c>
      <c r="BZ116" s="24" t="str">
        <f t="shared" si="27"/>
        <v/>
      </c>
      <c r="CC116" s="24" t="str">
        <f t="shared" si="28"/>
        <v/>
      </c>
      <c r="CE116" s="24" t="str">
        <f t="shared" si="29"/>
        <v/>
      </c>
      <c r="CJ116" s="24" t="str">
        <f t="shared" si="30"/>
        <v/>
      </c>
      <c r="CS116" s="25" t="str">
        <f t="shared" si="31"/>
        <v/>
      </c>
      <c r="CW116" s="23" t="str">
        <f t="shared" si="32"/>
        <v/>
      </c>
    </row>
    <row r="117" spans="66:101">
      <c r="BN117" s="24" t="str">
        <f t="shared" si="33"/>
        <v/>
      </c>
      <c r="BT117" s="24" t="str">
        <f t="shared" si="25"/>
        <v/>
      </c>
      <c r="BY117" s="24" t="str">
        <f t="shared" si="26"/>
        <v/>
      </c>
      <c r="BZ117" s="24" t="str">
        <f t="shared" si="27"/>
        <v/>
      </c>
      <c r="CC117" s="24" t="str">
        <f t="shared" si="28"/>
        <v/>
      </c>
      <c r="CE117" s="24" t="str">
        <f t="shared" si="29"/>
        <v/>
      </c>
      <c r="CJ117" s="24" t="str">
        <f t="shared" si="30"/>
        <v/>
      </c>
      <c r="CS117" s="25" t="str">
        <f t="shared" si="31"/>
        <v/>
      </c>
      <c r="CW117" s="23" t="str">
        <f t="shared" si="32"/>
        <v/>
      </c>
    </row>
    <row r="118" spans="66:101">
      <c r="BN118" s="24" t="str">
        <f t="shared" si="33"/>
        <v/>
      </c>
      <c r="BT118" s="24" t="str">
        <f t="shared" si="25"/>
        <v/>
      </c>
      <c r="BY118" s="24" t="str">
        <f t="shared" si="26"/>
        <v/>
      </c>
      <c r="BZ118" s="24" t="str">
        <f t="shared" si="27"/>
        <v/>
      </c>
      <c r="CC118" s="24" t="str">
        <f t="shared" si="28"/>
        <v/>
      </c>
      <c r="CE118" s="24" t="str">
        <f t="shared" si="29"/>
        <v/>
      </c>
      <c r="CJ118" s="24" t="str">
        <f t="shared" si="30"/>
        <v/>
      </c>
      <c r="CS118" s="25" t="str">
        <f t="shared" si="31"/>
        <v/>
      </c>
      <c r="CW118" s="23" t="str">
        <f t="shared" si="32"/>
        <v/>
      </c>
    </row>
    <row r="119" spans="66:101">
      <c r="BN119" s="24" t="str">
        <f t="shared" si="33"/>
        <v/>
      </c>
      <c r="BT119" s="24" t="str">
        <f t="shared" si="25"/>
        <v/>
      </c>
      <c r="BY119" s="24" t="str">
        <f t="shared" si="26"/>
        <v/>
      </c>
      <c r="BZ119" s="24" t="str">
        <f t="shared" si="27"/>
        <v/>
      </c>
      <c r="CC119" s="24" t="str">
        <f t="shared" si="28"/>
        <v/>
      </c>
      <c r="CE119" s="24" t="str">
        <f t="shared" si="29"/>
        <v/>
      </c>
      <c r="CJ119" s="24" t="str">
        <f t="shared" si="30"/>
        <v/>
      </c>
      <c r="CS119" s="25" t="str">
        <f t="shared" si="31"/>
        <v/>
      </c>
      <c r="CW119" s="23" t="str">
        <f t="shared" si="32"/>
        <v/>
      </c>
    </row>
    <row r="120" spans="66:101">
      <c r="BN120" s="24" t="str">
        <f t="shared" si="33"/>
        <v/>
      </c>
      <c r="BT120" s="24" t="str">
        <f t="shared" si="25"/>
        <v/>
      </c>
      <c r="BY120" s="24" t="str">
        <f t="shared" si="26"/>
        <v/>
      </c>
      <c r="BZ120" s="24" t="str">
        <f t="shared" si="27"/>
        <v/>
      </c>
      <c r="CC120" s="24" t="str">
        <f t="shared" si="28"/>
        <v/>
      </c>
      <c r="CE120" s="24" t="str">
        <f t="shared" si="29"/>
        <v/>
      </c>
      <c r="CJ120" s="24" t="str">
        <f t="shared" si="30"/>
        <v/>
      </c>
      <c r="CS120" s="25" t="str">
        <f t="shared" si="31"/>
        <v/>
      </c>
      <c r="CW120" s="23" t="str">
        <f t="shared" si="32"/>
        <v/>
      </c>
    </row>
    <row r="121" spans="66:101">
      <c r="BN121" s="24" t="str">
        <f t="shared" si="33"/>
        <v/>
      </c>
      <c r="BT121" s="24" t="str">
        <f t="shared" si="25"/>
        <v/>
      </c>
      <c r="BY121" s="24" t="str">
        <f t="shared" si="26"/>
        <v/>
      </c>
      <c r="BZ121" s="24" t="str">
        <f t="shared" si="27"/>
        <v/>
      </c>
      <c r="CC121" s="24" t="str">
        <f t="shared" si="28"/>
        <v/>
      </c>
      <c r="CE121" s="24" t="str">
        <f t="shared" si="29"/>
        <v/>
      </c>
      <c r="CJ121" s="24" t="str">
        <f t="shared" si="30"/>
        <v/>
      </c>
      <c r="CS121" s="25" t="str">
        <f t="shared" si="31"/>
        <v/>
      </c>
      <c r="CW121" s="23" t="str">
        <f t="shared" si="32"/>
        <v/>
      </c>
    </row>
    <row r="122" spans="66:101">
      <c r="BN122" s="24" t="str">
        <f t="shared" si="33"/>
        <v/>
      </c>
      <c r="BT122" s="24" t="str">
        <f t="shared" si="25"/>
        <v/>
      </c>
      <c r="BY122" s="24" t="str">
        <f t="shared" si="26"/>
        <v/>
      </c>
      <c r="BZ122" s="24" t="str">
        <f t="shared" si="27"/>
        <v/>
      </c>
      <c r="CC122" s="24" t="str">
        <f t="shared" si="28"/>
        <v/>
      </c>
      <c r="CE122" s="24" t="str">
        <f t="shared" si="29"/>
        <v/>
      </c>
      <c r="CJ122" s="24" t="str">
        <f t="shared" si="30"/>
        <v/>
      </c>
      <c r="CS122" s="25" t="str">
        <f t="shared" si="31"/>
        <v/>
      </c>
      <c r="CW122" s="23" t="str">
        <f t="shared" si="32"/>
        <v/>
      </c>
    </row>
    <row r="123" spans="66:101">
      <c r="BN123" s="24" t="str">
        <f t="shared" si="33"/>
        <v/>
      </c>
      <c r="BT123" s="24" t="str">
        <f t="shared" si="25"/>
        <v/>
      </c>
      <c r="BY123" s="24" t="str">
        <f t="shared" si="26"/>
        <v/>
      </c>
      <c r="BZ123" s="24" t="str">
        <f t="shared" si="27"/>
        <v/>
      </c>
      <c r="CC123" s="24" t="str">
        <f t="shared" si="28"/>
        <v/>
      </c>
      <c r="CE123" s="24" t="str">
        <f t="shared" si="29"/>
        <v/>
      </c>
      <c r="CJ123" s="24" t="str">
        <f t="shared" si="30"/>
        <v/>
      </c>
      <c r="CS123" s="25" t="str">
        <f t="shared" si="31"/>
        <v/>
      </c>
      <c r="CW123" s="23" t="str">
        <f t="shared" si="32"/>
        <v/>
      </c>
    </row>
    <row r="124" spans="66:101">
      <c r="BN124" s="24" t="str">
        <f t="shared" si="33"/>
        <v/>
      </c>
      <c r="BT124" s="24" t="str">
        <f t="shared" si="25"/>
        <v/>
      </c>
      <c r="BY124" s="24" t="str">
        <f t="shared" si="26"/>
        <v/>
      </c>
      <c r="BZ124" s="24" t="str">
        <f t="shared" si="27"/>
        <v/>
      </c>
      <c r="CC124" s="24" t="str">
        <f t="shared" si="28"/>
        <v/>
      </c>
      <c r="CE124" s="24" t="str">
        <f t="shared" si="29"/>
        <v/>
      </c>
      <c r="CJ124" s="24" t="str">
        <f t="shared" si="30"/>
        <v/>
      </c>
      <c r="CS124" s="25" t="str">
        <f t="shared" si="31"/>
        <v/>
      </c>
      <c r="CW124" s="23" t="str">
        <f t="shared" si="32"/>
        <v/>
      </c>
    </row>
    <row r="125" spans="66:101">
      <c r="BN125" s="24" t="str">
        <f t="shared" si="33"/>
        <v/>
      </c>
      <c r="BT125" s="24" t="str">
        <f t="shared" si="25"/>
        <v/>
      </c>
      <c r="BY125" s="24" t="str">
        <f t="shared" si="26"/>
        <v/>
      </c>
      <c r="BZ125" s="24" t="str">
        <f t="shared" si="27"/>
        <v/>
      </c>
      <c r="CC125" s="24" t="str">
        <f t="shared" si="28"/>
        <v/>
      </c>
      <c r="CE125" s="24" t="str">
        <f t="shared" si="29"/>
        <v/>
      </c>
      <c r="CJ125" s="24" t="str">
        <f t="shared" si="30"/>
        <v/>
      </c>
      <c r="CS125" s="25" t="str">
        <f t="shared" si="31"/>
        <v/>
      </c>
      <c r="CW125" s="23" t="str">
        <f t="shared" si="32"/>
        <v/>
      </c>
    </row>
    <row r="126" spans="66:101">
      <c r="BN126" s="24" t="str">
        <f t="shared" si="33"/>
        <v/>
      </c>
      <c r="BT126" s="24" t="str">
        <f t="shared" si="25"/>
        <v/>
      </c>
      <c r="BY126" s="24" t="str">
        <f t="shared" si="26"/>
        <v/>
      </c>
      <c r="BZ126" s="24" t="str">
        <f t="shared" si="27"/>
        <v/>
      </c>
      <c r="CC126" s="24" t="str">
        <f t="shared" si="28"/>
        <v/>
      </c>
      <c r="CE126" s="24" t="str">
        <f t="shared" si="29"/>
        <v/>
      </c>
      <c r="CJ126" s="24" t="str">
        <f t="shared" si="30"/>
        <v/>
      </c>
      <c r="CS126" s="25" t="str">
        <f t="shared" si="31"/>
        <v/>
      </c>
      <c r="CW126" s="23" t="str">
        <f t="shared" si="32"/>
        <v/>
      </c>
    </row>
    <row r="127" spans="66:101">
      <c r="BN127" s="24" t="str">
        <f t="shared" si="33"/>
        <v/>
      </c>
      <c r="BT127" s="24" t="str">
        <f t="shared" si="25"/>
        <v/>
      </c>
      <c r="BY127" s="24" t="str">
        <f t="shared" si="26"/>
        <v/>
      </c>
      <c r="BZ127" s="24" t="str">
        <f t="shared" si="27"/>
        <v/>
      </c>
      <c r="CC127" s="24" t="str">
        <f t="shared" si="28"/>
        <v/>
      </c>
      <c r="CE127" s="24" t="str">
        <f t="shared" si="29"/>
        <v/>
      </c>
      <c r="CJ127" s="24" t="str">
        <f t="shared" si="30"/>
        <v/>
      </c>
      <c r="CS127" s="25" t="str">
        <f t="shared" si="31"/>
        <v/>
      </c>
      <c r="CW127" s="23" t="str">
        <f t="shared" si="32"/>
        <v/>
      </c>
    </row>
    <row r="128" spans="66:101">
      <c r="BN128" s="24" t="str">
        <f t="shared" si="33"/>
        <v/>
      </c>
      <c r="BT128" s="24" t="str">
        <f t="shared" si="25"/>
        <v/>
      </c>
      <c r="BY128" s="24" t="str">
        <f t="shared" si="26"/>
        <v/>
      </c>
      <c r="BZ128" s="24" t="str">
        <f t="shared" si="27"/>
        <v/>
      </c>
      <c r="CC128" s="24" t="str">
        <f t="shared" si="28"/>
        <v/>
      </c>
      <c r="CE128" s="24" t="str">
        <f t="shared" si="29"/>
        <v/>
      </c>
      <c r="CJ128" s="24" t="str">
        <f t="shared" si="30"/>
        <v/>
      </c>
      <c r="CS128" s="25" t="str">
        <f t="shared" si="31"/>
        <v/>
      </c>
      <c r="CW128" s="23" t="str">
        <f t="shared" si="32"/>
        <v/>
      </c>
    </row>
    <row r="129" spans="66:101">
      <c r="BN129" s="24" t="str">
        <f t="shared" si="33"/>
        <v/>
      </c>
      <c r="BT129" s="24" t="str">
        <f t="shared" si="25"/>
        <v/>
      </c>
      <c r="BY129" s="24" t="str">
        <f t="shared" si="26"/>
        <v/>
      </c>
      <c r="BZ129" s="24" t="str">
        <f t="shared" si="27"/>
        <v/>
      </c>
      <c r="CC129" s="24" t="str">
        <f t="shared" si="28"/>
        <v/>
      </c>
      <c r="CE129" s="24" t="str">
        <f t="shared" si="29"/>
        <v/>
      </c>
      <c r="CJ129" s="24" t="str">
        <f t="shared" si="30"/>
        <v/>
      </c>
      <c r="CS129" s="25" t="str">
        <f t="shared" si="31"/>
        <v/>
      </c>
      <c r="CW129" s="23" t="str">
        <f t="shared" si="32"/>
        <v/>
      </c>
    </row>
    <row r="130" spans="66:101">
      <c r="BN130" s="24" t="str">
        <f t="shared" si="33"/>
        <v/>
      </c>
      <c r="BT130" s="24" t="str">
        <f t="shared" si="25"/>
        <v/>
      </c>
      <c r="BY130" s="24" t="str">
        <f t="shared" si="26"/>
        <v/>
      </c>
      <c r="BZ130" s="24" t="str">
        <f t="shared" si="27"/>
        <v/>
      </c>
      <c r="CC130" s="24" t="str">
        <f t="shared" si="28"/>
        <v/>
      </c>
      <c r="CE130" s="24" t="str">
        <f t="shared" si="29"/>
        <v/>
      </c>
      <c r="CJ130" s="24" t="str">
        <f t="shared" si="30"/>
        <v/>
      </c>
      <c r="CS130" s="25" t="str">
        <f t="shared" si="31"/>
        <v/>
      </c>
      <c r="CW130" s="23" t="str">
        <f t="shared" si="32"/>
        <v/>
      </c>
    </row>
    <row r="131" spans="66:101">
      <c r="BN131" s="24" t="str">
        <f t="shared" si="33"/>
        <v/>
      </c>
      <c r="BT131" s="24" t="str">
        <f t="shared" si="25"/>
        <v/>
      </c>
      <c r="BY131" s="24" t="str">
        <f t="shared" si="26"/>
        <v/>
      </c>
      <c r="BZ131" s="24" t="str">
        <f t="shared" si="27"/>
        <v/>
      </c>
      <c r="CC131" s="24" t="str">
        <f t="shared" si="28"/>
        <v/>
      </c>
      <c r="CE131" s="24" t="str">
        <f t="shared" si="29"/>
        <v/>
      </c>
      <c r="CJ131" s="24" t="str">
        <f t="shared" si="30"/>
        <v/>
      </c>
      <c r="CS131" s="25" t="str">
        <f t="shared" si="31"/>
        <v/>
      </c>
      <c r="CW131" s="23" t="str">
        <f t="shared" si="32"/>
        <v/>
      </c>
    </row>
    <row r="132" spans="66:101">
      <c r="BN132" s="24" t="str">
        <f t="shared" si="33"/>
        <v/>
      </c>
      <c r="BT132" s="24" t="str">
        <f t="shared" si="25"/>
        <v/>
      </c>
      <c r="BY132" s="24" t="str">
        <f t="shared" si="26"/>
        <v/>
      </c>
      <c r="BZ132" s="24" t="str">
        <f t="shared" si="27"/>
        <v/>
      </c>
      <c r="CC132" s="24" t="str">
        <f t="shared" si="28"/>
        <v/>
      </c>
      <c r="CE132" s="24" t="str">
        <f t="shared" si="29"/>
        <v/>
      </c>
      <c r="CJ132" s="24" t="str">
        <f t="shared" si="30"/>
        <v/>
      </c>
      <c r="CS132" s="25" t="str">
        <f t="shared" si="31"/>
        <v/>
      </c>
      <c r="CW132" s="23" t="str">
        <f t="shared" si="32"/>
        <v/>
      </c>
    </row>
    <row r="133" spans="66:101">
      <c r="BN133" s="24" t="str">
        <f t="shared" si="33"/>
        <v/>
      </c>
      <c r="BT133" s="24" t="str">
        <f t="shared" si="25"/>
        <v/>
      </c>
      <c r="BY133" s="24" t="str">
        <f t="shared" si="26"/>
        <v/>
      </c>
      <c r="BZ133" s="24" t="str">
        <f t="shared" si="27"/>
        <v/>
      </c>
      <c r="CC133" s="24" t="str">
        <f t="shared" si="28"/>
        <v/>
      </c>
      <c r="CE133" s="24" t="str">
        <f t="shared" si="29"/>
        <v/>
      </c>
      <c r="CJ133" s="24" t="str">
        <f t="shared" si="30"/>
        <v/>
      </c>
      <c r="CS133" s="25" t="str">
        <f t="shared" si="31"/>
        <v/>
      </c>
      <c r="CW133" s="23" t="str">
        <f t="shared" si="32"/>
        <v/>
      </c>
    </row>
    <row r="134" spans="66:101">
      <c r="BN134" s="24" t="str">
        <f t="shared" si="33"/>
        <v/>
      </c>
      <c r="BT134" s="24" t="str">
        <f t="shared" si="25"/>
        <v/>
      </c>
      <c r="BY134" s="24" t="str">
        <f t="shared" si="26"/>
        <v/>
      </c>
      <c r="BZ134" s="24" t="str">
        <f t="shared" si="27"/>
        <v/>
      </c>
      <c r="CC134" s="24" t="str">
        <f t="shared" si="28"/>
        <v/>
      </c>
      <c r="CE134" s="24" t="str">
        <f t="shared" si="29"/>
        <v/>
      </c>
      <c r="CJ134" s="24" t="str">
        <f t="shared" si="30"/>
        <v/>
      </c>
      <c r="CS134" s="25" t="str">
        <f t="shared" si="31"/>
        <v/>
      </c>
      <c r="CW134" s="23" t="str">
        <f t="shared" si="32"/>
        <v/>
      </c>
    </row>
    <row r="135" spans="66:101">
      <c r="BN135" s="24" t="str">
        <f t="shared" si="33"/>
        <v/>
      </c>
      <c r="BT135" s="24" t="str">
        <f t="shared" si="25"/>
        <v/>
      </c>
      <c r="BY135" s="24" t="str">
        <f t="shared" si="26"/>
        <v/>
      </c>
      <c r="BZ135" s="24" t="str">
        <f t="shared" si="27"/>
        <v/>
      </c>
      <c r="CC135" s="24" t="str">
        <f t="shared" si="28"/>
        <v/>
      </c>
      <c r="CE135" s="24" t="str">
        <f t="shared" si="29"/>
        <v/>
      </c>
      <c r="CJ135" s="24" t="str">
        <f t="shared" si="30"/>
        <v/>
      </c>
      <c r="CS135" s="25" t="str">
        <f t="shared" si="31"/>
        <v/>
      </c>
      <c r="CW135" s="23" t="str">
        <f t="shared" si="32"/>
        <v/>
      </c>
    </row>
    <row r="136" spans="66:101">
      <c r="BN136" s="24" t="str">
        <f t="shared" si="33"/>
        <v/>
      </c>
      <c r="BT136" s="24" t="str">
        <f t="shared" si="25"/>
        <v/>
      </c>
      <c r="BY136" s="24" t="str">
        <f t="shared" si="26"/>
        <v/>
      </c>
      <c r="BZ136" s="24" t="str">
        <f t="shared" si="27"/>
        <v/>
      </c>
      <c r="CC136" s="24" t="str">
        <f t="shared" si="28"/>
        <v/>
      </c>
      <c r="CE136" s="24" t="str">
        <f t="shared" si="29"/>
        <v/>
      </c>
      <c r="CJ136" s="24" t="str">
        <f t="shared" si="30"/>
        <v/>
      </c>
      <c r="CS136" s="25" t="str">
        <f t="shared" si="31"/>
        <v/>
      </c>
      <c r="CW136" s="23" t="str">
        <f t="shared" si="32"/>
        <v/>
      </c>
    </row>
    <row r="137" spans="66:101">
      <c r="BN137" s="24" t="str">
        <f t="shared" si="33"/>
        <v/>
      </c>
      <c r="BT137" s="24" t="str">
        <f t="shared" si="25"/>
        <v/>
      </c>
      <c r="BY137" s="24" t="str">
        <f t="shared" si="26"/>
        <v/>
      </c>
      <c r="BZ137" s="24" t="str">
        <f t="shared" si="27"/>
        <v/>
      </c>
      <c r="CC137" s="24" t="str">
        <f t="shared" si="28"/>
        <v/>
      </c>
      <c r="CE137" s="24" t="str">
        <f t="shared" si="29"/>
        <v/>
      </c>
      <c r="CJ137" s="24" t="str">
        <f t="shared" si="30"/>
        <v/>
      </c>
      <c r="CS137" s="25" t="str">
        <f t="shared" si="31"/>
        <v/>
      </c>
      <c r="CW137" s="23" t="str">
        <f t="shared" si="32"/>
        <v/>
      </c>
    </row>
    <row r="138" spans="66:101">
      <c r="BN138" s="24" t="str">
        <f t="shared" si="33"/>
        <v/>
      </c>
      <c r="BT138" s="24" t="str">
        <f t="shared" ref="BT138:BT201" si="34">IF(U138="","",U138)</f>
        <v/>
      </c>
      <c r="BY138" s="24" t="str">
        <f t="shared" ref="BY138:BY201" si="35">IF(Z138="","","(")</f>
        <v/>
      </c>
      <c r="BZ138" s="24" t="str">
        <f t="shared" ref="BZ138:BZ201" si="36">IF(Z138="","",IF(U138="","",IF(U138="CLOB","",IF(U138="BLOB","",IF(U138="DATE","",IF(U138="TIMESTAMP","",Z138))))))</f>
        <v/>
      </c>
      <c r="CC138" s="24" t="str">
        <f t="shared" ref="CC138:CC201" si="37">IF(Z138="","",")")</f>
        <v/>
      </c>
      <c r="CE138" s="24" t="str">
        <f t="shared" ref="CE138:CE201" si="38">IF(AI138="","","NOT NULL")</f>
        <v/>
      </c>
      <c r="CJ138" s="24" t="str">
        <f t="shared" ref="CJ138:CJ201" si="39">IF(AE138="○","primary key","")</f>
        <v/>
      </c>
      <c r="CS138" s="25" t="str">
        <f t="shared" ref="CS138:CS201" si="40">IF(L139="","",",")</f>
        <v/>
      </c>
      <c r="CW138" s="23" t="str">
        <f t="shared" ref="CW138:CW201" si="41">IF(C138="","","comment on column " &amp; $O$2 &amp; "." &amp; L138 &amp; " is " &amp; "'" &amp; C138 &amp;"';")</f>
        <v/>
      </c>
    </row>
    <row r="139" spans="66:101">
      <c r="BN139" s="24" t="str">
        <f t="shared" si="33"/>
        <v/>
      </c>
      <c r="BT139" s="24" t="str">
        <f t="shared" si="34"/>
        <v/>
      </c>
      <c r="BY139" s="24" t="str">
        <f t="shared" si="35"/>
        <v/>
      </c>
      <c r="BZ139" s="24" t="str">
        <f t="shared" si="36"/>
        <v/>
      </c>
      <c r="CC139" s="24" t="str">
        <f t="shared" si="37"/>
        <v/>
      </c>
      <c r="CE139" s="24" t="str">
        <f t="shared" si="38"/>
        <v/>
      </c>
      <c r="CJ139" s="24" t="str">
        <f t="shared" si="39"/>
        <v/>
      </c>
      <c r="CS139" s="25" t="str">
        <f t="shared" si="40"/>
        <v/>
      </c>
      <c r="CW139" s="23" t="str">
        <f t="shared" si="41"/>
        <v/>
      </c>
    </row>
    <row r="140" spans="66:101">
      <c r="BN140" s="24" t="str">
        <f t="shared" si="33"/>
        <v/>
      </c>
      <c r="BT140" s="24" t="str">
        <f t="shared" si="34"/>
        <v/>
      </c>
      <c r="BY140" s="24" t="str">
        <f t="shared" si="35"/>
        <v/>
      </c>
      <c r="BZ140" s="24" t="str">
        <f t="shared" si="36"/>
        <v/>
      </c>
      <c r="CC140" s="24" t="str">
        <f t="shared" si="37"/>
        <v/>
      </c>
      <c r="CE140" s="24" t="str">
        <f t="shared" si="38"/>
        <v/>
      </c>
      <c r="CJ140" s="24" t="str">
        <f t="shared" si="39"/>
        <v/>
      </c>
      <c r="CS140" s="25" t="str">
        <f t="shared" si="40"/>
        <v/>
      </c>
      <c r="CW140" s="23" t="str">
        <f t="shared" si="41"/>
        <v/>
      </c>
    </row>
    <row r="141" spans="66:101">
      <c r="BN141" s="24" t="str">
        <f t="shared" si="33"/>
        <v/>
      </c>
      <c r="BT141" s="24" t="str">
        <f t="shared" si="34"/>
        <v/>
      </c>
      <c r="BY141" s="24" t="str">
        <f t="shared" si="35"/>
        <v/>
      </c>
      <c r="BZ141" s="24" t="str">
        <f t="shared" si="36"/>
        <v/>
      </c>
      <c r="CC141" s="24" t="str">
        <f t="shared" si="37"/>
        <v/>
      </c>
      <c r="CE141" s="24" t="str">
        <f t="shared" si="38"/>
        <v/>
      </c>
      <c r="CJ141" s="24" t="str">
        <f t="shared" si="39"/>
        <v/>
      </c>
      <c r="CS141" s="25" t="str">
        <f t="shared" si="40"/>
        <v/>
      </c>
      <c r="CW141" s="23" t="str">
        <f t="shared" si="41"/>
        <v/>
      </c>
    </row>
    <row r="142" spans="66:101">
      <c r="BN142" s="24" t="str">
        <f t="shared" si="33"/>
        <v/>
      </c>
      <c r="BT142" s="24" t="str">
        <f t="shared" si="34"/>
        <v/>
      </c>
      <c r="BY142" s="24" t="str">
        <f t="shared" si="35"/>
        <v/>
      </c>
      <c r="BZ142" s="24" t="str">
        <f t="shared" si="36"/>
        <v/>
      </c>
      <c r="CC142" s="24" t="str">
        <f t="shared" si="37"/>
        <v/>
      </c>
      <c r="CE142" s="24" t="str">
        <f t="shared" si="38"/>
        <v/>
      </c>
      <c r="CJ142" s="24" t="str">
        <f t="shared" si="39"/>
        <v/>
      </c>
      <c r="CS142" s="25" t="str">
        <f t="shared" si="40"/>
        <v/>
      </c>
      <c r="CW142" s="23" t="str">
        <f t="shared" si="41"/>
        <v/>
      </c>
    </row>
    <row r="143" spans="66:101">
      <c r="BN143" s="24" t="str">
        <f t="shared" si="33"/>
        <v/>
      </c>
      <c r="BT143" s="24" t="str">
        <f t="shared" si="34"/>
        <v/>
      </c>
      <c r="BY143" s="24" t="str">
        <f t="shared" si="35"/>
        <v/>
      </c>
      <c r="BZ143" s="24" t="str">
        <f t="shared" si="36"/>
        <v/>
      </c>
      <c r="CC143" s="24" t="str">
        <f t="shared" si="37"/>
        <v/>
      </c>
      <c r="CE143" s="24" t="str">
        <f t="shared" si="38"/>
        <v/>
      </c>
      <c r="CJ143" s="24" t="str">
        <f t="shared" si="39"/>
        <v/>
      </c>
      <c r="CS143" s="25" t="str">
        <f t="shared" si="40"/>
        <v/>
      </c>
      <c r="CW143" s="23" t="str">
        <f t="shared" si="41"/>
        <v/>
      </c>
    </row>
    <row r="144" spans="66:101">
      <c r="BN144" s="24" t="str">
        <f t="shared" si="33"/>
        <v/>
      </c>
      <c r="BT144" s="24" t="str">
        <f t="shared" si="34"/>
        <v/>
      </c>
      <c r="BY144" s="24" t="str">
        <f t="shared" si="35"/>
        <v/>
      </c>
      <c r="BZ144" s="24" t="str">
        <f t="shared" si="36"/>
        <v/>
      </c>
      <c r="CC144" s="24" t="str">
        <f t="shared" si="37"/>
        <v/>
      </c>
      <c r="CE144" s="24" t="str">
        <f t="shared" si="38"/>
        <v/>
      </c>
      <c r="CJ144" s="24" t="str">
        <f t="shared" si="39"/>
        <v/>
      </c>
      <c r="CS144" s="25" t="str">
        <f t="shared" si="40"/>
        <v/>
      </c>
      <c r="CW144" s="23" t="str">
        <f t="shared" si="41"/>
        <v/>
      </c>
    </row>
    <row r="145" spans="66:101">
      <c r="BN145" s="24" t="str">
        <f t="shared" si="33"/>
        <v/>
      </c>
      <c r="BT145" s="24" t="str">
        <f t="shared" si="34"/>
        <v/>
      </c>
      <c r="BY145" s="24" t="str">
        <f t="shared" si="35"/>
        <v/>
      </c>
      <c r="BZ145" s="24" t="str">
        <f t="shared" si="36"/>
        <v/>
      </c>
      <c r="CC145" s="24" t="str">
        <f t="shared" si="37"/>
        <v/>
      </c>
      <c r="CE145" s="24" t="str">
        <f t="shared" si="38"/>
        <v/>
      </c>
      <c r="CJ145" s="24" t="str">
        <f t="shared" si="39"/>
        <v/>
      </c>
      <c r="CS145" s="25" t="str">
        <f t="shared" si="40"/>
        <v/>
      </c>
      <c r="CW145" s="23" t="str">
        <f t="shared" si="41"/>
        <v/>
      </c>
    </row>
    <row r="146" spans="66:101">
      <c r="BN146" s="24" t="str">
        <f t="shared" si="33"/>
        <v/>
      </c>
      <c r="BT146" s="24" t="str">
        <f t="shared" si="34"/>
        <v/>
      </c>
      <c r="BY146" s="24" t="str">
        <f t="shared" si="35"/>
        <v/>
      </c>
      <c r="BZ146" s="24" t="str">
        <f t="shared" si="36"/>
        <v/>
      </c>
      <c r="CC146" s="24" t="str">
        <f t="shared" si="37"/>
        <v/>
      </c>
      <c r="CE146" s="24" t="str">
        <f t="shared" si="38"/>
        <v/>
      </c>
      <c r="CJ146" s="24" t="str">
        <f t="shared" si="39"/>
        <v/>
      </c>
      <c r="CS146" s="25" t="str">
        <f t="shared" si="40"/>
        <v/>
      </c>
      <c r="CW146" s="23" t="str">
        <f t="shared" si="41"/>
        <v/>
      </c>
    </row>
    <row r="147" spans="66:101">
      <c r="BN147" s="24" t="str">
        <f t="shared" si="33"/>
        <v/>
      </c>
      <c r="BT147" s="24" t="str">
        <f t="shared" si="34"/>
        <v/>
      </c>
      <c r="BY147" s="24" t="str">
        <f t="shared" si="35"/>
        <v/>
      </c>
      <c r="BZ147" s="24" t="str">
        <f t="shared" si="36"/>
        <v/>
      </c>
      <c r="CC147" s="24" t="str">
        <f t="shared" si="37"/>
        <v/>
      </c>
      <c r="CE147" s="24" t="str">
        <f t="shared" si="38"/>
        <v/>
      </c>
      <c r="CJ147" s="24" t="str">
        <f t="shared" si="39"/>
        <v/>
      </c>
      <c r="CS147" s="25" t="str">
        <f t="shared" si="40"/>
        <v/>
      </c>
      <c r="CW147" s="23" t="str">
        <f t="shared" si="41"/>
        <v/>
      </c>
    </row>
    <row r="148" spans="66:101">
      <c r="BN148" s="24" t="str">
        <f t="shared" si="33"/>
        <v/>
      </c>
      <c r="BT148" s="24" t="str">
        <f t="shared" si="34"/>
        <v/>
      </c>
      <c r="BY148" s="24" t="str">
        <f t="shared" si="35"/>
        <v/>
      </c>
      <c r="BZ148" s="24" t="str">
        <f t="shared" si="36"/>
        <v/>
      </c>
      <c r="CC148" s="24" t="str">
        <f t="shared" si="37"/>
        <v/>
      </c>
      <c r="CE148" s="24" t="str">
        <f t="shared" si="38"/>
        <v/>
      </c>
      <c r="CJ148" s="24" t="str">
        <f t="shared" si="39"/>
        <v/>
      </c>
      <c r="CS148" s="25" t="str">
        <f t="shared" si="40"/>
        <v/>
      </c>
      <c r="CW148" s="23" t="str">
        <f t="shared" si="41"/>
        <v/>
      </c>
    </row>
    <row r="149" spans="66:101">
      <c r="BN149" s="24" t="str">
        <f t="shared" si="33"/>
        <v/>
      </c>
      <c r="BT149" s="24" t="str">
        <f t="shared" si="34"/>
        <v/>
      </c>
      <c r="BY149" s="24" t="str">
        <f t="shared" si="35"/>
        <v/>
      </c>
      <c r="BZ149" s="24" t="str">
        <f t="shared" si="36"/>
        <v/>
      </c>
      <c r="CC149" s="24" t="str">
        <f t="shared" si="37"/>
        <v/>
      </c>
      <c r="CE149" s="24" t="str">
        <f t="shared" si="38"/>
        <v/>
      </c>
      <c r="CJ149" s="24" t="str">
        <f t="shared" si="39"/>
        <v/>
      </c>
      <c r="CS149" s="25" t="str">
        <f t="shared" si="40"/>
        <v/>
      </c>
      <c r="CW149" s="23" t="str">
        <f t="shared" si="41"/>
        <v/>
      </c>
    </row>
    <row r="150" spans="66:101">
      <c r="BN150" s="24" t="str">
        <f t="shared" si="33"/>
        <v/>
      </c>
      <c r="BT150" s="24" t="str">
        <f t="shared" si="34"/>
        <v/>
      </c>
      <c r="BY150" s="24" t="str">
        <f t="shared" si="35"/>
        <v/>
      </c>
      <c r="BZ150" s="24" t="str">
        <f t="shared" si="36"/>
        <v/>
      </c>
      <c r="CC150" s="24" t="str">
        <f t="shared" si="37"/>
        <v/>
      </c>
      <c r="CE150" s="24" t="str">
        <f t="shared" si="38"/>
        <v/>
      </c>
      <c r="CJ150" s="24" t="str">
        <f t="shared" si="39"/>
        <v/>
      </c>
      <c r="CS150" s="25" t="str">
        <f t="shared" si="40"/>
        <v/>
      </c>
      <c r="CW150" s="23" t="str">
        <f t="shared" si="41"/>
        <v/>
      </c>
    </row>
    <row r="151" spans="66:101">
      <c r="BN151" s="24" t="str">
        <f t="shared" si="33"/>
        <v/>
      </c>
      <c r="BT151" s="24" t="str">
        <f t="shared" si="34"/>
        <v/>
      </c>
      <c r="BY151" s="24" t="str">
        <f t="shared" si="35"/>
        <v/>
      </c>
      <c r="BZ151" s="24" t="str">
        <f t="shared" si="36"/>
        <v/>
      </c>
      <c r="CC151" s="24" t="str">
        <f t="shared" si="37"/>
        <v/>
      </c>
      <c r="CE151" s="24" t="str">
        <f t="shared" si="38"/>
        <v/>
      </c>
      <c r="CJ151" s="24" t="str">
        <f t="shared" si="39"/>
        <v/>
      </c>
      <c r="CS151" s="25" t="str">
        <f t="shared" si="40"/>
        <v/>
      </c>
      <c r="CW151" s="23" t="str">
        <f t="shared" si="41"/>
        <v/>
      </c>
    </row>
    <row r="152" spans="66:101">
      <c r="BN152" s="24" t="str">
        <f t="shared" si="33"/>
        <v/>
      </c>
      <c r="BT152" s="24" t="str">
        <f t="shared" si="34"/>
        <v/>
      </c>
      <c r="BY152" s="24" t="str">
        <f t="shared" si="35"/>
        <v/>
      </c>
      <c r="BZ152" s="24" t="str">
        <f t="shared" si="36"/>
        <v/>
      </c>
      <c r="CC152" s="24" t="str">
        <f t="shared" si="37"/>
        <v/>
      </c>
      <c r="CE152" s="24" t="str">
        <f t="shared" si="38"/>
        <v/>
      </c>
      <c r="CJ152" s="24" t="str">
        <f t="shared" si="39"/>
        <v/>
      </c>
      <c r="CS152" s="25" t="str">
        <f t="shared" si="40"/>
        <v/>
      </c>
      <c r="CW152" s="23" t="str">
        <f t="shared" si="41"/>
        <v/>
      </c>
    </row>
    <row r="153" spans="66:101">
      <c r="BN153" s="24" t="str">
        <f t="shared" si="33"/>
        <v/>
      </c>
      <c r="BT153" s="24" t="str">
        <f t="shared" si="34"/>
        <v/>
      </c>
      <c r="BY153" s="24" t="str">
        <f t="shared" si="35"/>
        <v/>
      </c>
      <c r="BZ153" s="24" t="str">
        <f t="shared" si="36"/>
        <v/>
      </c>
      <c r="CC153" s="24" t="str">
        <f t="shared" si="37"/>
        <v/>
      </c>
      <c r="CE153" s="24" t="str">
        <f t="shared" si="38"/>
        <v/>
      </c>
      <c r="CJ153" s="24" t="str">
        <f t="shared" si="39"/>
        <v/>
      </c>
      <c r="CS153" s="25" t="str">
        <f t="shared" si="40"/>
        <v/>
      </c>
      <c r="CW153" s="23" t="str">
        <f t="shared" si="41"/>
        <v/>
      </c>
    </row>
    <row r="154" spans="66:101">
      <c r="BN154" s="24" t="str">
        <f t="shared" si="33"/>
        <v/>
      </c>
      <c r="BT154" s="24" t="str">
        <f t="shared" si="34"/>
        <v/>
      </c>
      <c r="BY154" s="24" t="str">
        <f t="shared" si="35"/>
        <v/>
      </c>
      <c r="BZ154" s="24" t="str">
        <f t="shared" si="36"/>
        <v/>
      </c>
      <c r="CC154" s="24" t="str">
        <f t="shared" si="37"/>
        <v/>
      </c>
      <c r="CE154" s="24" t="str">
        <f t="shared" si="38"/>
        <v/>
      </c>
      <c r="CJ154" s="24" t="str">
        <f t="shared" si="39"/>
        <v/>
      </c>
      <c r="CS154" s="25" t="str">
        <f t="shared" si="40"/>
        <v/>
      </c>
      <c r="CW154" s="23" t="str">
        <f t="shared" si="41"/>
        <v/>
      </c>
    </row>
    <row r="155" spans="66:101">
      <c r="BN155" s="24" t="str">
        <f t="shared" si="33"/>
        <v/>
      </c>
      <c r="BT155" s="24" t="str">
        <f t="shared" si="34"/>
        <v/>
      </c>
      <c r="BY155" s="24" t="str">
        <f t="shared" si="35"/>
        <v/>
      </c>
      <c r="BZ155" s="24" t="str">
        <f t="shared" si="36"/>
        <v/>
      </c>
      <c r="CC155" s="24" t="str">
        <f t="shared" si="37"/>
        <v/>
      </c>
      <c r="CE155" s="24" t="str">
        <f t="shared" si="38"/>
        <v/>
      </c>
      <c r="CJ155" s="24" t="str">
        <f t="shared" si="39"/>
        <v/>
      </c>
      <c r="CS155" s="25" t="str">
        <f t="shared" si="40"/>
        <v/>
      </c>
      <c r="CW155" s="23" t="str">
        <f t="shared" si="41"/>
        <v/>
      </c>
    </row>
    <row r="156" spans="66:101">
      <c r="BN156" s="24" t="str">
        <f t="shared" si="33"/>
        <v/>
      </c>
      <c r="BT156" s="24" t="str">
        <f t="shared" si="34"/>
        <v/>
      </c>
      <c r="BY156" s="24" t="str">
        <f t="shared" si="35"/>
        <v/>
      </c>
      <c r="BZ156" s="24" t="str">
        <f t="shared" si="36"/>
        <v/>
      </c>
      <c r="CC156" s="24" t="str">
        <f t="shared" si="37"/>
        <v/>
      </c>
      <c r="CE156" s="24" t="str">
        <f t="shared" si="38"/>
        <v/>
      </c>
      <c r="CJ156" s="24" t="str">
        <f t="shared" si="39"/>
        <v/>
      </c>
      <c r="CS156" s="25" t="str">
        <f t="shared" si="40"/>
        <v/>
      </c>
      <c r="CW156" s="23" t="str">
        <f t="shared" si="41"/>
        <v/>
      </c>
    </row>
    <row r="157" spans="66:101">
      <c r="BN157" s="24" t="str">
        <f t="shared" si="33"/>
        <v/>
      </c>
      <c r="BT157" s="24" t="str">
        <f t="shared" si="34"/>
        <v/>
      </c>
      <c r="BY157" s="24" t="str">
        <f t="shared" si="35"/>
        <v/>
      </c>
      <c r="BZ157" s="24" t="str">
        <f t="shared" si="36"/>
        <v/>
      </c>
      <c r="CC157" s="24" t="str">
        <f t="shared" si="37"/>
        <v/>
      </c>
      <c r="CE157" s="24" t="str">
        <f t="shared" si="38"/>
        <v/>
      </c>
      <c r="CJ157" s="24" t="str">
        <f t="shared" si="39"/>
        <v/>
      </c>
      <c r="CS157" s="25" t="str">
        <f t="shared" si="40"/>
        <v/>
      </c>
      <c r="CW157" s="23" t="str">
        <f t="shared" si="41"/>
        <v/>
      </c>
    </row>
    <row r="158" spans="66:101">
      <c r="BN158" s="24" t="str">
        <f t="shared" si="33"/>
        <v/>
      </c>
      <c r="BT158" s="24" t="str">
        <f t="shared" si="34"/>
        <v/>
      </c>
      <c r="BY158" s="24" t="str">
        <f t="shared" si="35"/>
        <v/>
      </c>
      <c r="BZ158" s="24" t="str">
        <f t="shared" si="36"/>
        <v/>
      </c>
      <c r="CC158" s="24" t="str">
        <f t="shared" si="37"/>
        <v/>
      </c>
      <c r="CE158" s="24" t="str">
        <f t="shared" si="38"/>
        <v/>
      </c>
      <c r="CJ158" s="24" t="str">
        <f t="shared" si="39"/>
        <v/>
      </c>
      <c r="CS158" s="25" t="str">
        <f t="shared" si="40"/>
        <v/>
      </c>
      <c r="CW158" s="23" t="str">
        <f t="shared" si="41"/>
        <v/>
      </c>
    </row>
    <row r="159" spans="66:101">
      <c r="BN159" s="24" t="str">
        <f t="shared" si="33"/>
        <v/>
      </c>
      <c r="BT159" s="24" t="str">
        <f t="shared" si="34"/>
        <v/>
      </c>
      <c r="BY159" s="24" t="str">
        <f t="shared" si="35"/>
        <v/>
      </c>
      <c r="BZ159" s="24" t="str">
        <f t="shared" si="36"/>
        <v/>
      </c>
      <c r="CC159" s="24" t="str">
        <f t="shared" si="37"/>
        <v/>
      </c>
      <c r="CE159" s="24" t="str">
        <f t="shared" si="38"/>
        <v/>
      </c>
      <c r="CJ159" s="24" t="str">
        <f t="shared" si="39"/>
        <v/>
      </c>
      <c r="CS159" s="25" t="str">
        <f t="shared" si="40"/>
        <v/>
      </c>
      <c r="CW159" s="23" t="str">
        <f t="shared" si="41"/>
        <v/>
      </c>
    </row>
    <row r="160" spans="66:101">
      <c r="BN160" s="24" t="str">
        <f t="shared" si="33"/>
        <v/>
      </c>
      <c r="BT160" s="24" t="str">
        <f t="shared" si="34"/>
        <v/>
      </c>
      <c r="BY160" s="24" t="str">
        <f t="shared" si="35"/>
        <v/>
      </c>
      <c r="BZ160" s="24" t="str">
        <f t="shared" si="36"/>
        <v/>
      </c>
      <c r="CC160" s="24" t="str">
        <f t="shared" si="37"/>
        <v/>
      </c>
      <c r="CE160" s="24" t="str">
        <f t="shared" si="38"/>
        <v/>
      </c>
      <c r="CJ160" s="24" t="str">
        <f t="shared" si="39"/>
        <v/>
      </c>
      <c r="CS160" s="25" t="str">
        <f t="shared" si="40"/>
        <v/>
      </c>
      <c r="CW160" s="23" t="str">
        <f t="shared" si="41"/>
        <v/>
      </c>
    </row>
    <row r="161" spans="66:101">
      <c r="BN161" s="24" t="str">
        <f t="shared" si="33"/>
        <v/>
      </c>
      <c r="BT161" s="24" t="str">
        <f t="shared" si="34"/>
        <v/>
      </c>
      <c r="BY161" s="24" t="str">
        <f t="shared" si="35"/>
        <v/>
      </c>
      <c r="BZ161" s="24" t="str">
        <f t="shared" si="36"/>
        <v/>
      </c>
      <c r="CC161" s="24" t="str">
        <f t="shared" si="37"/>
        <v/>
      </c>
      <c r="CE161" s="24" t="str">
        <f t="shared" si="38"/>
        <v/>
      </c>
      <c r="CJ161" s="24" t="str">
        <f t="shared" si="39"/>
        <v/>
      </c>
      <c r="CS161" s="25" t="str">
        <f t="shared" si="40"/>
        <v/>
      </c>
      <c r="CW161" s="23" t="str">
        <f t="shared" si="41"/>
        <v/>
      </c>
    </row>
    <row r="162" spans="66:101">
      <c r="BN162" s="24" t="str">
        <f t="shared" si="33"/>
        <v/>
      </c>
      <c r="BT162" s="24" t="str">
        <f t="shared" si="34"/>
        <v/>
      </c>
      <c r="BY162" s="24" t="str">
        <f t="shared" si="35"/>
        <v/>
      </c>
      <c r="BZ162" s="24" t="str">
        <f t="shared" si="36"/>
        <v/>
      </c>
      <c r="CC162" s="24" t="str">
        <f t="shared" si="37"/>
        <v/>
      </c>
      <c r="CE162" s="24" t="str">
        <f t="shared" si="38"/>
        <v/>
      </c>
      <c r="CJ162" s="24" t="str">
        <f t="shared" si="39"/>
        <v/>
      </c>
      <c r="CS162" s="25" t="str">
        <f t="shared" si="40"/>
        <v/>
      </c>
      <c r="CW162" s="23" t="str">
        <f t="shared" si="41"/>
        <v/>
      </c>
    </row>
    <row r="163" spans="66:101">
      <c r="BN163" s="24" t="str">
        <f t="shared" si="33"/>
        <v/>
      </c>
      <c r="BT163" s="24" t="str">
        <f t="shared" si="34"/>
        <v/>
      </c>
      <c r="BY163" s="24" t="str">
        <f t="shared" si="35"/>
        <v/>
      </c>
      <c r="BZ163" s="24" t="str">
        <f t="shared" si="36"/>
        <v/>
      </c>
      <c r="CC163" s="24" t="str">
        <f t="shared" si="37"/>
        <v/>
      </c>
      <c r="CE163" s="24" t="str">
        <f t="shared" si="38"/>
        <v/>
      </c>
      <c r="CJ163" s="24" t="str">
        <f t="shared" si="39"/>
        <v/>
      </c>
      <c r="CS163" s="25" t="str">
        <f t="shared" si="40"/>
        <v/>
      </c>
      <c r="CW163" s="23" t="str">
        <f t="shared" si="41"/>
        <v/>
      </c>
    </row>
    <row r="164" spans="66:101">
      <c r="BN164" s="24" t="str">
        <f t="shared" si="33"/>
        <v/>
      </c>
      <c r="BT164" s="24" t="str">
        <f t="shared" si="34"/>
        <v/>
      </c>
      <c r="BY164" s="24" t="str">
        <f t="shared" si="35"/>
        <v/>
      </c>
      <c r="BZ164" s="24" t="str">
        <f t="shared" si="36"/>
        <v/>
      </c>
      <c r="CC164" s="24" t="str">
        <f t="shared" si="37"/>
        <v/>
      </c>
      <c r="CE164" s="24" t="str">
        <f t="shared" si="38"/>
        <v/>
      </c>
      <c r="CJ164" s="24" t="str">
        <f t="shared" si="39"/>
        <v/>
      </c>
      <c r="CS164" s="25" t="str">
        <f t="shared" si="40"/>
        <v/>
      </c>
      <c r="CW164" s="23" t="str">
        <f t="shared" si="41"/>
        <v/>
      </c>
    </row>
    <row r="165" spans="66:101">
      <c r="BN165" s="24" t="str">
        <f t="shared" si="33"/>
        <v/>
      </c>
      <c r="BT165" s="24" t="str">
        <f t="shared" si="34"/>
        <v/>
      </c>
      <c r="BY165" s="24" t="str">
        <f t="shared" si="35"/>
        <v/>
      </c>
      <c r="BZ165" s="24" t="str">
        <f t="shared" si="36"/>
        <v/>
      </c>
      <c r="CC165" s="24" t="str">
        <f t="shared" si="37"/>
        <v/>
      </c>
      <c r="CE165" s="24" t="str">
        <f t="shared" si="38"/>
        <v/>
      </c>
      <c r="CJ165" s="24" t="str">
        <f t="shared" si="39"/>
        <v/>
      </c>
      <c r="CS165" s="25" t="str">
        <f t="shared" si="40"/>
        <v/>
      </c>
      <c r="CW165" s="23" t="str">
        <f t="shared" si="41"/>
        <v/>
      </c>
    </row>
    <row r="166" spans="66:101">
      <c r="BN166" s="24" t="str">
        <f t="shared" si="33"/>
        <v/>
      </c>
      <c r="BT166" s="24" t="str">
        <f t="shared" si="34"/>
        <v/>
      </c>
      <c r="BY166" s="24" t="str">
        <f t="shared" si="35"/>
        <v/>
      </c>
      <c r="BZ166" s="24" t="str">
        <f t="shared" si="36"/>
        <v/>
      </c>
      <c r="CC166" s="24" t="str">
        <f t="shared" si="37"/>
        <v/>
      </c>
      <c r="CE166" s="24" t="str">
        <f t="shared" si="38"/>
        <v/>
      </c>
      <c r="CJ166" s="24" t="str">
        <f t="shared" si="39"/>
        <v/>
      </c>
      <c r="CS166" s="25" t="str">
        <f t="shared" si="40"/>
        <v/>
      </c>
      <c r="CW166" s="23" t="str">
        <f t="shared" si="41"/>
        <v/>
      </c>
    </row>
    <row r="167" spans="66:101">
      <c r="BN167" s="24" t="str">
        <f t="shared" ref="BN167:BN230" si="42">IF(L167="",IF(AND(L168="",L166&lt;&gt;""),");",""),""""&amp;L167&amp;"""")</f>
        <v/>
      </c>
      <c r="BT167" s="24" t="str">
        <f t="shared" si="34"/>
        <v/>
      </c>
      <c r="BY167" s="24" t="str">
        <f t="shared" si="35"/>
        <v/>
      </c>
      <c r="BZ167" s="24" t="str">
        <f t="shared" si="36"/>
        <v/>
      </c>
      <c r="CC167" s="24" t="str">
        <f t="shared" si="37"/>
        <v/>
      </c>
      <c r="CE167" s="24" t="str">
        <f t="shared" si="38"/>
        <v/>
      </c>
      <c r="CJ167" s="24" t="str">
        <f t="shared" si="39"/>
        <v/>
      </c>
      <c r="CS167" s="25" t="str">
        <f t="shared" si="40"/>
        <v/>
      </c>
      <c r="CW167" s="23" t="str">
        <f t="shared" si="41"/>
        <v/>
      </c>
    </row>
    <row r="168" spans="66:101">
      <c r="BN168" s="24" t="str">
        <f t="shared" si="42"/>
        <v/>
      </c>
      <c r="BT168" s="24" t="str">
        <f t="shared" si="34"/>
        <v/>
      </c>
      <c r="BY168" s="24" t="str">
        <f t="shared" si="35"/>
        <v/>
      </c>
      <c r="BZ168" s="24" t="str">
        <f t="shared" si="36"/>
        <v/>
      </c>
      <c r="CC168" s="24" t="str">
        <f t="shared" si="37"/>
        <v/>
      </c>
      <c r="CE168" s="24" t="str">
        <f t="shared" si="38"/>
        <v/>
      </c>
      <c r="CJ168" s="24" t="str">
        <f t="shared" si="39"/>
        <v/>
      </c>
      <c r="CS168" s="25" t="str">
        <f t="shared" si="40"/>
        <v/>
      </c>
      <c r="CW168" s="23" t="str">
        <f t="shared" si="41"/>
        <v/>
      </c>
    </row>
    <row r="169" spans="66:101">
      <c r="BN169" s="24" t="str">
        <f t="shared" si="42"/>
        <v/>
      </c>
      <c r="BT169" s="24" t="str">
        <f t="shared" si="34"/>
        <v/>
      </c>
      <c r="BY169" s="24" t="str">
        <f t="shared" si="35"/>
        <v/>
      </c>
      <c r="BZ169" s="24" t="str">
        <f t="shared" si="36"/>
        <v/>
      </c>
      <c r="CC169" s="24" t="str">
        <f t="shared" si="37"/>
        <v/>
      </c>
      <c r="CE169" s="24" t="str">
        <f t="shared" si="38"/>
        <v/>
      </c>
      <c r="CJ169" s="24" t="str">
        <f t="shared" si="39"/>
        <v/>
      </c>
      <c r="CS169" s="25" t="str">
        <f t="shared" si="40"/>
        <v/>
      </c>
      <c r="CW169" s="23" t="str">
        <f t="shared" si="41"/>
        <v/>
      </c>
    </row>
    <row r="170" spans="66:101">
      <c r="BN170" s="24" t="str">
        <f t="shared" si="42"/>
        <v/>
      </c>
      <c r="BT170" s="24" t="str">
        <f t="shared" si="34"/>
        <v/>
      </c>
      <c r="BY170" s="24" t="str">
        <f t="shared" si="35"/>
        <v/>
      </c>
      <c r="BZ170" s="24" t="str">
        <f t="shared" si="36"/>
        <v/>
      </c>
      <c r="CC170" s="24" t="str">
        <f t="shared" si="37"/>
        <v/>
      </c>
      <c r="CE170" s="24" t="str">
        <f t="shared" si="38"/>
        <v/>
      </c>
      <c r="CJ170" s="24" t="str">
        <f t="shared" si="39"/>
        <v/>
      </c>
      <c r="CS170" s="25" t="str">
        <f t="shared" si="40"/>
        <v/>
      </c>
      <c r="CW170" s="23" t="str">
        <f t="shared" si="41"/>
        <v/>
      </c>
    </row>
    <row r="171" spans="66:101">
      <c r="BN171" s="24" t="str">
        <f t="shared" si="42"/>
        <v/>
      </c>
      <c r="BT171" s="24" t="str">
        <f t="shared" si="34"/>
        <v/>
      </c>
      <c r="BY171" s="24" t="str">
        <f t="shared" si="35"/>
        <v/>
      </c>
      <c r="BZ171" s="24" t="str">
        <f t="shared" si="36"/>
        <v/>
      </c>
      <c r="CC171" s="24" t="str">
        <f t="shared" si="37"/>
        <v/>
      </c>
      <c r="CE171" s="24" t="str">
        <f t="shared" si="38"/>
        <v/>
      </c>
      <c r="CJ171" s="24" t="str">
        <f t="shared" si="39"/>
        <v/>
      </c>
      <c r="CS171" s="25" t="str">
        <f t="shared" si="40"/>
        <v/>
      </c>
      <c r="CW171" s="23" t="str">
        <f t="shared" si="41"/>
        <v/>
      </c>
    </row>
    <row r="172" spans="66:101">
      <c r="BN172" s="24" t="str">
        <f t="shared" si="42"/>
        <v/>
      </c>
      <c r="BT172" s="24" t="str">
        <f t="shared" si="34"/>
        <v/>
      </c>
      <c r="BY172" s="24" t="str">
        <f t="shared" si="35"/>
        <v/>
      </c>
      <c r="BZ172" s="24" t="str">
        <f t="shared" si="36"/>
        <v/>
      </c>
      <c r="CC172" s="24" t="str">
        <f t="shared" si="37"/>
        <v/>
      </c>
      <c r="CE172" s="24" t="str">
        <f t="shared" si="38"/>
        <v/>
      </c>
      <c r="CJ172" s="24" t="str">
        <f t="shared" si="39"/>
        <v/>
      </c>
      <c r="CS172" s="25" t="str">
        <f t="shared" si="40"/>
        <v/>
      </c>
      <c r="CW172" s="23" t="str">
        <f t="shared" si="41"/>
        <v/>
      </c>
    </row>
    <row r="173" spans="66:101">
      <c r="BN173" s="24" t="str">
        <f t="shared" si="42"/>
        <v/>
      </c>
      <c r="BT173" s="24" t="str">
        <f t="shared" si="34"/>
        <v/>
      </c>
      <c r="BY173" s="24" t="str">
        <f t="shared" si="35"/>
        <v/>
      </c>
      <c r="BZ173" s="24" t="str">
        <f t="shared" si="36"/>
        <v/>
      </c>
      <c r="CC173" s="24" t="str">
        <f t="shared" si="37"/>
        <v/>
      </c>
      <c r="CE173" s="24" t="str">
        <f t="shared" si="38"/>
        <v/>
      </c>
      <c r="CJ173" s="24" t="str">
        <f t="shared" si="39"/>
        <v/>
      </c>
      <c r="CS173" s="25" t="str">
        <f t="shared" si="40"/>
        <v/>
      </c>
      <c r="CW173" s="23" t="str">
        <f t="shared" si="41"/>
        <v/>
      </c>
    </row>
    <row r="174" spans="66:101">
      <c r="BN174" s="24" t="str">
        <f t="shared" si="42"/>
        <v/>
      </c>
      <c r="BT174" s="24" t="str">
        <f t="shared" si="34"/>
        <v/>
      </c>
      <c r="BY174" s="24" t="str">
        <f t="shared" si="35"/>
        <v/>
      </c>
      <c r="BZ174" s="24" t="str">
        <f t="shared" si="36"/>
        <v/>
      </c>
      <c r="CC174" s="24" t="str">
        <f t="shared" si="37"/>
        <v/>
      </c>
      <c r="CE174" s="24" t="str">
        <f t="shared" si="38"/>
        <v/>
      </c>
      <c r="CJ174" s="24" t="str">
        <f t="shared" si="39"/>
        <v/>
      </c>
      <c r="CS174" s="25" t="str">
        <f t="shared" si="40"/>
        <v/>
      </c>
      <c r="CW174" s="23" t="str">
        <f t="shared" si="41"/>
        <v/>
      </c>
    </row>
    <row r="175" spans="66:101">
      <c r="BN175" s="24" t="str">
        <f t="shared" si="42"/>
        <v/>
      </c>
      <c r="BT175" s="24" t="str">
        <f t="shared" si="34"/>
        <v/>
      </c>
      <c r="BY175" s="24" t="str">
        <f t="shared" si="35"/>
        <v/>
      </c>
      <c r="BZ175" s="24" t="str">
        <f t="shared" si="36"/>
        <v/>
      </c>
      <c r="CC175" s="24" t="str">
        <f t="shared" si="37"/>
        <v/>
      </c>
      <c r="CE175" s="24" t="str">
        <f t="shared" si="38"/>
        <v/>
      </c>
      <c r="CJ175" s="24" t="str">
        <f t="shared" si="39"/>
        <v/>
      </c>
      <c r="CS175" s="25" t="str">
        <f t="shared" si="40"/>
        <v/>
      </c>
      <c r="CW175" s="23" t="str">
        <f t="shared" si="41"/>
        <v/>
      </c>
    </row>
    <row r="176" spans="66:101">
      <c r="BN176" s="24" t="str">
        <f t="shared" si="42"/>
        <v/>
      </c>
      <c r="BT176" s="24" t="str">
        <f t="shared" si="34"/>
        <v/>
      </c>
      <c r="BY176" s="24" t="str">
        <f t="shared" si="35"/>
        <v/>
      </c>
      <c r="BZ176" s="24" t="str">
        <f t="shared" si="36"/>
        <v/>
      </c>
      <c r="CC176" s="24" t="str">
        <f t="shared" si="37"/>
        <v/>
      </c>
      <c r="CE176" s="24" t="str">
        <f t="shared" si="38"/>
        <v/>
      </c>
      <c r="CJ176" s="24" t="str">
        <f t="shared" si="39"/>
        <v/>
      </c>
      <c r="CS176" s="25" t="str">
        <f t="shared" si="40"/>
        <v/>
      </c>
      <c r="CW176" s="23" t="str">
        <f t="shared" si="41"/>
        <v/>
      </c>
    </row>
    <row r="177" spans="66:101">
      <c r="BN177" s="24" t="str">
        <f t="shared" si="42"/>
        <v/>
      </c>
      <c r="BT177" s="24" t="str">
        <f t="shared" si="34"/>
        <v/>
      </c>
      <c r="BY177" s="24" t="str">
        <f t="shared" si="35"/>
        <v/>
      </c>
      <c r="BZ177" s="24" t="str">
        <f t="shared" si="36"/>
        <v/>
      </c>
      <c r="CC177" s="24" t="str">
        <f t="shared" si="37"/>
        <v/>
      </c>
      <c r="CE177" s="24" t="str">
        <f t="shared" si="38"/>
        <v/>
      </c>
      <c r="CJ177" s="24" t="str">
        <f t="shared" si="39"/>
        <v/>
      </c>
      <c r="CS177" s="25" t="str">
        <f t="shared" si="40"/>
        <v/>
      </c>
      <c r="CW177" s="23" t="str">
        <f t="shared" si="41"/>
        <v/>
      </c>
    </row>
    <row r="178" spans="66:101">
      <c r="BN178" s="24" t="str">
        <f t="shared" si="42"/>
        <v/>
      </c>
      <c r="BT178" s="24" t="str">
        <f t="shared" si="34"/>
        <v/>
      </c>
      <c r="BY178" s="24" t="str">
        <f t="shared" si="35"/>
        <v/>
      </c>
      <c r="BZ178" s="24" t="str">
        <f t="shared" si="36"/>
        <v/>
      </c>
      <c r="CC178" s="24" t="str">
        <f t="shared" si="37"/>
        <v/>
      </c>
      <c r="CE178" s="24" t="str">
        <f t="shared" si="38"/>
        <v/>
      </c>
      <c r="CJ178" s="24" t="str">
        <f t="shared" si="39"/>
        <v/>
      </c>
      <c r="CS178" s="25" t="str">
        <f t="shared" si="40"/>
        <v/>
      </c>
      <c r="CW178" s="23" t="str">
        <f t="shared" si="41"/>
        <v/>
      </c>
    </row>
    <row r="179" spans="66:101">
      <c r="BN179" s="24" t="str">
        <f t="shared" si="42"/>
        <v/>
      </c>
      <c r="BT179" s="24" t="str">
        <f t="shared" si="34"/>
        <v/>
      </c>
      <c r="BY179" s="24" t="str">
        <f t="shared" si="35"/>
        <v/>
      </c>
      <c r="BZ179" s="24" t="str">
        <f t="shared" si="36"/>
        <v/>
      </c>
      <c r="CC179" s="24" t="str">
        <f t="shared" si="37"/>
        <v/>
      </c>
      <c r="CE179" s="24" t="str">
        <f t="shared" si="38"/>
        <v/>
      </c>
      <c r="CJ179" s="24" t="str">
        <f t="shared" si="39"/>
        <v/>
      </c>
      <c r="CS179" s="25" t="str">
        <f t="shared" si="40"/>
        <v/>
      </c>
      <c r="CW179" s="23" t="str">
        <f t="shared" si="41"/>
        <v/>
      </c>
    </row>
    <row r="180" spans="66:101">
      <c r="BN180" s="24" t="str">
        <f t="shared" si="42"/>
        <v/>
      </c>
      <c r="BT180" s="24" t="str">
        <f t="shared" si="34"/>
        <v/>
      </c>
      <c r="BY180" s="24" t="str">
        <f t="shared" si="35"/>
        <v/>
      </c>
      <c r="BZ180" s="24" t="str">
        <f t="shared" si="36"/>
        <v/>
      </c>
      <c r="CC180" s="24" t="str">
        <f t="shared" si="37"/>
        <v/>
      </c>
      <c r="CE180" s="24" t="str">
        <f t="shared" si="38"/>
        <v/>
      </c>
      <c r="CJ180" s="24" t="str">
        <f t="shared" si="39"/>
        <v/>
      </c>
      <c r="CS180" s="25" t="str">
        <f t="shared" si="40"/>
        <v/>
      </c>
      <c r="CW180" s="23" t="str">
        <f t="shared" si="41"/>
        <v/>
      </c>
    </row>
    <row r="181" spans="66:101">
      <c r="BN181" s="24" t="str">
        <f t="shared" si="42"/>
        <v/>
      </c>
      <c r="BT181" s="24" t="str">
        <f t="shared" si="34"/>
        <v/>
      </c>
      <c r="BY181" s="24" t="str">
        <f t="shared" si="35"/>
        <v/>
      </c>
      <c r="BZ181" s="24" t="str">
        <f t="shared" si="36"/>
        <v/>
      </c>
      <c r="CC181" s="24" t="str">
        <f t="shared" si="37"/>
        <v/>
      </c>
      <c r="CE181" s="24" t="str">
        <f t="shared" si="38"/>
        <v/>
      </c>
      <c r="CJ181" s="24" t="str">
        <f t="shared" si="39"/>
        <v/>
      </c>
      <c r="CS181" s="25" t="str">
        <f t="shared" si="40"/>
        <v/>
      </c>
      <c r="CW181" s="23" t="str">
        <f t="shared" si="41"/>
        <v/>
      </c>
    </row>
    <row r="182" spans="66:101">
      <c r="BN182" s="24" t="str">
        <f t="shared" si="42"/>
        <v/>
      </c>
      <c r="BT182" s="24" t="str">
        <f t="shared" si="34"/>
        <v/>
      </c>
      <c r="BY182" s="24" t="str">
        <f t="shared" si="35"/>
        <v/>
      </c>
      <c r="BZ182" s="24" t="str">
        <f t="shared" si="36"/>
        <v/>
      </c>
      <c r="CC182" s="24" t="str">
        <f t="shared" si="37"/>
        <v/>
      </c>
      <c r="CE182" s="24" t="str">
        <f t="shared" si="38"/>
        <v/>
      </c>
      <c r="CJ182" s="24" t="str">
        <f t="shared" si="39"/>
        <v/>
      </c>
      <c r="CS182" s="25" t="str">
        <f t="shared" si="40"/>
        <v/>
      </c>
      <c r="CW182" s="23" t="str">
        <f t="shared" si="41"/>
        <v/>
      </c>
    </row>
    <row r="183" spans="66:101">
      <c r="BN183" s="24" t="str">
        <f t="shared" si="42"/>
        <v/>
      </c>
      <c r="BT183" s="24" t="str">
        <f t="shared" si="34"/>
        <v/>
      </c>
      <c r="BY183" s="24" t="str">
        <f t="shared" si="35"/>
        <v/>
      </c>
      <c r="BZ183" s="24" t="str">
        <f t="shared" si="36"/>
        <v/>
      </c>
      <c r="CC183" s="24" t="str">
        <f t="shared" si="37"/>
        <v/>
      </c>
      <c r="CE183" s="24" t="str">
        <f t="shared" si="38"/>
        <v/>
      </c>
      <c r="CJ183" s="24" t="str">
        <f t="shared" si="39"/>
        <v/>
      </c>
      <c r="CS183" s="25" t="str">
        <f t="shared" si="40"/>
        <v/>
      </c>
      <c r="CW183" s="23" t="str">
        <f t="shared" si="41"/>
        <v/>
      </c>
    </row>
    <row r="184" spans="66:101">
      <c r="BN184" s="24" t="str">
        <f t="shared" si="42"/>
        <v/>
      </c>
      <c r="BT184" s="24" t="str">
        <f t="shared" si="34"/>
        <v/>
      </c>
      <c r="BY184" s="24" t="str">
        <f t="shared" si="35"/>
        <v/>
      </c>
      <c r="BZ184" s="24" t="str">
        <f t="shared" si="36"/>
        <v/>
      </c>
      <c r="CC184" s="24" t="str">
        <f t="shared" si="37"/>
        <v/>
      </c>
      <c r="CE184" s="24" t="str">
        <f t="shared" si="38"/>
        <v/>
      </c>
      <c r="CJ184" s="24" t="str">
        <f t="shared" si="39"/>
        <v/>
      </c>
      <c r="CS184" s="25" t="str">
        <f t="shared" si="40"/>
        <v/>
      </c>
      <c r="CW184" s="23" t="str">
        <f t="shared" si="41"/>
        <v/>
      </c>
    </row>
    <row r="185" spans="66:101">
      <c r="BN185" s="24" t="str">
        <f t="shared" si="42"/>
        <v/>
      </c>
      <c r="BT185" s="24" t="str">
        <f t="shared" si="34"/>
        <v/>
      </c>
      <c r="BY185" s="24" t="str">
        <f t="shared" si="35"/>
        <v/>
      </c>
      <c r="BZ185" s="24" t="str">
        <f t="shared" si="36"/>
        <v/>
      </c>
      <c r="CC185" s="24" t="str">
        <f t="shared" si="37"/>
        <v/>
      </c>
      <c r="CE185" s="24" t="str">
        <f t="shared" si="38"/>
        <v/>
      </c>
      <c r="CJ185" s="24" t="str">
        <f t="shared" si="39"/>
        <v/>
      </c>
      <c r="CS185" s="25" t="str">
        <f t="shared" si="40"/>
        <v/>
      </c>
      <c r="CW185" s="23" t="str">
        <f t="shared" si="41"/>
        <v/>
      </c>
    </row>
    <row r="186" spans="66:101">
      <c r="BN186" s="24" t="str">
        <f t="shared" si="42"/>
        <v/>
      </c>
      <c r="BT186" s="24" t="str">
        <f t="shared" si="34"/>
        <v/>
      </c>
      <c r="BY186" s="24" t="str">
        <f t="shared" si="35"/>
        <v/>
      </c>
      <c r="BZ186" s="24" t="str">
        <f t="shared" si="36"/>
        <v/>
      </c>
      <c r="CC186" s="24" t="str">
        <f t="shared" si="37"/>
        <v/>
      </c>
      <c r="CE186" s="24" t="str">
        <f t="shared" si="38"/>
        <v/>
      </c>
      <c r="CJ186" s="24" t="str">
        <f t="shared" si="39"/>
        <v/>
      </c>
      <c r="CS186" s="25" t="str">
        <f t="shared" si="40"/>
        <v/>
      </c>
      <c r="CW186" s="23" t="str">
        <f t="shared" si="41"/>
        <v/>
      </c>
    </row>
    <row r="187" spans="66:101">
      <c r="BN187" s="24" t="str">
        <f t="shared" si="42"/>
        <v/>
      </c>
      <c r="BT187" s="24" t="str">
        <f t="shared" si="34"/>
        <v/>
      </c>
      <c r="BY187" s="24" t="str">
        <f t="shared" si="35"/>
        <v/>
      </c>
      <c r="BZ187" s="24" t="str">
        <f t="shared" si="36"/>
        <v/>
      </c>
      <c r="CC187" s="24" t="str">
        <f t="shared" si="37"/>
        <v/>
      </c>
      <c r="CE187" s="24" t="str">
        <f t="shared" si="38"/>
        <v/>
      </c>
      <c r="CJ187" s="24" t="str">
        <f t="shared" si="39"/>
        <v/>
      </c>
      <c r="CS187" s="25" t="str">
        <f t="shared" si="40"/>
        <v/>
      </c>
      <c r="CW187" s="23" t="str">
        <f t="shared" si="41"/>
        <v/>
      </c>
    </row>
    <row r="188" spans="66:101">
      <c r="BN188" s="24" t="str">
        <f t="shared" si="42"/>
        <v/>
      </c>
      <c r="BT188" s="24" t="str">
        <f t="shared" si="34"/>
        <v/>
      </c>
      <c r="BY188" s="24" t="str">
        <f t="shared" si="35"/>
        <v/>
      </c>
      <c r="BZ188" s="24" t="str">
        <f t="shared" si="36"/>
        <v/>
      </c>
      <c r="CC188" s="24" t="str">
        <f t="shared" si="37"/>
        <v/>
      </c>
      <c r="CE188" s="24" t="str">
        <f t="shared" si="38"/>
        <v/>
      </c>
      <c r="CJ188" s="24" t="str">
        <f t="shared" si="39"/>
        <v/>
      </c>
      <c r="CS188" s="25" t="str">
        <f t="shared" si="40"/>
        <v/>
      </c>
      <c r="CW188" s="23" t="str">
        <f t="shared" si="41"/>
        <v/>
      </c>
    </row>
    <row r="189" spans="66:101">
      <c r="BN189" s="24" t="str">
        <f t="shared" si="42"/>
        <v/>
      </c>
      <c r="BT189" s="24" t="str">
        <f t="shared" si="34"/>
        <v/>
      </c>
      <c r="BY189" s="24" t="str">
        <f t="shared" si="35"/>
        <v/>
      </c>
      <c r="BZ189" s="24" t="str">
        <f t="shared" si="36"/>
        <v/>
      </c>
      <c r="CC189" s="24" t="str">
        <f t="shared" si="37"/>
        <v/>
      </c>
      <c r="CE189" s="24" t="str">
        <f t="shared" si="38"/>
        <v/>
      </c>
      <c r="CJ189" s="24" t="str">
        <f t="shared" si="39"/>
        <v/>
      </c>
      <c r="CS189" s="25" t="str">
        <f t="shared" si="40"/>
        <v/>
      </c>
      <c r="CW189" s="23" t="str">
        <f t="shared" si="41"/>
        <v/>
      </c>
    </row>
    <row r="190" spans="66:101">
      <c r="BN190" s="24" t="str">
        <f t="shared" si="42"/>
        <v/>
      </c>
      <c r="BT190" s="24" t="str">
        <f t="shared" si="34"/>
        <v/>
      </c>
      <c r="BY190" s="24" t="str">
        <f t="shared" si="35"/>
        <v/>
      </c>
      <c r="BZ190" s="24" t="str">
        <f t="shared" si="36"/>
        <v/>
      </c>
      <c r="CC190" s="24" t="str">
        <f t="shared" si="37"/>
        <v/>
      </c>
      <c r="CE190" s="24" t="str">
        <f t="shared" si="38"/>
        <v/>
      </c>
      <c r="CJ190" s="24" t="str">
        <f t="shared" si="39"/>
        <v/>
      </c>
      <c r="CS190" s="25" t="str">
        <f t="shared" si="40"/>
        <v/>
      </c>
      <c r="CW190" s="23" t="str">
        <f t="shared" si="41"/>
        <v/>
      </c>
    </row>
    <row r="191" spans="66:101">
      <c r="BN191" s="24" t="str">
        <f t="shared" si="42"/>
        <v/>
      </c>
      <c r="BT191" s="24" t="str">
        <f t="shared" si="34"/>
        <v/>
      </c>
      <c r="BY191" s="24" t="str">
        <f t="shared" si="35"/>
        <v/>
      </c>
      <c r="BZ191" s="24" t="str">
        <f t="shared" si="36"/>
        <v/>
      </c>
      <c r="CC191" s="24" t="str">
        <f t="shared" si="37"/>
        <v/>
      </c>
      <c r="CE191" s="24" t="str">
        <f t="shared" si="38"/>
        <v/>
      </c>
      <c r="CJ191" s="24" t="str">
        <f t="shared" si="39"/>
        <v/>
      </c>
      <c r="CS191" s="25" t="str">
        <f t="shared" si="40"/>
        <v/>
      </c>
      <c r="CW191" s="23" t="str">
        <f t="shared" si="41"/>
        <v/>
      </c>
    </row>
    <row r="192" spans="66:101">
      <c r="BN192" s="24" t="str">
        <f t="shared" si="42"/>
        <v/>
      </c>
      <c r="BT192" s="24" t="str">
        <f t="shared" si="34"/>
        <v/>
      </c>
      <c r="BY192" s="24" t="str">
        <f t="shared" si="35"/>
        <v/>
      </c>
      <c r="BZ192" s="24" t="str">
        <f t="shared" si="36"/>
        <v/>
      </c>
      <c r="CC192" s="24" t="str">
        <f t="shared" si="37"/>
        <v/>
      </c>
      <c r="CE192" s="24" t="str">
        <f t="shared" si="38"/>
        <v/>
      </c>
      <c r="CJ192" s="24" t="str">
        <f t="shared" si="39"/>
        <v/>
      </c>
      <c r="CS192" s="25" t="str">
        <f t="shared" si="40"/>
        <v/>
      </c>
      <c r="CW192" s="23" t="str">
        <f t="shared" si="41"/>
        <v/>
      </c>
    </row>
    <row r="193" spans="66:101">
      <c r="BN193" s="24" t="str">
        <f t="shared" si="42"/>
        <v/>
      </c>
      <c r="BT193" s="24" t="str">
        <f t="shared" si="34"/>
        <v/>
      </c>
      <c r="BY193" s="24" t="str">
        <f t="shared" si="35"/>
        <v/>
      </c>
      <c r="BZ193" s="24" t="str">
        <f t="shared" si="36"/>
        <v/>
      </c>
      <c r="CC193" s="24" t="str">
        <f t="shared" si="37"/>
        <v/>
      </c>
      <c r="CE193" s="24" t="str">
        <f t="shared" si="38"/>
        <v/>
      </c>
      <c r="CJ193" s="24" t="str">
        <f t="shared" si="39"/>
        <v/>
      </c>
      <c r="CS193" s="25" t="str">
        <f t="shared" si="40"/>
        <v/>
      </c>
      <c r="CW193" s="23" t="str">
        <f t="shared" si="41"/>
        <v/>
      </c>
    </row>
    <row r="194" spans="66:101">
      <c r="BN194" s="24" t="str">
        <f t="shared" si="42"/>
        <v/>
      </c>
      <c r="BT194" s="24" t="str">
        <f t="shared" si="34"/>
        <v/>
      </c>
      <c r="BY194" s="24" t="str">
        <f t="shared" si="35"/>
        <v/>
      </c>
      <c r="BZ194" s="24" t="str">
        <f t="shared" si="36"/>
        <v/>
      </c>
      <c r="CC194" s="24" t="str">
        <f t="shared" si="37"/>
        <v/>
      </c>
      <c r="CE194" s="24" t="str">
        <f t="shared" si="38"/>
        <v/>
      </c>
      <c r="CJ194" s="24" t="str">
        <f t="shared" si="39"/>
        <v/>
      </c>
      <c r="CS194" s="25" t="str">
        <f t="shared" si="40"/>
        <v/>
      </c>
      <c r="CW194" s="23" t="str">
        <f t="shared" si="41"/>
        <v/>
      </c>
    </row>
    <row r="195" spans="66:101">
      <c r="BN195" s="24" t="str">
        <f t="shared" si="42"/>
        <v/>
      </c>
      <c r="BT195" s="24" t="str">
        <f t="shared" si="34"/>
        <v/>
      </c>
      <c r="BY195" s="24" t="str">
        <f t="shared" si="35"/>
        <v/>
      </c>
      <c r="BZ195" s="24" t="str">
        <f t="shared" si="36"/>
        <v/>
      </c>
      <c r="CC195" s="24" t="str">
        <f t="shared" si="37"/>
        <v/>
      </c>
      <c r="CE195" s="24" t="str">
        <f t="shared" si="38"/>
        <v/>
      </c>
      <c r="CJ195" s="24" t="str">
        <f t="shared" si="39"/>
        <v/>
      </c>
      <c r="CS195" s="25" t="str">
        <f t="shared" si="40"/>
        <v/>
      </c>
      <c r="CW195" s="23" t="str">
        <f t="shared" si="41"/>
        <v/>
      </c>
    </row>
    <row r="196" spans="66:101">
      <c r="BN196" s="24" t="str">
        <f t="shared" si="42"/>
        <v/>
      </c>
      <c r="BT196" s="24" t="str">
        <f t="shared" si="34"/>
        <v/>
      </c>
      <c r="BY196" s="24" t="str">
        <f t="shared" si="35"/>
        <v/>
      </c>
      <c r="BZ196" s="24" t="str">
        <f t="shared" si="36"/>
        <v/>
      </c>
      <c r="CC196" s="24" t="str">
        <f t="shared" si="37"/>
        <v/>
      </c>
      <c r="CE196" s="24" t="str">
        <f t="shared" si="38"/>
        <v/>
      </c>
      <c r="CJ196" s="24" t="str">
        <f t="shared" si="39"/>
        <v/>
      </c>
      <c r="CS196" s="25" t="str">
        <f t="shared" si="40"/>
        <v/>
      </c>
      <c r="CW196" s="23" t="str">
        <f t="shared" si="41"/>
        <v/>
      </c>
    </row>
    <row r="197" spans="66:101">
      <c r="BN197" s="24" t="str">
        <f t="shared" si="42"/>
        <v/>
      </c>
      <c r="BT197" s="24" t="str">
        <f t="shared" si="34"/>
        <v/>
      </c>
      <c r="BY197" s="24" t="str">
        <f t="shared" si="35"/>
        <v/>
      </c>
      <c r="BZ197" s="24" t="str">
        <f t="shared" si="36"/>
        <v/>
      </c>
      <c r="CC197" s="24" t="str">
        <f t="shared" si="37"/>
        <v/>
      </c>
      <c r="CE197" s="24" t="str">
        <f t="shared" si="38"/>
        <v/>
      </c>
      <c r="CJ197" s="24" t="str">
        <f t="shared" si="39"/>
        <v/>
      </c>
      <c r="CS197" s="25" t="str">
        <f t="shared" si="40"/>
        <v/>
      </c>
      <c r="CW197" s="23" t="str">
        <f t="shared" si="41"/>
        <v/>
      </c>
    </row>
    <row r="198" spans="66:101">
      <c r="BN198" s="24" t="str">
        <f t="shared" si="42"/>
        <v/>
      </c>
      <c r="BT198" s="24" t="str">
        <f t="shared" si="34"/>
        <v/>
      </c>
      <c r="BY198" s="24" t="str">
        <f t="shared" si="35"/>
        <v/>
      </c>
      <c r="BZ198" s="24" t="str">
        <f t="shared" si="36"/>
        <v/>
      </c>
      <c r="CC198" s="24" t="str">
        <f t="shared" si="37"/>
        <v/>
      </c>
      <c r="CE198" s="24" t="str">
        <f t="shared" si="38"/>
        <v/>
      </c>
      <c r="CJ198" s="24" t="str">
        <f t="shared" si="39"/>
        <v/>
      </c>
      <c r="CS198" s="25" t="str">
        <f t="shared" si="40"/>
        <v/>
      </c>
      <c r="CW198" s="23" t="str">
        <f t="shared" si="41"/>
        <v/>
      </c>
    </row>
    <row r="199" spans="66:101">
      <c r="BN199" s="24" t="str">
        <f t="shared" si="42"/>
        <v/>
      </c>
      <c r="BT199" s="24" t="str">
        <f t="shared" si="34"/>
        <v/>
      </c>
      <c r="BY199" s="24" t="str">
        <f t="shared" si="35"/>
        <v/>
      </c>
      <c r="BZ199" s="24" t="str">
        <f t="shared" si="36"/>
        <v/>
      </c>
      <c r="CC199" s="24" t="str">
        <f t="shared" si="37"/>
        <v/>
      </c>
      <c r="CE199" s="24" t="str">
        <f t="shared" si="38"/>
        <v/>
      </c>
      <c r="CJ199" s="24" t="str">
        <f t="shared" si="39"/>
        <v/>
      </c>
      <c r="CS199" s="25" t="str">
        <f t="shared" si="40"/>
        <v/>
      </c>
      <c r="CW199" s="23" t="str">
        <f t="shared" si="41"/>
        <v/>
      </c>
    </row>
    <row r="200" spans="66:101">
      <c r="BN200" s="24" t="str">
        <f t="shared" si="42"/>
        <v/>
      </c>
      <c r="BT200" s="24" t="str">
        <f t="shared" si="34"/>
        <v/>
      </c>
      <c r="BY200" s="24" t="str">
        <f t="shared" si="35"/>
        <v/>
      </c>
      <c r="BZ200" s="24" t="str">
        <f t="shared" si="36"/>
        <v/>
      </c>
      <c r="CC200" s="24" t="str">
        <f t="shared" si="37"/>
        <v/>
      </c>
      <c r="CE200" s="24" t="str">
        <f t="shared" si="38"/>
        <v/>
      </c>
      <c r="CJ200" s="24" t="str">
        <f t="shared" si="39"/>
        <v/>
      </c>
      <c r="CS200" s="25" t="str">
        <f t="shared" si="40"/>
        <v/>
      </c>
      <c r="CW200" s="23" t="str">
        <f t="shared" si="41"/>
        <v/>
      </c>
    </row>
    <row r="201" spans="66:101">
      <c r="BN201" s="24" t="str">
        <f t="shared" si="42"/>
        <v/>
      </c>
      <c r="BT201" s="24" t="str">
        <f t="shared" si="34"/>
        <v/>
      </c>
      <c r="BY201" s="24" t="str">
        <f t="shared" si="35"/>
        <v/>
      </c>
      <c r="BZ201" s="24" t="str">
        <f t="shared" si="36"/>
        <v/>
      </c>
      <c r="CC201" s="24" t="str">
        <f t="shared" si="37"/>
        <v/>
      </c>
      <c r="CE201" s="24" t="str">
        <f t="shared" si="38"/>
        <v/>
      </c>
      <c r="CJ201" s="24" t="str">
        <f t="shared" si="39"/>
        <v/>
      </c>
      <c r="CS201" s="25" t="str">
        <f t="shared" si="40"/>
        <v/>
      </c>
      <c r="CW201" s="23" t="str">
        <f t="shared" si="41"/>
        <v/>
      </c>
    </row>
    <row r="202" spans="66:101">
      <c r="BN202" s="24" t="str">
        <f t="shared" si="42"/>
        <v/>
      </c>
      <c r="BT202" s="24" t="str">
        <f t="shared" ref="BT202:BT265" si="43">IF(U202="","",U202)</f>
        <v/>
      </c>
      <c r="BY202" s="24" t="str">
        <f t="shared" ref="BY202:BY265" si="44">IF(Z202="","","(")</f>
        <v/>
      </c>
      <c r="BZ202" s="24" t="str">
        <f t="shared" ref="BZ202:BZ265" si="45">IF(Z202="","",IF(U202="","",IF(U202="CLOB","",IF(U202="BLOB","",IF(U202="DATE","",IF(U202="TIMESTAMP","",Z202))))))</f>
        <v/>
      </c>
      <c r="CC202" s="24" t="str">
        <f t="shared" ref="CC202:CC265" si="46">IF(Z202="","",")")</f>
        <v/>
      </c>
      <c r="CE202" s="24" t="str">
        <f t="shared" ref="CE202:CE265" si="47">IF(AI202="","","NOT NULL")</f>
        <v/>
      </c>
      <c r="CJ202" s="24" t="str">
        <f t="shared" ref="CJ202:CJ265" si="48">IF(AE202="○","primary key","")</f>
        <v/>
      </c>
      <c r="CS202" s="25" t="str">
        <f t="shared" ref="CS202:CS265" si="49">IF(L203="","",",")</f>
        <v/>
      </c>
      <c r="CW202" s="23" t="str">
        <f t="shared" ref="CW202:CW265" si="50">IF(C202="","","comment on column " &amp; $O$2 &amp; "." &amp; L202 &amp; " is " &amp; "'" &amp; C202 &amp;"';")</f>
        <v/>
      </c>
    </row>
    <row r="203" spans="66:101">
      <c r="BN203" s="24" t="str">
        <f t="shared" si="42"/>
        <v/>
      </c>
      <c r="BT203" s="24" t="str">
        <f t="shared" si="43"/>
        <v/>
      </c>
      <c r="BY203" s="24" t="str">
        <f t="shared" si="44"/>
        <v/>
      </c>
      <c r="BZ203" s="24" t="str">
        <f t="shared" si="45"/>
        <v/>
      </c>
      <c r="CC203" s="24" t="str">
        <f t="shared" si="46"/>
        <v/>
      </c>
      <c r="CE203" s="24" t="str">
        <f t="shared" si="47"/>
        <v/>
      </c>
      <c r="CJ203" s="24" t="str">
        <f t="shared" si="48"/>
        <v/>
      </c>
      <c r="CS203" s="25" t="str">
        <f t="shared" si="49"/>
        <v/>
      </c>
      <c r="CW203" s="23" t="str">
        <f t="shared" si="50"/>
        <v/>
      </c>
    </row>
    <row r="204" spans="66:101">
      <c r="BN204" s="24" t="str">
        <f t="shared" si="42"/>
        <v/>
      </c>
      <c r="BT204" s="24" t="str">
        <f t="shared" si="43"/>
        <v/>
      </c>
      <c r="BY204" s="24" t="str">
        <f t="shared" si="44"/>
        <v/>
      </c>
      <c r="BZ204" s="24" t="str">
        <f t="shared" si="45"/>
        <v/>
      </c>
      <c r="CC204" s="24" t="str">
        <f t="shared" si="46"/>
        <v/>
      </c>
      <c r="CE204" s="24" t="str">
        <f t="shared" si="47"/>
        <v/>
      </c>
      <c r="CJ204" s="24" t="str">
        <f t="shared" si="48"/>
        <v/>
      </c>
      <c r="CS204" s="25" t="str">
        <f t="shared" si="49"/>
        <v/>
      </c>
      <c r="CW204" s="23" t="str">
        <f t="shared" si="50"/>
        <v/>
      </c>
    </row>
    <row r="205" spans="66:101">
      <c r="BN205" s="24" t="str">
        <f t="shared" si="42"/>
        <v/>
      </c>
      <c r="BT205" s="24" t="str">
        <f t="shared" si="43"/>
        <v/>
      </c>
      <c r="BY205" s="24" t="str">
        <f t="shared" si="44"/>
        <v/>
      </c>
      <c r="BZ205" s="24" t="str">
        <f t="shared" si="45"/>
        <v/>
      </c>
      <c r="CC205" s="24" t="str">
        <f t="shared" si="46"/>
        <v/>
      </c>
      <c r="CE205" s="24" t="str">
        <f t="shared" si="47"/>
        <v/>
      </c>
      <c r="CJ205" s="24" t="str">
        <f t="shared" si="48"/>
        <v/>
      </c>
      <c r="CS205" s="25" t="str">
        <f t="shared" si="49"/>
        <v/>
      </c>
      <c r="CW205" s="23" t="str">
        <f t="shared" si="50"/>
        <v/>
      </c>
    </row>
    <row r="206" spans="66:101">
      <c r="BN206" s="24" t="str">
        <f t="shared" si="42"/>
        <v/>
      </c>
      <c r="BT206" s="24" t="str">
        <f t="shared" si="43"/>
        <v/>
      </c>
      <c r="BY206" s="24" t="str">
        <f t="shared" si="44"/>
        <v/>
      </c>
      <c r="BZ206" s="24" t="str">
        <f t="shared" si="45"/>
        <v/>
      </c>
      <c r="CC206" s="24" t="str">
        <f t="shared" si="46"/>
        <v/>
      </c>
      <c r="CE206" s="24" t="str">
        <f t="shared" si="47"/>
        <v/>
      </c>
      <c r="CJ206" s="24" t="str">
        <f t="shared" si="48"/>
        <v/>
      </c>
      <c r="CS206" s="25" t="str">
        <f t="shared" si="49"/>
        <v/>
      </c>
      <c r="CW206" s="23" t="str">
        <f t="shared" si="50"/>
        <v/>
      </c>
    </row>
    <row r="207" spans="66:101">
      <c r="BN207" s="24" t="str">
        <f t="shared" si="42"/>
        <v/>
      </c>
      <c r="BT207" s="24" t="str">
        <f t="shared" si="43"/>
        <v/>
      </c>
      <c r="BY207" s="24" t="str">
        <f t="shared" si="44"/>
        <v/>
      </c>
      <c r="BZ207" s="24" t="str">
        <f t="shared" si="45"/>
        <v/>
      </c>
      <c r="CC207" s="24" t="str">
        <f t="shared" si="46"/>
        <v/>
      </c>
      <c r="CE207" s="24" t="str">
        <f t="shared" si="47"/>
        <v/>
      </c>
      <c r="CJ207" s="24" t="str">
        <f t="shared" si="48"/>
        <v/>
      </c>
      <c r="CS207" s="25" t="str">
        <f t="shared" si="49"/>
        <v/>
      </c>
      <c r="CW207" s="23" t="str">
        <f t="shared" si="50"/>
        <v/>
      </c>
    </row>
    <row r="208" spans="66:101">
      <c r="BN208" s="24" t="str">
        <f t="shared" si="42"/>
        <v/>
      </c>
      <c r="BT208" s="24" t="str">
        <f t="shared" si="43"/>
        <v/>
      </c>
      <c r="BY208" s="24" t="str">
        <f t="shared" si="44"/>
        <v/>
      </c>
      <c r="BZ208" s="24" t="str">
        <f t="shared" si="45"/>
        <v/>
      </c>
      <c r="CC208" s="24" t="str">
        <f t="shared" si="46"/>
        <v/>
      </c>
      <c r="CE208" s="24" t="str">
        <f t="shared" si="47"/>
        <v/>
      </c>
      <c r="CJ208" s="24" t="str">
        <f t="shared" si="48"/>
        <v/>
      </c>
      <c r="CS208" s="25" t="str">
        <f t="shared" si="49"/>
        <v/>
      </c>
      <c r="CW208" s="23" t="str">
        <f t="shared" si="50"/>
        <v/>
      </c>
    </row>
    <row r="209" spans="66:101">
      <c r="BN209" s="24" t="str">
        <f t="shared" si="42"/>
        <v/>
      </c>
      <c r="BT209" s="24" t="str">
        <f t="shared" si="43"/>
        <v/>
      </c>
      <c r="BY209" s="24" t="str">
        <f t="shared" si="44"/>
        <v/>
      </c>
      <c r="BZ209" s="24" t="str">
        <f t="shared" si="45"/>
        <v/>
      </c>
      <c r="CC209" s="24" t="str">
        <f t="shared" si="46"/>
        <v/>
      </c>
      <c r="CE209" s="24" t="str">
        <f t="shared" si="47"/>
        <v/>
      </c>
      <c r="CJ209" s="24" t="str">
        <f t="shared" si="48"/>
        <v/>
      </c>
      <c r="CS209" s="25" t="str">
        <f t="shared" si="49"/>
        <v/>
      </c>
      <c r="CW209" s="23" t="str">
        <f t="shared" si="50"/>
        <v/>
      </c>
    </row>
    <row r="210" spans="66:101">
      <c r="BN210" s="24" t="str">
        <f t="shared" si="42"/>
        <v/>
      </c>
      <c r="BT210" s="24" t="str">
        <f t="shared" si="43"/>
        <v/>
      </c>
      <c r="BY210" s="24" t="str">
        <f t="shared" si="44"/>
        <v/>
      </c>
      <c r="BZ210" s="24" t="str">
        <f t="shared" si="45"/>
        <v/>
      </c>
      <c r="CC210" s="24" t="str">
        <f t="shared" si="46"/>
        <v/>
      </c>
      <c r="CE210" s="24" t="str">
        <f t="shared" si="47"/>
        <v/>
      </c>
      <c r="CJ210" s="24" t="str">
        <f t="shared" si="48"/>
        <v/>
      </c>
      <c r="CS210" s="25" t="str">
        <f t="shared" si="49"/>
        <v/>
      </c>
      <c r="CW210" s="23" t="str">
        <f t="shared" si="50"/>
        <v/>
      </c>
    </row>
    <row r="211" spans="66:101">
      <c r="BN211" s="24" t="str">
        <f t="shared" si="42"/>
        <v/>
      </c>
      <c r="BT211" s="24" t="str">
        <f t="shared" si="43"/>
        <v/>
      </c>
      <c r="BY211" s="24" t="str">
        <f t="shared" si="44"/>
        <v/>
      </c>
      <c r="BZ211" s="24" t="str">
        <f t="shared" si="45"/>
        <v/>
      </c>
      <c r="CC211" s="24" t="str">
        <f t="shared" si="46"/>
        <v/>
      </c>
      <c r="CE211" s="24" t="str">
        <f t="shared" si="47"/>
        <v/>
      </c>
      <c r="CJ211" s="24" t="str">
        <f t="shared" si="48"/>
        <v/>
      </c>
      <c r="CS211" s="25" t="str">
        <f t="shared" si="49"/>
        <v/>
      </c>
      <c r="CW211" s="23" t="str">
        <f t="shared" si="50"/>
        <v/>
      </c>
    </row>
    <row r="212" spans="66:101">
      <c r="BN212" s="24" t="str">
        <f t="shared" si="42"/>
        <v/>
      </c>
      <c r="BT212" s="24" t="str">
        <f t="shared" si="43"/>
        <v/>
      </c>
      <c r="BY212" s="24" t="str">
        <f t="shared" si="44"/>
        <v/>
      </c>
      <c r="BZ212" s="24" t="str">
        <f t="shared" si="45"/>
        <v/>
      </c>
      <c r="CC212" s="24" t="str">
        <f t="shared" si="46"/>
        <v/>
      </c>
      <c r="CE212" s="24" t="str">
        <f t="shared" si="47"/>
        <v/>
      </c>
      <c r="CJ212" s="24" t="str">
        <f t="shared" si="48"/>
        <v/>
      </c>
      <c r="CS212" s="25" t="str">
        <f t="shared" si="49"/>
        <v/>
      </c>
      <c r="CW212" s="23" t="str">
        <f t="shared" si="50"/>
        <v/>
      </c>
    </row>
    <row r="213" spans="66:101">
      <c r="BN213" s="24" t="str">
        <f t="shared" si="42"/>
        <v/>
      </c>
      <c r="BT213" s="24" t="str">
        <f t="shared" si="43"/>
        <v/>
      </c>
      <c r="BY213" s="24" t="str">
        <f t="shared" si="44"/>
        <v/>
      </c>
      <c r="BZ213" s="24" t="str">
        <f t="shared" si="45"/>
        <v/>
      </c>
      <c r="CC213" s="24" t="str">
        <f t="shared" si="46"/>
        <v/>
      </c>
      <c r="CE213" s="24" t="str">
        <f t="shared" si="47"/>
        <v/>
      </c>
      <c r="CJ213" s="24" t="str">
        <f t="shared" si="48"/>
        <v/>
      </c>
      <c r="CS213" s="25" t="str">
        <f t="shared" si="49"/>
        <v/>
      </c>
      <c r="CW213" s="23" t="str">
        <f t="shared" si="50"/>
        <v/>
      </c>
    </row>
    <row r="214" spans="66:101">
      <c r="BN214" s="24" t="str">
        <f t="shared" si="42"/>
        <v/>
      </c>
      <c r="BT214" s="24" t="str">
        <f t="shared" si="43"/>
        <v/>
      </c>
      <c r="BY214" s="24" t="str">
        <f t="shared" si="44"/>
        <v/>
      </c>
      <c r="BZ214" s="24" t="str">
        <f t="shared" si="45"/>
        <v/>
      </c>
      <c r="CC214" s="24" t="str">
        <f t="shared" si="46"/>
        <v/>
      </c>
      <c r="CE214" s="24" t="str">
        <f t="shared" si="47"/>
        <v/>
      </c>
      <c r="CJ214" s="24" t="str">
        <f t="shared" si="48"/>
        <v/>
      </c>
      <c r="CS214" s="25" t="str">
        <f t="shared" si="49"/>
        <v/>
      </c>
      <c r="CW214" s="23" t="str">
        <f t="shared" si="50"/>
        <v/>
      </c>
    </row>
    <row r="215" spans="66:101">
      <c r="BN215" s="24" t="str">
        <f t="shared" si="42"/>
        <v/>
      </c>
      <c r="BT215" s="24" t="str">
        <f t="shared" si="43"/>
        <v/>
      </c>
      <c r="BY215" s="24" t="str">
        <f t="shared" si="44"/>
        <v/>
      </c>
      <c r="BZ215" s="24" t="str">
        <f t="shared" si="45"/>
        <v/>
      </c>
      <c r="CC215" s="24" t="str">
        <f t="shared" si="46"/>
        <v/>
      </c>
      <c r="CE215" s="24" t="str">
        <f t="shared" si="47"/>
        <v/>
      </c>
      <c r="CJ215" s="24" t="str">
        <f t="shared" si="48"/>
        <v/>
      </c>
      <c r="CS215" s="25" t="str">
        <f t="shared" si="49"/>
        <v/>
      </c>
      <c r="CW215" s="23" t="str">
        <f t="shared" si="50"/>
        <v/>
      </c>
    </row>
    <row r="216" spans="66:101">
      <c r="BN216" s="24" t="str">
        <f t="shared" si="42"/>
        <v/>
      </c>
      <c r="BT216" s="24" t="str">
        <f t="shared" si="43"/>
        <v/>
      </c>
      <c r="BY216" s="24" t="str">
        <f t="shared" si="44"/>
        <v/>
      </c>
      <c r="BZ216" s="24" t="str">
        <f t="shared" si="45"/>
        <v/>
      </c>
      <c r="CC216" s="24" t="str">
        <f t="shared" si="46"/>
        <v/>
      </c>
      <c r="CE216" s="24" t="str">
        <f t="shared" si="47"/>
        <v/>
      </c>
      <c r="CJ216" s="24" t="str">
        <f t="shared" si="48"/>
        <v/>
      </c>
      <c r="CS216" s="25" t="str">
        <f t="shared" si="49"/>
        <v/>
      </c>
      <c r="CW216" s="23" t="str">
        <f t="shared" si="50"/>
        <v/>
      </c>
    </row>
    <row r="217" spans="66:101">
      <c r="BN217" s="24" t="str">
        <f t="shared" si="42"/>
        <v/>
      </c>
      <c r="BT217" s="24" t="str">
        <f t="shared" si="43"/>
        <v/>
      </c>
      <c r="BY217" s="24" t="str">
        <f t="shared" si="44"/>
        <v/>
      </c>
      <c r="BZ217" s="24" t="str">
        <f t="shared" si="45"/>
        <v/>
      </c>
      <c r="CC217" s="24" t="str">
        <f t="shared" si="46"/>
        <v/>
      </c>
      <c r="CE217" s="24" t="str">
        <f t="shared" si="47"/>
        <v/>
      </c>
      <c r="CJ217" s="24" t="str">
        <f t="shared" si="48"/>
        <v/>
      </c>
      <c r="CS217" s="25" t="str">
        <f t="shared" si="49"/>
        <v/>
      </c>
      <c r="CW217" s="23" t="str">
        <f t="shared" si="50"/>
        <v/>
      </c>
    </row>
    <row r="218" spans="66:101">
      <c r="BN218" s="24" t="str">
        <f t="shared" si="42"/>
        <v/>
      </c>
      <c r="BT218" s="24" t="str">
        <f t="shared" si="43"/>
        <v/>
      </c>
      <c r="BY218" s="24" t="str">
        <f t="shared" si="44"/>
        <v/>
      </c>
      <c r="BZ218" s="24" t="str">
        <f t="shared" si="45"/>
        <v/>
      </c>
      <c r="CC218" s="24" t="str">
        <f t="shared" si="46"/>
        <v/>
      </c>
      <c r="CE218" s="24" t="str">
        <f t="shared" si="47"/>
        <v/>
      </c>
      <c r="CJ218" s="24" t="str">
        <f t="shared" si="48"/>
        <v/>
      </c>
      <c r="CS218" s="25" t="str">
        <f t="shared" si="49"/>
        <v/>
      </c>
      <c r="CW218" s="23" t="str">
        <f t="shared" si="50"/>
        <v/>
      </c>
    </row>
    <row r="219" spans="66:101">
      <c r="BN219" s="24" t="str">
        <f t="shared" si="42"/>
        <v/>
      </c>
      <c r="BT219" s="24" t="str">
        <f t="shared" si="43"/>
        <v/>
      </c>
      <c r="BY219" s="24" t="str">
        <f t="shared" si="44"/>
        <v/>
      </c>
      <c r="BZ219" s="24" t="str">
        <f t="shared" si="45"/>
        <v/>
      </c>
      <c r="CC219" s="24" t="str">
        <f t="shared" si="46"/>
        <v/>
      </c>
      <c r="CE219" s="24" t="str">
        <f t="shared" si="47"/>
        <v/>
      </c>
      <c r="CJ219" s="24" t="str">
        <f t="shared" si="48"/>
        <v/>
      </c>
      <c r="CS219" s="25" t="str">
        <f t="shared" si="49"/>
        <v/>
      </c>
      <c r="CW219" s="23" t="str">
        <f t="shared" si="50"/>
        <v/>
      </c>
    </row>
    <row r="220" spans="66:101">
      <c r="BN220" s="24" t="str">
        <f t="shared" si="42"/>
        <v/>
      </c>
      <c r="BT220" s="24" t="str">
        <f t="shared" si="43"/>
        <v/>
      </c>
      <c r="BY220" s="24" t="str">
        <f t="shared" si="44"/>
        <v/>
      </c>
      <c r="BZ220" s="24" t="str">
        <f t="shared" si="45"/>
        <v/>
      </c>
      <c r="CC220" s="24" t="str">
        <f t="shared" si="46"/>
        <v/>
      </c>
      <c r="CE220" s="24" t="str">
        <f t="shared" si="47"/>
        <v/>
      </c>
      <c r="CJ220" s="24" t="str">
        <f t="shared" si="48"/>
        <v/>
      </c>
      <c r="CS220" s="25" t="str">
        <f t="shared" si="49"/>
        <v/>
      </c>
      <c r="CW220" s="23" t="str">
        <f t="shared" si="50"/>
        <v/>
      </c>
    </row>
    <row r="221" spans="66:101">
      <c r="BN221" s="24" t="str">
        <f t="shared" si="42"/>
        <v/>
      </c>
      <c r="BT221" s="24" t="str">
        <f t="shared" si="43"/>
        <v/>
      </c>
      <c r="BY221" s="24" t="str">
        <f t="shared" si="44"/>
        <v/>
      </c>
      <c r="BZ221" s="24" t="str">
        <f t="shared" si="45"/>
        <v/>
      </c>
      <c r="CC221" s="24" t="str">
        <f t="shared" si="46"/>
        <v/>
      </c>
      <c r="CE221" s="24" t="str">
        <f t="shared" si="47"/>
        <v/>
      </c>
      <c r="CJ221" s="24" t="str">
        <f t="shared" si="48"/>
        <v/>
      </c>
      <c r="CS221" s="25" t="str">
        <f t="shared" si="49"/>
        <v/>
      </c>
      <c r="CW221" s="23" t="str">
        <f t="shared" si="50"/>
        <v/>
      </c>
    </row>
    <row r="222" spans="66:101">
      <c r="BN222" s="24" t="str">
        <f t="shared" si="42"/>
        <v/>
      </c>
      <c r="BT222" s="24" t="str">
        <f t="shared" si="43"/>
        <v/>
      </c>
      <c r="BY222" s="24" t="str">
        <f t="shared" si="44"/>
        <v/>
      </c>
      <c r="BZ222" s="24" t="str">
        <f t="shared" si="45"/>
        <v/>
      </c>
      <c r="CC222" s="24" t="str">
        <f t="shared" si="46"/>
        <v/>
      </c>
      <c r="CE222" s="24" t="str">
        <f t="shared" si="47"/>
        <v/>
      </c>
      <c r="CJ222" s="24" t="str">
        <f t="shared" si="48"/>
        <v/>
      </c>
      <c r="CS222" s="25" t="str">
        <f t="shared" si="49"/>
        <v/>
      </c>
      <c r="CW222" s="23" t="str">
        <f t="shared" si="50"/>
        <v/>
      </c>
    </row>
    <row r="223" spans="66:101">
      <c r="BN223" s="24" t="str">
        <f t="shared" si="42"/>
        <v/>
      </c>
      <c r="BT223" s="24" t="str">
        <f t="shared" si="43"/>
        <v/>
      </c>
      <c r="BY223" s="24" t="str">
        <f t="shared" si="44"/>
        <v/>
      </c>
      <c r="BZ223" s="24" t="str">
        <f t="shared" si="45"/>
        <v/>
      </c>
      <c r="CC223" s="24" t="str">
        <f t="shared" si="46"/>
        <v/>
      </c>
      <c r="CE223" s="24" t="str">
        <f t="shared" si="47"/>
        <v/>
      </c>
      <c r="CJ223" s="24" t="str">
        <f t="shared" si="48"/>
        <v/>
      </c>
      <c r="CS223" s="25" t="str">
        <f t="shared" si="49"/>
        <v/>
      </c>
      <c r="CW223" s="23" t="str">
        <f t="shared" si="50"/>
        <v/>
      </c>
    </row>
    <row r="224" spans="66:101">
      <c r="BN224" s="24" t="str">
        <f t="shared" si="42"/>
        <v/>
      </c>
      <c r="BT224" s="24" t="str">
        <f t="shared" si="43"/>
        <v/>
      </c>
      <c r="BY224" s="24" t="str">
        <f t="shared" si="44"/>
        <v/>
      </c>
      <c r="BZ224" s="24" t="str">
        <f t="shared" si="45"/>
        <v/>
      </c>
      <c r="CC224" s="24" t="str">
        <f t="shared" si="46"/>
        <v/>
      </c>
      <c r="CE224" s="24" t="str">
        <f t="shared" si="47"/>
        <v/>
      </c>
      <c r="CJ224" s="24" t="str">
        <f t="shared" si="48"/>
        <v/>
      </c>
      <c r="CS224" s="25" t="str">
        <f t="shared" si="49"/>
        <v/>
      </c>
      <c r="CW224" s="23" t="str">
        <f t="shared" si="50"/>
        <v/>
      </c>
    </row>
    <row r="225" spans="66:101">
      <c r="BN225" s="24" t="str">
        <f t="shared" si="42"/>
        <v/>
      </c>
      <c r="BT225" s="24" t="str">
        <f t="shared" si="43"/>
        <v/>
      </c>
      <c r="BY225" s="24" t="str">
        <f t="shared" si="44"/>
        <v/>
      </c>
      <c r="BZ225" s="24" t="str">
        <f t="shared" si="45"/>
        <v/>
      </c>
      <c r="CC225" s="24" t="str">
        <f t="shared" si="46"/>
        <v/>
      </c>
      <c r="CE225" s="24" t="str">
        <f t="shared" si="47"/>
        <v/>
      </c>
      <c r="CJ225" s="24" t="str">
        <f t="shared" si="48"/>
        <v/>
      </c>
      <c r="CS225" s="25" t="str">
        <f t="shared" si="49"/>
        <v/>
      </c>
      <c r="CW225" s="23" t="str">
        <f t="shared" si="50"/>
        <v/>
      </c>
    </row>
    <row r="226" spans="66:101">
      <c r="BN226" s="24" t="str">
        <f t="shared" si="42"/>
        <v/>
      </c>
      <c r="BT226" s="24" t="str">
        <f t="shared" si="43"/>
        <v/>
      </c>
      <c r="BY226" s="24" t="str">
        <f t="shared" si="44"/>
        <v/>
      </c>
      <c r="BZ226" s="24" t="str">
        <f t="shared" si="45"/>
        <v/>
      </c>
      <c r="CC226" s="24" t="str">
        <f t="shared" si="46"/>
        <v/>
      </c>
      <c r="CE226" s="24" t="str">
        <f t="shared" si="47"/>
        <v/>
      </c>
      <c r="CJ226" s="24" t="str">
        <f t="shared" si="48"/>
        <v/>
      </c>
      <c r="CS226" s="25" t="str">
        <f t="shared" si="49"/>
        <v/>
      </c>
      <c r="CW226" s="23" t="str">
        <f t="shared" si="50"/>
        <v/>
      </c>
    </row>
    <row r="227" spans="66:101">
      <c r="BN227" s="24" t="str">
        <f t="shared" si="42"/>
        <v/>
      </c>
      <c r="BT227" s="24" t="str">
        <f t="shared" si="43"/>
        <v/>
      </c>
      <c r="BY227" s="24" t="str">
        <f t="shared" si="44"/>
        <v/>
      </c>
      <c r="BZ227" s="24" t="str">
        <f t="shared" si="45"/>
        <v/>
      </c>
      <c r="CC227" s="24" t="str">
        <f t="shared" si="46"/>
        <v/>
      </c>
      <c r="CE227" s="24" t="str">
        <f t="shared" si="47"/>
        <v/>
      </c>
      <c r="CJ227" s="24" t="str">
        <f t="shared" si="48"/>
        <v/>
      </c>
      <c r="CS227" s="25" t="str">
        <f t="shared" si="49"/>
        <v/>
      </c>
      <c r="CW227" s="23" t="str">
        <f t="shared" si="50"/>
        <v/>
      </c>
    </row>
    <row r="228" spans="66:101">
      <c r="BN228" s="24" t="str">
        <f t="shared" si="42"/>
        <v/>
      </c>
      <c r="BT228" s="24" t="str">
        <f t="shared" si="43"/>
        <v/>
      </c>
      <c r="BY228" s="24" t="str">
        <f t="shared" si="44"/>
        <v/>
      </c>
      <c r="BZ228" s="24" t="str">
        <f t="shared" si="45"/>
        <v/>
      </c>
      <c r="CC228" s="24" t="str">
        <f t="shared" si="46"/>
        <v/>
      </c>
      <c r="CE228" s="24" t="str">
        <f t="shared" si="47"/>
        <v/>
      </c>
      <c r="CJ228" s="24" t="str">
        <f t="shared" si="48"/>
        <v/>
      </c>
      <c r="CS228" s="25" t="str">
        <f t="shared" si="49"/>
        <v/>
      </c>
      <c r="CW228" s="23" t="str">
        <f t="shared" si="50"/>
        <v/>
      </c>
    </row>
    <row r="229" spans="66:101">
      <c r="BN229" s="24" t="str">
        <f t="shared" si="42"/>
        <v/>
      </c>
      <c r="BT229" s="24" t="str">
        <f t="shared" si="43"/>
        <v/>
      </c>
      <c r="BY229" s="24" t="str">
        <f t="shared" si="44"/>
        <v/>
      </c>
      <c r="BZ229" s="24" t="str">
        <f t="shared" si="45"/>
        <v/>
      </c>
      <c r="CC229" s="24" t="str">
        <f t="shared" si="46"/>
        <v/>
      </c>
      <c r="CE229" s="24" t="str">
        <f t="shared" si="47"/>
        <v/>
      </c>
      <c r="CJ229" s="24" t="str">
        <f t="shared" si="48"/>
        <v/>
      </c>
      <c r="CS229" s="25" t="str">
        <f t="shared" si="49"/>
        <v/>
      </c>
      <c r="CW229" s="23" t="str">
        <f t="shared" si="50"/>
        <v/>
      </c>
    </row>
    <row r="230" spans="66:101">
      <c r="BN230" s="24" t="str">
        <f t="shared" si="42"/>
        <v/>
      </c>
      <c r="BT230" s="24" t="str">
        <f t="shared" si="43"/>
        <v/>
      </c>
      <c r="BY230" s="24" t="str">
        <f t="shared" si="44"/>
        <v/>
      </c>
      <c r="BZ230" s="24" t="str">
        <f t="shared" si="45"/>
        <v/>
      </c>
      <c r="CC230" s="24" t="str">
        <f t="shared" si="46"/>
        <v/>
      </c>
      <c r="CE230" s="24" t="str">
        <f t="shared" si="47"/>
        <v/>
      </c>
      <c r="CJ230" s="24" t="str">
        <f t="shared" si="48"/>
        <v/>
      </c>
      <c r="CS230" s="25" t="str">
        <f t="shared" si="49"/>
        <v/>
      </c>
      <c r="CW230" s="23" t="str">
        <f t="shared" si="50"/>
        <v/>
      </c>
    </row>
    <row r="231" spans="66:101">
      <c r="BN231" s="24" t="str">
        <f t="shared" ref="BN231:BN294" si="51">IF(L231="",IF(AND(L232="",L230&lt;&gt;""),");",""),""""&amp;L231&amp;"""")</f>
        <v/>
      </c>
      <c r="BT231" s="24" t="str">
        <f t="shared" si="43"/>
        <v/>
      </c>
      <c r="BY231" s="24" t="str">
        <f t="shared" si="44"/>
        <v/>
      </c>
      <c r="BZ231" s="24" t="str">
        <f t="shared" si="45"/>
        <v/>
      </c>
      <c r="CC231" s="24" t="str">
        <f t="shared" si="46"/>
        <v/>
      </c>
      <c r="CE231" s="24" t="str">
        <f t="shared" si="47"/>
        <v/>
      </c>
      <c r="CJ231" s="24" t="str">
        <f t="shared" si="48"/>
        <v/>
      </c>
      <c r="CS231" s="25" t="str">
        <f t="shared" si="49"/>
        <v/>
      </c>
      <c r="CW231" s="23" t="str">
        <f t="shared" si="50"/>
        <v/>
      </c>
    </row>
    <row r="232" spans="66:101">
      <c r="BN232" s="24" t="str">
        <f t="shared" si="51"/>
        <v/>
      </c>
      <c r="BT232" s="24" t="str">
        <f t="shared" si="43"/>
        <v/>
      </c>
      <c r="BY232" s="24" t="str">
        <f t="shared" si="44"/>
        <v/>
      </c>
      <c r="BZ232" s="24" t="str">
        <f t="shared" si="45"/>
        <v/>
      </c>
      <c r="CC232" s="24" t="str">
        <f t="shared" si="46"/>
        <v/>
      </c>
      <c r="CE232" s="24" t="str">
        <f t="shared" si="47"/>
        <v/>
      </c>
      <c r="CJ232" s="24" t="str">
        <f t="shared" si="48"/>
        <v/>
      </c>
      <c r="CS232" s="25" t="str">
        <f t="shared" si="49"/>
        <v/>
      </c>
      <c r="CW232" s="23" t="str">
        <f t="shared" si="50"/>
        <v/>
      </c>
    </row>
    <row r="233" spans="66:101">
      <c r="BN233" s="24" t="str">
        <f t="shared" si="51"/>
        <v/>
      </c>
      <c r="BT233" s="24" t="str">
        <f t="shared" si="43"/>
        <v/>
      </c>
      <c r="BY233" s="24" t="str">
        <f t="shared" si="44"/>
        <v/>
      </c>
      <c r="BZ233" s="24" t="str">
        <f t="shared" si="45"/>
        <v/>
      </c>
      <c r="CC233" s="24" t="str">
        <f t="shared" si="46"/>
        <v/>
      </c>
      <c r="CE233" s="24" t="str">
        <f t="shared" si="47"/>
        <v/>
      </c>
      <c r="CJ233" s="24" t="str">
        <f t="shared" si="48"/>
        <v/>
      </c>
      <c r="CS233" s="25" t="str">
        <f t="shared" si="49"/>
        <v/>
      </c>
      <c r="CW233" s="23" t="str">
        <f t="shared" si="50"/>
        <v/>
      </c>
    </row>
    <row r="234" spans="66:101">
      <c r="BN234" s="24" t="str">
        <f t="shared" si="51"/>
        <v/>
      </c>
      <c r="BT234" s="24" t="str">
        <f t="shared" si="43"/>
        <v/>
      </c>
      <c r="BY234" s="24" t="str">
        <f t="shared" si="44"/>
        <v/>
      </c>
      <c r="BZ234" s="24" t="str">
        <f t="shared" si="45"/>
        <v/>
      </c>
      <c r="CC234" s="24" t="str">
        <f t="shared" si="46"/>
        <v/>
      </c>
      <c r="CE234" s="24" t="str">
        <f t="shared" si="47"/>
        <v/>
      </c>
      <c r="CJ234" s="24" t="str">
        <f t="shared" si="48"/>
        <v/>
      </c>
      <c r="CS234" s="25" t="str">
        <f t="shared" si="49"/>
        <v/>
      </c>
      <c r="CW234" s="23" t="str">
        <f t="shared" si="50"/>
        <v/>
      </c>
    </row>
    <row r="235" spans="66:101">
      <c r="BN235" s="24" t="str">
        <f t="shared" si="51"/>
        <v/>
      </c>
      <c r="BT235" s="24" t="str">
        <f t="shared" si="43"/>
        <v/>
      </c>
      <c r="BY235" s="24" t="str">
        <f t="shared" si="44"/>
        <v/>
      </c>
      <c r="BZ235" s="24" t="str">
        <f t="shared" si="45"/>
        <v/>
      </c>
      <c r="CC235" s="24" t="str">
        <f t="shared" si="46"/>
        <v/>
      </c>
      <c r="CE235" s="24" t="str">
        <f t="shared" si="47"/>
        <v/>
      </c>
      <c r="CJ235" s="24" t="str">
        <f t="shared" si="48"/>
        <v/>
      </c>
      <c r="CS235" s="25" t="str">
        <f t="shared" si="49"/>
        <v/>
      </c>
      <c r="CW235" s="23" t="str">
        <f t="shared" si="50"/>
        <v/>
      </c>
    </row>
    <row r="236" spans="66:101">
      <c r="BN236" s="24" t="str">
        <f t="shared" si="51"/>
        <v/>
      </c>
      <c r="BT236" s="24" t="str">
        <f t="shared" si="43"/>
        <v/>
      </c>
      <c r="BY236" s="24" t="str">
        <f t="shared" si="44"/>
        <v/>
      </c>
      <c r="BZ236" s="24" t="str">
        <f t="shared" si="45"/>
        <v/>
      </c>
      <c r="CC236" s="24" t="str">
        <f t="shared" si="46"/>
        <v/>
      </c>
      <c r="CE236" s="24" t="str">
        <f t="shared" si="47"/>
        <v/>
      </c>
      <c r="CJ236" s="24" t="str">
        <f t="shared" si="48"/>
        <v/>
      </c>
      <c r="CS236" s="25" t="str">
        <f t="shared" si="49"/>
        <v/>
      </c>
      <c r="CW236" s="23" t="str">
        <f t="shared" si="50"/>
        <v/>
      </c>
    </row>
    <row r="237" spans="66:101">
      <c r="BN237" s="24" t="str">
        <f t="shared" si="51"/>
        <v/>
      </c>
      <c r="BT237" s="24" t="str">
        <f t="shared" si="43"/>
        <v/>
      </c>
      <c r="BY237" s="24" t="str">
        <f t="shared" si="44"/>
        <v/>
      </c>
      <c r="BZ237" s="24" t="str">
        <f t="shared" si="45"/>
        <v/>
      </c>
      <c r="CC237" s="24" t="str">
        <f t="shared" si="46"/>
        <v/>
      </c>
      <c r="CE237" s="24" t="str">
        <f t="shared" si="47"/>
        <v/>
      </c>
      <c r="CJ237" s="24" t="str">
        <f t="shared" si="48"/>
        <v/>
      </c>
      <c r="CS237" s="25" t="str">
        <f t="shared" si="49"/>
        <v/>
      </c>
      <c r="CW237" s="23" t="str">
        <f t="shared" si="50"/>
        <v/>
      </c>
    </row>
    <row r="238" spans="66:101">
      <c r="BN238" s="24" t="str">
        <f t="shared" si="51"/>
        <v/>
      </c>
      <c r="BT238" s="24" t="str">
        <f t="shared" si="43"/>
        <v/>
      </c>
      <c r="BY238" s="24" t="str">
        <f t="shared" si="44"/>
        <v/>
      </c>
      <c r="BZ238" s="24" t="str">
        <f t="shared" si="45"/>
        <v/>
      </c>
      <c r="CC238" s="24" t="str">
        <f t="shared" si="46"/>
        <v/>
      </c>
      <c r="CE238" s="24" t="str">
        <f t="shared" si="47"/>
        <v/>
      </c>
      <c r="CJ238" s="24" t="str">
        <f t="shared" si="48"/>
        <v/>
      </c>
      <c r="CS238" s="25" t="str">
        <f t="shared" si="49"/>
        <v/>
      </c>
      <c r="CW238" s="23" t="str">
        <f t="shared" si="50"/>
        <v/>
      </c>
    </row>
    <row r="239" spans="66:101">
      <c r="BN239" s="24" t="str">
        <f t="shared" si="51"/>
        <v/>
      </c>
      <c r="BT239" s="24" t="str">
        <f t="shared" si="43"/>
        <v/>
      </c>
      <c r="BY239" s="24" t="str">
        <f t="shared" si="44"/>
        <v/>
      </c>
      <c r="BZ239" s="24" t="str">
        <f t="shared" si="45"/>
        <v/>
      </c>
      <c r="CC239" s="24" t="str">
        <f t="shared" si="46"/>
        <v/>
      </c>
      <c r="CE239" s="24" t="str">
        <f t="shared" si="47"/>
        <v/>
      </c>
      <c r="CJ239" s="24" t="str">
        <f t="shared" si="48"/>
        <v/>
      </c>
      <c r="CS239" s="25" t="str">
        <f t="shared" si="49"/>
        <v/>
      </c>
      <c r="CW239" s="23" t="str">
        <f t="shared" si="50"/>
        <v/>
      </c>
    </row>
    <row r="240" spans="66:101">
      <c r="BN240" s="24" t="str">
        <f t="shared" si="51"/>
        <v/>
      </c>
      <c r="BT240" s="24" t="str">
        <f t="shared" si="43"/>
        <v/>
      </c>
      <c r="BY240" s="24" t="str">
        <f t="shared" si="44"/>
        <v/>
      </c>
      <c r="BZ240" s="24" t="str">
        <f t="shared" si="45"/>
        <v/>
      </c>
      <c r="CC240" s="24" t="str">
        <f t="shared" si="46"/>
        <v/>
      </c>
      <c r="CE240" s="24" t="str">
        <f t="shared" si="47"/>
        <v/>
      </c>
      <c r="CJ240" s="24" t="str">
        <f t="shared" si="48"/>
        <v/>
      </c>
      <c r="CS240" s="25" t="str">
        <f t="shared" si="49"/>
        <v/>
      </c>
      <c r="CW240" s="23" t="str">
        <f t="shared" si="50"/>
        <v/>
      </c>
    </row>
    <row r="241" spans="66:101">
      <c r="BN241" s="24" t="str">
        <f t="shared" si="51"/>
        <v/>
      </c>
      <c r="BT241" s="24" t="str">
        <f t="shared" si="43"/>
        <v/>
      </c>
      <c r="BY241" s="24" t="str">
        <f t="shared" si="44"/>
        <v/>
      </c>
      <c r="BZ241" s="24" t="str">
        <f t="shared" si="45"/>
        <v/>
      </c>
      <c r="CC241" s="24" t="str">
        <f t="shared" si="46"/>
        <v/>
      </c>
      <c r="CE241" s="24" t="str">
        <f t="shared" si="47"/>
        <v/>
      </c>
      <c r="CJ241" s="24" t="str">
        <f t="shared" si="48"/>
        <v/>
      </c>
      <c r="CS241" s="25" t="str">
        <f t="shared" si="49"/>
        <v/>
      </c>
      <c r="CW241" s="23" t="str">
        <f t="shared" si="50"/>
        <v/>
      </c>
    </row>
    <row r="242" spans="66:101">
      <c r="BN242" s="24" t="str">
        <f t="shared" si="51"/>
        <v/>
      </c>
      <c r="BT242" s="24" t="str">
        <f t="shared" si="43"/>
        <v/>
      </c>
      <c r="BY242" s="24" t="str">
        <f t="shared" si="44"/>
        <v/>
      </c>
      <c r="BZ242" s="24" t="str">
        <f t="shared" si="45"/>
        <v/>
      </c>
      <c r="CC242" s="24" t="str">
        <f t="shared" si="46"/>
        <v/>
      </c>
      <c r="CE242" s="24" t="str">
        <f t="shared" si="47"/>
        <v/>
      </c>
      <c r="CJ242" s="24" t="str">
        <f t="shared" si="48"/>
        <v/>
      </c>
      <c r="CS242" s="25" t="str">
        <f t="shared" si="49"/>
        <v/>
      </c>
      <c r="CW242" s="23" t="str">
        <f t="shared" si="50"/>
        <v/>
      </c>
    </row>
    <row r="243" spans="66:101">
      <c r="BN243" s="24" t="str">
        <f t="shared" si="51"/>
        <v/>
      </c>
      <c r="BT243" s="24" t="str">
        <f t="shared" si="43"/>
        <v/>
      </c>
      <c r="BY243" s="24" t="str">
        <f t="shared" si="44"/>
        <v/>
      </c>
      <c r="BZ243" s="24" t="str">
        <f t="shared" si="45"/>
        <v/>
      </c>
      <c r="CC243" s="24" t="str">
        <f t="shared" si="46"/>
        <v/>
      </c>
      <c r="CE243" s="24" t="str">
        <f t="shared" si="47"/>
        <v/>
      </c>
      <c r="CJ243" s="24" t="str">
        <f t="shared" si="48"/>
        <v/>
      </c>
      <c r="CS243" s="25" t="str">
        <f t="shared" si="49"/>
        <v/>
      </c>
      <c r="CW243" s="23" t="str">
        <f t="shared" si="50"/>
        <v/>
      </c>
    </row>
    <row r="244" spans="66:101">
      <c r="BN244" s="24" t="str">
        <f t="shared" si="51"/>
        <v/>
      </c>
      <c r="BT244" s="24" t="str">
        <f t="shared" si="43"/>
        <v/>
      </c>
      <c r="BY244" s="24" t="str">
        <f t="shared" si="44"/>
        <v/>
      </c>
      <c r="BZ244" s="24" t="str">
        <f t="shared" si="45"/>
        <v/>
      </c>
      <c r="CC244" s="24" t="str">
        <f t="shared" si="46"/>
        <v/>
      </c>
      <c r="CE244" s="24" t="str">
        <f t="shared" si="47"/>
        <v/>
      </c>
      <c r="CJ244" s="24" t="str">
        <f t="shared" si="48"/>
        <v/>
      </c>
      <c r="CS244" s="25" t="str">
        <f t="shared" si="49"/>
        <v/>
      </c>
      <c r="CW244" s="23" t="str">
        <f t="shared" si="50"/>
        <v/>
      </c>
    </row>
    <row r="245" spans="66:101">
      <c r="BN245" s="24" t="str">
        <f t="shared" si="51"/>
        <v/>
      </c>
      <c r="BT245" s="24" t="str">
        <f t="shared" si="43"/>
        <v/>
      </c>
      <c r="BY245" s="24" t="str">
        <f t="shared" si="44"/>
        <v/>
      </c>
      <c r="BZ245" s="24" t="str">
        <f t="shared" si="45"/>
        <v/>
      </c>
      <c r="CC245" s="24" t="str">
        <f t="shared" si="46"/>
        <v/>
      </c>
      <c r="CE245" s="24" t="str">
        <f t="shared" si="47"/>
        <v/>
      </c>
      <c r="CJ245" s="24" t="str">
        <f t="shared" si="48"/>
        <v/>
      </c>
      <c r="CS245" s="25" t="str">
        <f t="shared" si="49"/>
        <v/>
      </c>
      <c r="CW245" s="23" t="str">
        <f t="shared" si="50"/>
        <v/>
      </c>
    </row>
    <row r="246" spans="66:101">
      <c r="BN246" s="24" t="str">
        <f t="shared" si="51"/>
        <v/>
      </c>
      <c r="BT246" s="24" t="str">
        <f t="shared" si="43"/>
        <v/>
      </c>
      <c r="BY246" s="24" t="str">
        <f t="shared" si="44"/>
        <v/>
      </c>
      <c r="BZ246" s="24" t="str">
        <f t="shared" si="45"/>
        <v/>
      </c>
      <c r="CC246" s="24" t="str">
        <f t="shared" si="46"/>
        <v/>
      </c>
      <c r="CE246" s="24" t="str">
        <f t="shared" si="47"/>
        <v/>
      </c>
      <c r="CJ246" s="24" t="str">
        <f t="shared" si="48"/>
        <v/>
      </c>
      <c r="CS246" s="25" t="str">
        <f t="shared" si="49"/>
        <v/>
      </c>
      <c r="CW246" s="23" t="str">
        <f t="shared" si="50"/>
        <v/>
      </c>
    </row>
    <row r="247" spans="66:101">
      <c r="BN247" s="24" t="str">
        <f t="shared" si="51"/>
        <v/>
      </c>
      <c r="BT247" s="24" t="str">
        <f t="shared" si="43"/>
        <v/>
      </c>
      <c r="BY247" s="24" t="str">
        <f t="shared" si="44"/>
        <v/>
      </c>
      <c r="BZ247" s="24" t="str">
        <f t="shared" si="45"/>
        <v/>
      </c>
      <c r="CC247" s="24" t="str">
        <f t="shared" si="46"/>
        <v/>
      </c>
      <c r="CE247" s="24" t="str">
        <f t="shared" si="47"/>
        <v/>
      </c>
      <c r="CJ247" s="24" t="str">
        <f t="shared" si="48"/>
        <v/>
      </c>
      <c r="CS247" s="25" t="str">
        <f t="shared" si="49"/>
        <v/>
      </c>
      <c r="CW247" s="23" t="str">
        <f t="shared" si="50"/>
        <v/>
      </c>
    </row>
    <row r="248" spans="66:101">
      <c r="BN248" s="24" t="str">
        <f t="shared" si="51"/>
        <v/>
      </c>
      <c r="BT248" s="24" t="str">
        <f t="shared" si="43"/>
        <v/>
      </c>
      <c r="BY248" s="24" t="str">
        <f t="shared" si="44"/>
        <v/>
      </c>
      <c r="BZ248" s="24" t="str">
        <f t="shared" si="45"/>
        <v/>
      </c>
      <c r="CC248" s="24" t="str">
        <f t="shared" si="46"/>
        <v/>
      </c>
      <c r="CE248" s="24" t="str">
        <f t="shared" si="47"/>
        <v/>
      </c>
      <c r="CJ248" s="24" t="str">
        <f t="shared" si="48"/>
        <v/>
      </c>
      <c r="CS248" s="25" t="str">
        <f t="shared" si="49"/>
        <v/>
      </c>
      <c r="CW248" s="23" t="str">
        <f t="shared" si="50"/>
        <v/>
      </c>
    </row>
    <row r="249" spans="66:101">
      <c r="BN249" s="24" t="str">
        <f t="shared" si="51"/>
        <v/>
      </c>
      <c r="BT249" s="24" t="str">
        <f t="shared" si="43"/>
        <v/>
      </c>
      <c r="BY249" s="24" t="str">
        <f t="shared" si="44"/>
        <v/>
      </c>
      <c r="BZ249" s="24" t="str">
        <f t="shared" si="45"/>
        <v/>
      </c>
      <c r="CC249" s="24" t="str">
        <f t="shared" si="46"/>
        <v/>
      </c>
      <c r="CE249" s="24" t="str">
        <f t="shared" si="47"/>
        <v/>
      </c>
      <c r="CJ249" s="24" t="str">
        <f t="shared" si="48"/>
        <v/>
      </c>
      <c r="CS249" s="25" t="str">
        <f t="shared" si="49"/>
        <v/>
      </c>
      <c r="CW249" s="23" t="str">
        <f t="shared" si="50"/>
        <v/>
      </c>
    </row>
    <row r="250" spans="66:101">
      <c r="BN250" s="24" t="str">
        <f t="shared" si="51"/>
        <v/>
      </c>
      <c r="BT250" s="24" t="str">
        <f t="shared" si="43"/>
        <v/>
      </c>
      <c r="BY250" s="24" t="str">
        <f t="shared" si="44"/>
        <v/>
      </c>
      <c r="BZ250" s="24" t="str">
        <f t="shared" si="45"/>
        <v/>
      </c>
      <c r="CC250" s="24" t="str">
        <f t="shared" si="46"/>
        <v/>
      </c>
      <c r="CE250" s="24" t="str">
        <f t="shared" si="47"/>
        <v/>
      </c>
      <c r="CJ250" s="24" t="str">
        <f t="shared" si="48"/>
        <v/>
      </c>
      <c r="CS250" s="25" t="str">
        <f t="shared" si="49"/>
        <v/>
      </c>
      <c r="CW250" s="23" t="str">
        <f t="shared" si="50"/>
        <v/>
      </c>
    </row>
    <row r="251" spans="66:101">
      <c r="BN251" s="24" t="str">
        <f t="shared" si="51"/>
        <v/>
      </c>
      <c r="BT251" s="24" t="str">
        <f t="shared" si="43"/>
        <v/>
      </c>
      <c r="BY251" s="24" t="str">
        <f t="shared" si="44"/>
        <v/>
      </c>
      <c r="BZ251" s="24" t="str">
        <f t="shared" si="45"/>
        <v/>
      </c>
      <c r="CC251" s="24" t="str">
        <f t="shared" si="46"/>
        <v/>
      </c>
      <c r="CE251" s="24" t="str">
        <f t="shared" si="47"/>
        <v/>
      </c>
      <c r="CJ251" s="24" t="str">
        <f t="shared" si="48"/>
        <v/>
      </c>
      <c r="CS251" s="25" t="str">
        <f t="shared" si="49"/>
        <v/>
      </c>
      <c r="CW251" s="23" t="str">
        <f t="shared" si="50"/>
        <v/>
      </c>
    </row>
    <row r="252" spans="66:101">
      <c r="BN252" s="24" t="str">
        <f t="shared" si="51"/>
        <v/>
      </c>
      <c r="BT252" s="24" t="str">
        <f t="shared" si="43"/>
        <v/>
      </c>
      <c r="BY252" s="24" t="str">
        <f t="shared" si="44"/>
        <v/>
      </c>
      <c r="BZ252" s="24" t="str">
        <f t="shared" si="45"/>
        <v/>
      </c>
      <c r="CC252" s="24" t="str">
        <f t="shared" si="46"/>
        <v/>
      </c>
      <c r="CE252" s="24" t="str">
        <f t="shared" si="47"/>
        <v/>
      </c>
      <c r="CJ252" s="24" t="str">
        <f t="shared" si="48"/>
        <v/>
      </c>
      <c r="CS252" s="25" t="str">
        <f t="shared" si="49"/>
        <v/>
      </c>
      <c r="CW252" s="23" t="str">
        <f t="shared" si="50"/>
        <v/>
      </c>
    </row>
    <row r="253" spans="66:101">
      <c r="BN253" s="24" t="str">
        <f t="shared" si="51"/>
        <v/>
      </c>
      <c r="BT253" s="24" t="str">
        <f t="shared" si="43"/>
        <v/>
      </c>
      <c r="BY253" s="24" t="str">
        <f t="shared" si="44"/>
        <v/>
      </c>
      <c r="BZ253" s="24" t="str">
        <f t="shared" si="45"/>
        <v/>
      </c>
      <c r="CC253" s="24" t="str">
        <f t="shared" si="46"/>
        <v/>
      </c>
      <c r="CE253" s="24" t="str">
        <f t="shared" si="47"/>
        <v/>
      </c>
      <c r="CJ253" s="24" t="str">
        <f t="shared" si="48"/>
        <v/>
      </c>
      <c r="CS253" s="25" t="str">
        <f t="shared" si="49"/>
        <v/>
      </c>
      <c r="CW253" s="23" t="str">
        <f t="shared" si="50"/>
        <v/>
      </c>
    </row>
    <row r="254" spans="66:101">
      <c r="BN254" s="24" t="str">
        <f t="shared" si="51"/>
        <v/>
      </c>
      <c r="BT254" s="24" t="str">
        <f t="shared" si="43"/>
        <v/>
      </c>
      <c r="BY254" s="24" t="str">
        <f t="shared" si="44"/>
        <v/>
      </c>
      <c r="BZ254" s="24" t="str">
        <f t="shared" si="45"/>
        <v/>
      </c>
      <c r="CC254" s="24" t="str">
        <f t="shared" si="46"/>
        <v/>
      </c>
      <c r="CE254" s="24" t="str">
        <f t="shared" si="47"/>
        <v/>
      </c>
      <c r="CJ254" s="24" t="str">
        <f t="shared" si="48"/>
        <v/>
      </c>
      <c r="CS254" s="25" t="str">
        <f t="shared" si="49"/>
        <v/>
      </c>
      <c r="CW254" s="23" t="str">
        <f t="shared" si="50"/>
        <v/>
      </c>
    </row>
    <row r="255" spans="66:101">
      <c r="BN255" s="24" t="str">
        <f t="shared" si="51"/>
        <v/>
      </c>
      <c r="BT255" s="24" t="str">
        <f t="shared" si="43"/>
        <v/>
      </c>
      <c r="BY255" s="24" t="str">
        <f t="shared" si="44"/>
        <v/>
      </c>
      <c r="BZ255" s="24" t="str">
        <f t="shared" si="45"/>
        <v/>
      </c>
      <c r="CC255" s="24" t="str">
        <f t="shared" si="46"/>
        <v/>
      </c>
      <c r="CE255" s="24" t="str">
        <f t="shared" si="47"/>
        <v/>
      </c>
      <c r="CJ255" s="24" t="str">
        <f t="shared" si="48"/>
        <v/>
      </c>
      <c r="CS255" s="25" t="str">
        <f t="shared" si="49"/>
        <v/>
      </c>
      <c r="CW255" s="23" t="str">
        <f t="shared" si="50"/>
        <v/>
      </c>
    </row>
    <row r="256" spans="66:101">
      <c r="BN256" s="24" t="str">
        <f t="shared" si="51"/>
        <v/>
      </c>
      <c r="BT256" s="24" t="str">
        <f t="shared" si="43"/>
        <v/>
      </c>
      <c r="BY256" s="24" t="str">
        <f t="shared" si="44"/>
        <v/>
      </c>
      <c r="BZ256" s="24" t="str">
        <f t="shared" si="45"/>
        <v/>
      </c>
      <c r="CC256" s="24" t="str">
        <f t="shared" si="46"/>
        <v/>
      </c>
      <c r="CE256" s="24" t="str">
        <f t="shared" si="47"/>
        <v/>
      </c>
      <c r="CJ256" s="24" t="str">
        <f t="shared" si="48"/>
        <v/>
      </c>
      <c r="CS256" s="25" t="str">
        <f t="shared" si="49"/>
        <v/>
      </c>
      <c r="CW256" s="23" t="str">
        <f t="shared" si="50"/>
        <v/>
      </c>
    </row>
    <row r="257" spans="66:101">
      <c r="BN257" s="24" t="str">
        <f t="shared" si="51"/>
        <v/>
      </c>
      <c r="BT257" s="24" t="str">
        <f t="shared" si="43"/>
        <v/>
      </c>
      <c r="BY257" s="24" t="str">
        <f t="shared" si="44"/>
        <v/>
      </c>
      <c r="BZ257" s="24" t="str">
        <f t="shared" si="45"/>
        <v/>
      </c>
      <c r="CC257" s="24" t="str">
        <f t="shared" si="46"/>
        <v/>
      </c>
      <c r="CE257" s="24" t="str">
        <f t="shared" si="47"/>
        <v/>
      </c>
      <c r="CJ257" s="24" t="str">
        <f t="shared" si="48"/>
        <v/>
      </c>
      <c r="CS257" s="25" t="str">
        <f t="shared" si="49"/>
        <v/>
      </c>
      <c r="CW257" s="23" t="str">
        <f t="shared" si="50"/>
        <v/>
      </c>
    </row>
    <row r="258" spans="66:101">
      <c r="BN258" s="24" t="str">
        <f t="shared" si="51"/>
        <v/>
      </c>
      <c r="BT258" s="24" t="str">
        <f t="shared" si="43"/>
        <v/>
      </c>
      <c r="BY258" s="24" t="str">
        <f t="shared" si="44"/>
        <v/>
      </c>
      <c r="BZ258" s="24" t="str">
        <f t="shared" si="45"/>
        <v/>
      </c>
      <c r="CC258" s="24" t="str">
        <f t="shared" si="46"/>
        <v/>
      </c>
      <c r="CE258" s="24" t="str">
        <f t="shared" si="47"/>
        <v/>
      </c>
      <c r="CJ258" s="24" t="str">
        <f t="shared" si="48"/>
        <v/>
      </c>
      <c r="CS258" s="25" t="str">
        <f t="shared" si="49"/>
        <v/>
      </c>
      <c r="CW258" s="23" t="str">
        <f t="shared" si="50"/>
        <v/>
      </c>
    </row>
    <row r="259" spans="66:101">
      <c r="BN259" s="24" t="str">
        <f t="shared" si="51"/>
        <v/>
      </c>
      <c r="BT259" s="24" t="str">
        <f t="shared" si="43"/>
        <v/>
      </c>
      <c r="BY259" s="24" t="str">
        <f t="shared" si="44"/>
        <v/>
      </c>
      <c r="BZ259" s="24" t="str">
        <f t="shared" si="45"/>
        <v/>
      </c>
      <c r="CC259" s="24" t="str">
        <f t="shared" si="46"/>
        <v/>
      </c>
      <c r="CE259" s="24" t="str">
        <f t="shared" si="47"/>
        <v/>
      </c>
      <c r="CJ259" s="24" t="str">
        <f t="shared" si="48"/>
        <v/>
      </c>
      <c r="CS259" s="25" t="str">
        <f t="shared" si="49"/>
        <v/>
      </c>
      <c r="CW259" s="23" t="str">
        <f t="shared" si="50"/>
        <v/>
      </c>
    </row>
    <row r="260" spans="66:101">
      <c r="BN260" s="24" t="str">
        <f t="shared" si="51"/>
        <v/>
      </c>
      <c r="BT260" s="24" t="str">
        <f t="shared" si="43"/>
        <v/>
      </c>
      <c r="BY260" s="24" t="str">
        <f t="shared" si="44"/>
        <v/>
      </c>
      <c r="BZ260" s="24" t="str">
        <f t="shared" si="45"/>
        <v/>
      </c>
      <c r="CC260" s="24" t="str">
        <f t="shared" si="46"/>
        <v/>
      </c>
      <c r="CE260" s="24" t="str">
        <f t="shared" si="47"/>
        <v/>
      </c>
      <c r="CJ260" s="24" t="str">
        <f t="shared" si="48"/>
        <v/>
      </c>
      <c r="CS260" s="25" t="str">
        <f t="shared" si="49"/>
        <v/>
      </c>
      <c r="CW260" s="23" t="str">
        <f t="shared" si="50"/>
        <v/>
      </c>
    </row>
    <row r="261" spans="66:101">
      <c r="BN261" s="24" t="str">
        <f t="shared" si="51"/>
        <v/>
      </c>
      <c r="BT261" s="24" t="str">
        <f t="shared" si="43"/>
        <v/>
      </c>
      <c r="BY261" s="24" t="str">
        <f t="shared" si="44"/>
        <v/>
      </c>
      <c r="BZ261" s="24" t="str">
        <f t="shared" si="45"/>
        <v/>
      </c>
      <c r="CC261" s="24" t="str">
        <f t="shared" si="46"/>
        <v/>
      </c>
      <c r="CE261" s="24" t="str">
        <f t="shared" si="47"/>
        <v/>
      </c>
      <c r="CJ261" s="24" t="str">
        <f t="shared" si="48"/>
        <v/>
      </c>
      <c r="CS261" s="25" t="str">
        <f t="shared" si="49"/>
        <v/>
      </c>
      <c r="CW261" s="23" t="str">
        <f t="shared" si="50"/>
        <v/>
      </c>
    </row>
    <row r="262" spans="66:101">
      <c r="BN262" s="24" t="str">
        <f t="shared" si="51"/>
        <v/>
      </c>
      <c r="BT262" s="24" t="str">
        <f t="shared" si="43"/>
        <v/>
      </c>
      <c r="BY262" s="24" t="str">
        <f t="shared" si="44"/>
        <v/>
      </c>
      <c r="BZ262" s="24" t="str">
        <f t="shared" si="45"/>
        <v/>
      </c>
      <c r="CC262" s="24" t="str">
        <f t="shared" si="46"/>
        <v/>
      </c>
      <c r="CE262" s="24" t="str">
        <f t="shared" si="47"/>
        <v/>
      </c>
      <c r="CJ262" s="24" t="str">
        <f t="shared" si="48"/>
        <v/>
      </c>
      <c r="CS262" s="25" t="str">
        <f t="shared" si="49"/>
        <v/>
      </c>
      <c r="CW262" s="23" t="str">
        <f t="shared" si="50"/>
        <v/>
      </c>
    </row>
    <row r="263" spans="66:101">
      <c r="BN263" s="24" t="str">
        <f t="shared" si="51"/>
        <v/>
      </c>
      <c r="BT263" s="24" t="str">
        <f t="shared" si="43"/>
        <v/>
      </c>
      <c r="BY263" s="24" t="str">
        <f t="shared" si="44"/>
        <v/>
      </c>
      <c r="BZ263" s="24" t="str">
        <f t="shared" si="45"/>
        <v/>
      </c>
      <c r="CC263" s="24" t="str">
        <f t="shared" si="46"/>
        <v/>
      </c>
      <c r="CE263" s="24" t="str">
        <f t="shared" si="47"/>
        <v/>
      </c>
      <c r="CJ263" s="24" t="str">
        <f t="shared" si="48"/>
        <v/>
      </c>
      <c r="CS263" s="25" t="str">
        <f t="shared" si="49"/>
        <v/>
      </c>
      <c r="CW263" s="23" t="str">
        <f t="shared" si="50"/>
        <v/>
      </c>
    </row>
    <row r="264" spans="66:101">
      <c r="BN264" s="24" t="str">
        <f t="shared" si="51"/>
        <v/>
      </c>
      <c r="BT264" s="24" t="str">
        <f t="shared" si="43"/>
        <v/>
      </c>
      <c r="BY264" s="24" t="str">
        <f t="shared" si="44"/>
        <v/>
      </c>
      <c r="BZ264" s="24" t="str">
        <f t="shared" si="45"/>
        <v/>
      </c>
      <c r="CC264" s="24" t="str">
        <f t="shared" si="46"/>
        <v/>
      </c>
      <c r="CE264" s="24" t="str">
        <f t="shared" si="47"/>
        <v/>
      </c>
      <c r="CJ264" s="24" t="str">
        <f t="shared" si="48"/>
        <v/>
      </c>
      <c r="CS264" s="25" t="str">
        <f t="shared" si="49"/>
        <v/>
      </c>
      <c r="CW264" s="23" t="str">
        <f t="shared" si="50"/>
        <v/>
      </c>
    </row>
    <row r="265" spans="66:101">
      <c r="BN265" s="24" t="str">
        <f t="shared" si="51"/>
        <v/>
      </c>
      <c r="BT265" s="24" t="str">
        <f t="shared" si="43"/>
        <v/>
      </c>
      <c r="BY265" s="24" t="str">
        <f t="shared" si="44"/>
        <v/>
      </c>
      <c r="BZ265" s="24" t="str">
        <f t="shared" si="45"/>
        <v/>
      </c>
      <c r="CC265" s="24" t="str">
        <f t="shared" si="46"/>
        <v/>
      </c>
      <c r="CE265" s="24" t="str">
        <f t="shared" si="47"/>
        <v/>
      </c>
      <c r="CJ265" s="24" t="str">
        <f t="shared" si="48"/>
        <v/>
      </c>
      <c r="CS265" s="25" t="str">
        <f t="shared" si="49"/>
        <v/>
      </c>
      <c r="CW265" s="23" t="str">
        <f t="shared" si="50"/>
        <v/>
      </c>
    </row>
    <row r="266" spans="66:101">
      <c r="BN266" s="24" t="str">
        <f t="shared" si="51"/>
        <v/>
      </c>
      <c r="BT266" s="24" t="str">
        <f t="shared" ref="BT266:BT329" si="52">IF(U266="","",U266)</f>
        <v/>
      </c>
      <c r="BY266" s="24" t="str">
        <f t="shared" ref="BY266:BY329" si="53">IF(Z266="","","(")</f>
        <v/>
      </c>
      <c r="BZ266" s="24" t="str">
        <f t="shared" ref="BZ266:BZ329" si="54">IF(Z266="","",IF(U266="","",IF(U266="CLOB","",IF(U266="BLOB","",IF(U266="DATE","",IF(U266="TIMESTAMP","",Z266))))))</f>
        <v/>
      </c>
      <c r="CC266" s="24" t="str">
        <f t="shared" ref="CC266:CC329" si="55">IF(Z266="","",")")</f>
        <v/>
      </c>
      <c r="CE266" s="24" t="str">
        <f t="shared" ref="CE266:CE329" si="56">IF(AI266="","","NOT NULL")</f>
        <v/>
      </c>
      <c r="CJ266" s="24" t="str">
        <f t="shared" ref="CJ266:CJ329" si="57">IF(AE266="○","primary key","")</f>
        <v/>
      </c>
      <c r="CS266" s="25" t="str">
        <f t="shared" ref="CS266:CS329" si="58">IF(L267="","",",")</f>
        <v/>
      </c>
      <c r="CW266" s="23" t="str">
        <f t="shared" ref="CW266:CW329" si="59">IF(C266="","","comment on column " &amp; $O$2 &amp; "." &amp; L266 &amp; " is " &amp; "'" &amp; C266 &amp;"';")</f>
        <v/>
      </c>
    </row>
    <row r="267" spans="66:101">
      <c r="BN267" s="24" t="str">
        <f t="shared" si="51"/>
        <v/>
      </c>
      <c r="BT267" s="24" t="str">
        <f t="shared" si="52"/>
        <v/>
      </c>
      <c r="BY267" s="24" t="str">
        <f t="shared" si="53"/>
        <v/>
      </c>
      <c r="BZ267" s="24" t="str">
        <f t="shared" si="54"/>
        <v/>
      </c>
      <c r="CC267" s="24" t="str">
        <f t="shared" si="55"/>
        <v/>
      </c>
      <c r="CE267" s="24" t="str">
        <f t="shared" si="56"/>
        <v/>
      </c>
      <c r="CJ267" s="24" t="str">
        <f t="shared" si="57"/>
        <v/>
      </c>
      <c r="CS267" s="25" t="str">
        <f t="shared" si="58"/>
        <v/>
      </c>
      <c r="CW267" s="23" t="str">
        <f t="shared" si="59"/>
        <v/>
      </c>
    </row>
    <row r="268" spans="66:101">
      <c r="BN268" s="24" t="str">
        <f t="shared" si="51"/>
        <v/>
      </c>
      <c r="BT268" s="24" t="str">
        <f t="shared" si="52"/>
        <v/>
      </c>
      <c r="BY268" s="24" t="str">
        <f t="shared" si="53"/>
        <v/>
      </c>
      <c r="BZ268" s="24" t="str">
        <f t="shared" si="54"/>
        <v/>
      </c>
      <c r="CC268" s="24" t="str">
        <f t="shared" si="55"/>
        <v/>
      </c>
      <c r="CE268" s="24" t="str">
        <f t="shared" si="56"/>
        <v/>
      </c>
      <c r="CJ268" s="24" t="str">
        <f t="shared" si="57"/>
        <v/>
      </c>
      <c r="CS268" s="25" t="str">
        <f t="shared" si="58"/>
        <v/>
      </c>
      <c r="CW268" s="23" t="str">
        <f t="shared" si="59"/>
        <v/>
      </c>
    </row>
    <row r="269" spans="66:101">
      <c r="BN269" s="24" t="str">
        <f t="shared" si="51"/>
        <v/>
      </c>
      <c r="BT269" s="24" t="str">
        <f t="shared" si="52"/>
        <v/>
      </c>
      <c r="BY269" s="24" t="str">
        <f t="shared" si="53"/>
        <v/>
      </c>
      <c r="BZ269" s="24" t="str">
        <f t="shared" si="54"/>
        <v/>
      </c>
      <c r="CC269" s="24" t="str">
        <f t="shared" si="55"/>
        <v/>
      </c>
      <c r="CE269" s="24" t="str">
        <f t="shared" si="56"/>
        <v/>
      </c>
      <c r="CJ269" s="24" t="str">
        <f t="shared" si="57"/>
        <v/>
      </c>
      <c r="CS269" s="25" t="str">
        <f t="shared" si="58"/>
        <v/>
      </c>
      <c r="CW269" s="23" t="str">
        <f t="shared" si="59"/>
        <v/>
      </c>
    </row>
    <row r="270" spans="66:101">
      <c r="BN270" s="24" t="str">
        <f t="shared" si="51"/>
        <v/>
      </c>
      <c r="BT270" s="24" t="str">
        <f t="shared" si="52"/>
        <v/>
      </c>
      <c r="BY270" s="24" t="str">
        <f t="shared" si="53"/>
        <v/>
      </c>
      <c r="BZ270" s="24" t="str">
        <f t="shared" si="54"/>
        <v/>
      </c>
      <c r="CC270" s="24" t="str">
        <f t="shared" si="55"/>
        <v/>
      </c>
      <c r="CE270" s="24" t="str">
        <f t="shared" si="56"/>
        <v/>
      </c>
      <c r="CJ270" s="24" t="str">
        <f t="shared" si="57"/>
        <v/>
      </c>
      <c r="CS270" s="25" t="str">
        <f t="shared" si="58"/>
        <v/>
      </c>
      <c r="CW270" s="23" t="str">
        <f t="shared" si="59"/>
        <v/>
      </c>
    </row>
    <row r="271" spans="66:101">
      <c r="BN271" s="24" t="str">
        <f t="shared" si="51"/>
        <v/>
      </c>
      <c r="BT271" s="24" t="str">
        <f t="shared" si="52"/>
        <v/>
      </c>
      <c r="BY271" s="24" t="str">
        <f t="shared" si="53"/>
        <v/>
      </c>
      <c r="BZ271" s="24" t="str">
        <f t="shared" si="54"/>
        <v/>
      </c>
      <c r="CC271" s="24" t="str">
        <f t="shared" si="55"/>
        <v/>
      </c>
      <c r="CE271" s="24" t="str">
        <f t="shared" si="56"/>
        <v/>
      </c>
      <c r="CJ271" s="24" t="str">
        <f t="shared" si="57"/>
        <v/>
      </c>
      <c r="CS271" s="25" t="str">
        <f t="shared" si="58"/>
        <v/>
      </c>
      <c r="CW271" s="23" t="str">
        <f t="shared" si="59"/>
        <v/>
      </c>
    </row>
    <row r="272" spans="66:101">
      <c r="BN272" s="24" t="str">
        <f t="shared" si="51"/>
        <v/>
      </c>
      <c r="BT272" s="24" t="str">
        <f t="shared" si="52"/>
        <v/>
      </c>
      <c r="BY272" s="24" t="str">
        <f t="shared" si="53"/>
        <v/>
      </c>
      <c r="BZ272" s="24" t="str">
        <f t="shared" si="54"/>
        <v/>
      </c>
      <c r="CC272" s="24" t="str">
        <f t="shared" si="55"/>
        <v/>
      </c>
      <c r="CE272" s="24" t="str">
        <f t="shared" si="56"/>
        <v/>
      </c>
      <c r="CJ272" s="24" t="str">
        <f t="shared" si="57"/>
        <v/>
      </c>
      <c r="CS272" s="25" t="str">
        <f t="shared" si="58"/>
        <v/>
      </c>
      <c r="CW272" s="23" t="str">
        <f t="shared" si="59"/>
        <v/>
      </c>
    </row>
    <row r="273" spans="66:101">
      <c r="BN273" s="24" t="str">
        <f t="shared" si="51"/>
        <v/>
      </c>
      <c r="BT273" s="24" t="str">
        <f t="shared" si="52"/>
        <v/>
      </c>
      <c r="BY273" s="24" t="str">
        <f t="shared" si="53"/>
        <v/>
      </c>
      <c r="BZ273" s="24" t="str">
        <f t="shared" si="54"/>
        <v/>
      </c>
      <c r="CC273" s="24" t="str">
        <f t="shared" si="55"/>
        <v/>
      </c>
      <c r="CE273" s="24" t="str">
        <f t="shared" si="56"/>
        <v/>
      </c>
      <c r="CJ273" s="24" t="str">
        <f t="shared" si="57"/>
        <v/>
      </c>
      <c r="CS273" s="25" t="str">
        <f t="shared" si="58"/>
        <v/>
      </c>
      <c r="CW273" s="23" t="str">
        <f t="shared" si="59"/>
        <v/>
      </c>
    </row>
    <row r="274" spans="66:101">
      <c r="BN274" s="24" t="str">
        <f t="shared" si="51"/>
        <v/>
      </c>
      <c r="BT274" s="24" t="str">
        <f t="shared" si="52"/>
        <v/>
      </c>
      <c r="BY274" s="24" t="str">
        <f t="shared" si="53"/>
        <v/>
      </c>
      <c r="BZ274" s="24" t="str">
        <f t="shared" si="54"/>
        <v/>
      </c>
      <c r="CC274" s="24" t="str">
        <f t="shared" si="55"/>
        <v/>
      </c>
      <c r="CE274" s="24" t="str">
        <f t="shared" si="56"/>
        <v/>
      </c>
      <c r="CJ274" s="24" t="str">
        <f t="shared" si="57"/>
        <v/>
      </c>
      <c r="CS274" s="25" t="str">
        <f t="shared" si="58"/>
        <v/>
      </c>
      <c r="CW274" s="23" t="str">
        <f t="shared" si="59"/>
        <v/>
      </c>
    </row>
    <row r="275" spans="66:101">
      <c r="BN275" s="24" t="str">
        <f t="shared" si="51"/>
        <v/>
      </c>
      <c r="BT275" s="24" t="str">
        <f t="shared" si="52"/>
        <v/>
      </c>
      <c r="BY275" s="24" t="str">
        <f t="shared" si="53"/>
        <v/>
      </c>
      <c r="BZ275" s="24" t="str">
        <f t="shared" si="54"/>
        <v/>
      </c>
      <c r="CC275" s="24" t="str">
        <f t="shared" si="55"/>
        <v/>
      </c>
      <c r="CE275" s="24" t="str">
        <f t="shared" si="56"/>
        <v/>
      </c>
      <c r="CJ275" s="24" t="str">
        <f t="shared" si="57"/>
        <v/>
      </c>
      <c r="CS275" s="25" t="str">
        <f t="shared" si="58"/>
        <v/>
      </c>
      <c r="CW275" s="23" t="str">
        <f t="shared" si="59"/>
        <v/>
      </c>
    </row>
    <row r="276" spans="66:101">
      <c r="BN276" s="24" t="str">
        <f t="shared" si="51"/>
        <v/>
      </c>
      <c r="BT276" s="24" t="str">
        <f t="shared" si="52"/>
        <v/>
      </c>
      <c r="BY276" s="24" t="str">
        <f t="shared" si="53"/>
        <v/>
      </c>
      <c r="BZ276" s="24" t="str">
        <f t="shared" si="54"/>
        <v/>
      </c>
      <c r="CC276" s="24" t="str">
        <f t="shared" si="55"/>
        <v/>
      </c>
      <c r="CE276" s="24" t="str">
        <f t="shared" si="56"/>
        <v/>
      </c>
      <c r="CJ276" s="24" t="str">
        <f t="shared" si="57"/>
        <v/>
      </c>
      <c r="CS276" s="25" t="str">
        <f t="shared" si="58"/>
        <v/>
      </c>
      <c r="CW276" s="23" t="str">
        <f t="shared" si="59"/>
        <v/>
      </c>
    </row>
    <row r="277" spans="66:101">
      <c r="BN277" s="24" t="str">
        <f t="shared" si="51"/>
        <v/>
      </c>
      <c r="BT277" s="24" t="str">
        <f t="shared" si="52"/>
        <v/>
      </c>
      <c r="BY277" s="24" t="str">
        <f t="shared" si="53"/>
        <v/>
      </c>
      <c r="BZ277" s="24" t="str">
        <f t="shared" si="54"/>
        <v/>
      </c>
      <c r="CC277" s="24" t="str">
        <f t="shared" si="55"/>
        <v/>
      </c>
      <c r="CE277" s="24" t="str">
        <f t="shared" si="56"/>
        <v/>
      </c>
      <c r="CJ277" s="24" t="str">
        <f t="shared" si="57"/>
        <v/>
      </c>
      <c r="CS277" s="25" t="str">
        <f t="shared" si="58"/>
        <v/>
      </c>
      <c r="CW277" s="23" t="str">
        <f t="shared" si="59"/>
        <v/>
      </c>
    </row>
    <row r="278" spans="66:101">
      <c r="BN278" s="24" t="str">
        <f t="shared" si="51"/>
        <v/>
      </c>
      <c r="BT278" s="24" t="str">
        <f t="shared" si="52"/>
        <v/>
      </c>
      <c r="BY278" s="24" t="str">
        <f t="shared" si="53"/>
        <v/>
      </c>
      <c r="BZ278" s="24" t="str">
        <f t="shared" si="54"/>
        <v/>
      </c>
      <c r="CC278" s="24" t="str">
        <f t="shared" si="55"/>
        <v/>
      </c>
      <c r="CE278" s="24" t="str">
        <f t="shared" si="56"/>
        <v/>
      </c>
      <c r="CJ278" s="24" t="str">
        <f t="shared" si="57"/>
        <v/>
      </c>
      <c r="CS278" s="25" t="str">
        <f t="shared" si="58"/>
        <v/>
      </c>
      <c r="CW278" s="23" t="str">
        <f t="shared" si="59"/>
        <v/>
      </c>
    </row>
    <row r="279" spans="66:101">
      <c r="BN279" s="24" t="str">
        <f t="shared" si="51"/>
        <v/>
      </c>
      <c r="BT279" s="24" t="str">
        <f t="shared" si="52"/>
        <v/>
      </c>
      <c r="BY279" s="24" t="str">
        <f t="shared" si="53"/>
        <v/>
      </c>
      <c r="BZ279" s="24" t="str">
        <f t="shared" si="54"/>
        <v/>
      </c>
      <c r="CC279" s="24" t="str">
        <f t="shared" si="55"/>
        <v/>
      </c>
      <c r="CE279" s="24" t="str">
        <f t="shared" si="56"/>
        <v/>
      </c>
      <c r="CJ279" s="24" t="str">
        <f t="shared" si="57"/>
        <v/>
      </c>
      <c r="CS279" s="25" t="str">
        <f t="shared" si="58"/>
        <v/>
      </c>
      <c r="CW279" s="23" t="str">
        <f t="shared" si="59"/>
        <v/>
      </c>
    </row>
    <row r="280" spans="66:101">
      <c r="BN280" s="24" t="str">
        <f t="shared" si="51"/>
        <v/>
      </c>
      <c r="BT280" s="24" t="str">
        <f t="shared" si="52"/>
        <v/>
      </c>
      <c r="BY280" s="24" t="str">
        <f t="shared" si="53"/>
        <v/>
      </c>
      <c r="BZ280" s="24" t="str">
        <f t="shared" si="54"/>
        <v/>
      </c>
      <c r="CC280" s="24" t="str">
        <f t="shared" si="55"/>
        <v/>
      </c>
      <c r="CE280" s="24" t="str">
        <f t="shared" si="56"/>
        <v/>
      </c>
      <c r="CJ280" s="24" t="str">
        <f t="shared" si="57"/>
        <v/>
      </c>
      <c r="CS280" s="25" t="str">
        <f t="shared" si="58"/>
        <v/>
      </c>
      <c r="CW280" s="23" t="str">
        <f t="shared" si="59"/>
        <v/>
      </c>
    </row>
    <row r="281" spans="66:101">
      <c r="BN281" s="24" t="str">
        <f t="shared" si="51"/>
        <v/>
      </c>
      <c r="BT281" s="24" t="str">
        <f t="shared" si="52"/>
        <v/>
      </c>
      <c r="BY281" s="24" t="str">
        <f t="shared" si="53"/>
        <v/>
      </c>
      <c r="BZ281" s="24" t="str">
        <f t="shared" si="54"/>
        <v/>
      </c>
      <c r="CC281" s="24" t="str">
        <f t="shared" si="55"/>
        <v/>
      </c>
      <c r="CE281" s="24" t="str">
        <f t="shared" si="56"/>
        <v/>
      </c>
      <c r="CJ281" s="24" t="str">
        <f t="shared" si="57"/>
        <v/>
      </c>
      <c r="CS281" s="25" t="str">
        <f t="shared" si="58"/>
        <v/>
      </c>
      <c r="CW281" s="23" t="str">
        <f t="shared" si="59"/>
        <v/>
      </c>
    </row>
    <row r="282" spans="66:101">
      <c r="BN282" s="24" t="str">
        <f t="shared" si="51"/>
        <v/>
      </c>
      <c r="BT282" s="24" t="str">
        <f t="shared" si="52"/>
        <v/>
      </c>
      <c r="BY282" s="24" t="str">
        <f t="shared" si="53"/>
        <v/>
      </c>
      <c r="BZ282" s="24" t="str">
        <f t="shared" si="54"/>
        <v/>
      </c>
      <c r="CC282" s="24" t="str">
        <f t="shared" si="55"/>
        <v/>
      </c>
      <c r="CE282" s="24" t="str">
        <f t="shared" si="56"/>
        <v/>
      </c>
      <c r="CJ282" s="24" t="str">
        <f t="shared" si="57"/>
        <v/>
      </c>
      <c r="CS282" s="25" t="str">
        <f t="shared" si="58"/>
        <v/>
      </c>
      <c r="CW282" s="23" t="str">
        <f t="shared" si="59"/>
        <v/>
      </c>
    </row>
    <row r="283" spans="66:101">
      <c r="BN283" s="24" t="str">
        <f t="shared" si="51"/>
        <v/>
      </c>
      <c r="BT283" s="24" t="str">
        <f t="shared" si="52"/>
        <v/>
      </c>
      <c r="BY283" s="24" t="str">
        <f t="shared" si="53"/>
        <v/>
      </c>
      <c r="BZ283" s="24" t="str">
        <f t="shared" si="54"/>
        <v/>
      </c>
      <c r="CC283" s="24" t="str">
        <f t="shared" si="55"/>
        <v/>
      </c>
      <c r="CE283" s="24" t="str">
        <f t="shared" si="56"/>
        <v/>
      </c>
      <c r="CJ283" s="24" t="str">
        <f t="shared" si="57"/>
        <v/>
      </c>
      <c r="CS283" s="25" t="str">
        <f t="shared" si="58"/>
        <v/>
      </c>
      <c r="CW283" s="23" t="str">
        <f t="shared" si="59"/>
        <v/>
      </c>
    </row>
    <row r="284" spans="66:101">
      <c r="BN284" s="24" t="str">
        <f t="shared" si="51"/>
        <v/>
      </c>
      <c r="BT284" s="24" t="str">
        <f t="shared" si="52"/>
        <v/>
      </c>
      <c r="BY284" s="24" t="str">
        <f t="shared" si="53"/>
        <v/>
      </c>
      <c r="BZ284" s="24" t="str">
        <f t="shared" si="54"/>
        <v/>
      </c>
      <c r="CC284" s="24" t="str">
        <f t="shared" si="55"/>
        <v/>
      </c>
      <c r="CE284" s="24" t="str">
        <f t="shared" si="56"/>
        <v/>
      </c>
      <c r="CJ284" s="24" t="str">
        <f t="shared" si="57"/>
        <v/>
      </c>
      <c r="CS284" s="25" t="str">
        <f t="shared" si="58"/>
        <v/>
      </c>
      <c r="CW284" s="23" t="str">
        <f t="shared" si="59"/>
        <v/>
      </c>
    </row>
    <row r="285" spans="66:101">
      <c r="BN285" s="24" t="str">
        <f t="shared" si="51"/>
        <v/>
      </c>
      <c r="BT285" s="24" t="str">
        <f t="shared" si="52"/>
        <v/>
      </c>
      <c r="BY285" s="24" t="str">
        <f t="shared" si="53"/>
        <v/>
      </c>
      <c r="BZ285" s="24" t="str">
        <f t="shared" si="54"/>
        <v/>
      </c>
      <c r="CC285" s="24" t="str">
        <f t="shared" si="55"/>
        <v/>
      </c>
      <c r="CE285" s="24" t="str">
        <f t="shared" si="56"/>
        <v/>
      </c>
      <c r="CJ285" s="24" t="str">
        <f t="shared" si="57"/>
        <v/>
      </c>
      <c r="CS285" s="25" t="str">
        <f t="shared" si="58"/>
        <v/>
      </c>
      <c r="CW285" s="23" t="str">
        <f t="shared" si="59"/>
        <v/>
      </c>
    </row>
    <row r="286" spans="66:101">
      <c r="BN286" s="24" t="str">
        <f t="shared" si="51"/>
        <v/>
      </c>
      <c r="BT286" s="24" t="str">
        <f t="shared" si="52"/>
        <v/>
      </c>
      <c r="BY286" s="24" t="str">
        <f t="shared" si="53"/>
        <v/>
      </c>
      <c r="BZ286" s="24" t="str">
        <f t="shared" si="54"/>
        <v/>
      </c>
      <c r="CC286" s="24" t="str">
        <f t="shared" si="55"/>
        <v/>
      </c>
      <c r="CE286" s="24" t="str">
        <f t="shared" si="56"/>
        <v/>
      </c>
      <c r="CJ286" s="24" t="str">
        <f t="shared" si="57"/>
        <v/>
      </c>
      <c r="CS286" s="25" t="str">
        <f t="shared" si="58"/>
        <v/>
      </c>
      <c r="CW286" s="23" t="str">
        <f t="shared" si="59"/>
        <v/>
      </c>
    </row>
    <row r="287" spans="66:101">
      <c r="BN287" s="24" t="str">
        <f t="shared" si="51"/>
        <v/>
      </c>
      <c r="BT287" s="24" t="str">
        <f t="shared" si="52"/>
        <v/>
      </c>
      <c r="BY287" s="24" t="str">
        <f t="shared" si="53"/>
        <v/>
      </c>
      <c r="BZ287" s="24" t="str">
        <f t="shared" si="54"/>
        <v/>
      </c>
      <c r="CC287" s="24" t="str">
        <f t="shared" si="55"/>
        <v/>
      </c>
      <c r="CE287" s="24" t="str">
        <f t="shared" si="56"/>
        <v/>
      </c>
      <c r="CJ287" s="24" t="str">
        <f t="shared" si="57"/>
        <v/>
      </c>
      <c r="CS287" s="25" t="str">
        <f t="shared" si="58"/>
        <v/>
      </c>
      <c r="CW287" s="23" t="str">
        <f t="shared" si="59"/>
        <v/>
      </c>
    </row>
    <row r="288" spans="66:101">
      <c r="BN288" s="24" t="str">
        <f t="shared" si="51"/>
        <v/>
      </c>
      <c r="BT288" s="24" t="str">
        <f t="shared" si="52"/>
        <v/>
      </c>
      <c r="BY288" s="24" t="str">
        <f t="shared" si="53"/>
        <v/>
      </c>
      <c r="BZ288" s="24" t="str">
        <f t="shared" si="54"/>
        <v/>
      </c>
      <c r="CC288" s="24" t="str">
        <f t="shared" si="55"/>
        <v/>
      </c>
      <c r="CE288" s="24" t="str">
        <f t="shared" si="56"/>
        <v/>
      </c>
      <c r="CJ288" s="24" t="str">
        <f t="shared" si="57"/>
        <v/>
      </c>
      <c r="CS288" s="25" t="str">
        <f t="shared" si="58"/>
        <v/>
      </c>
      <c r="CW288" s="23" t="str">
        <f t="shared" si="59"/>
        <v/>
      </c>
    </row>
    <row r="289" spans="66:101">
      <c r="BN289" s="24" t="str">
        <f t="shared" si="51"/>
        <v/>
      </c>
      <c r="BT289" s="24" t="str">
        <f t="shared" si="52"/>
        <v/>
      </c>
      <c r="BY289" s="24" t="str">
        <f t="shared" si="53"/>
        <v/>
      </c>
      <c r="BZ289" s="24" t="str">
        <f t="shared" si="54"/>
        <v/>
      </c>
      <c r="CC289" s="24" t="str">
        <f t="shared" si="55"/>
        <v/>
      </c>
      <c r="CE289" s="24" t="str">
        <f t="shared" si="56"/>
        <v/>
      </c>
      <c r="CJ289" s="24" t="str">
        <f t="shared" si="57"/>
        <v/>
      </c>
      <c r="CS289" s="25" t="str">
        <f t="shared" si="58"/>
        <v/>
      </c>
      <c r="CW289" s="23" t="str">
        <f t="shared" si="59"/>
        <v/>
      </c>
    </row>
    <row r="290" spans="66:101">
      <c r="BN290" s="24" t="str">
        <f t="shared" si="51"/>
        <v/>
      </c>
      <c r="BT290" s="24" t="str">
        <f t="shared" si="52"/>
        <v/>
      </c>
      <c r="BY290" s="24" t="str">
        <f t="shared" si="53"/>
        <v/>
      </c>
      <c r="BZ290" s="24" t="str">
        <f t="shared" si="54"/>
        <v/>
      </c>
      <c r="CC290" s="24" t="str">
        <f t="shared" si="55"/>
        <v/>
      </c>
      <c r="CE290" s="24" t="str">
        <f t="shared" si="56"/>
        <v/>
      </c>
      <c r="CJ290" s="24" t="str">
        <f t="shared" si="57"/>
        <v/>
      </c>
      <c r="CS290" s="25" t="str">
        <f t="shared" si="58"/>
        <v/>
      </c>
      <c r="CW290" s="23" t="str">
        <f t="shared" si="59"/>
        <v/>
      </c>
    </row>
    <row r="291" spans="66:101">
      <c r="BN291" s="24" t="str">
        <f t="shared" si="51"/>
        <v/>
      </c>
      <c r="BT291" s="24" t="str">
        <f t="shared" si="52"/>
        <v/>
      </c>
      <c r="BY291" s="24" t="str">
        <f t="shared" si="53"/>
        <v/>
      </c>
      <c r="BZ291" s="24" t="str">
        <f t="shared" si="54"/>
        <v/>
      </c>
      <c r="CC291" s="24" t="str">
        <f t="shared" si="55"/>
        <v/>
      </c>
      <c r="CE291" s="24" t="str">
        <f t="shared" si="56"/>
        <v/>
      </c>
      <c r="CJ291" s="24" t="str">
        <f t="shared" si="57"/>
        <v/>
      </c>
      <c r="CS291" s="25" t="str">
        <f t="shared" si="58"/>
        <v/>
      </c>
      <c r="CW291" s="23" t="str">
        <f t="shared" si="59"/>
        <v/>
      </c>
    </row>
    <row r="292" spans="66:101">
      <c r="BN292" s="24" t="str">
        <f t="shared" si="51"/>
        <v/>
      </c>
      <c r="BT292" s="24" t="str">
        <f t="shared" si="52"/>
        <v/>
      </c>
      <c r="BY292" s="24" t="str">
        <f t="shared" si="53"/>
        <v/>
      </c>
      <c r="BZ292" s="24" t="str">
        <f t="shared" si="54"/>
        <v/>
      </c>
      <c r="CC292" s="24" t="str">
        <f t="shared" si="55"/>
        <v/>
      </c>
      <c r="CE292" s="24" t="str">
        <f t="shared" si="56"/>
        <v/>
      </c>
      <c r="CJ292" s="24" t="str">
        <f t="shared" si="57"/>
        <v/>
      </c>
      <c r="CS292" s="25" t="str">
        <f t="shared" si="58"/>
        <v/>
      </c>
      <c r="CW292" s="23" t="str">
        <f t="shared" si="59"/>
        <v/>
      </c>
    </row>
    <row r="293" spans="66:101">
      <c r="BN293" s="24" t="str">
        <f t="shared" si="51"/>
        <v/>
      </c>
      <c r="BT293" s="24" t="str">
        <f t="shared" si="52"/>
        <v/>
      </c>
      <c r="BY293" s="24" t="str">
        <f t="shared" si="53"/>
        <v/>
      </c>
      <c r="BZ293" s="24" t="str">
        <f t="shared" si="54"/>
        <v/>
      </c>
      <c r="CC293" s="24" t="str">
        <f t="shared" si="55"/>
        <v/>
      </c>
      <c r="CE293" s="24" t="str">
        <f t="shared" si="56"/>
        <v/>
      </c>
      <c r="CJ293" s="24" t="str">
        <f t="shared" si="57"/>
        <v/>
      </c>
      <c r="CS293" s="25" t="str">
        <f t="shared" si="58"/>
        <v/>
      </c>
      <c r="CW293" s="23" t="str">
        <f t="shared" si="59"/>
        <v/>
      </c>
    </row>
    <row r="294" spans="66:101">
      <c r="BN294" s="24" t="str">
        <f t="shared" si="51"/>
        <v/>
      </c>
      <c r="BT294" s="24" t="str">
        <f t="shared" si="52"/>
        <v/>
      </c>
      <c r="BY294" s="24" t="str">
        <f t="shared" si="53"/>
        <v/>
      </c>
      <c r="BZ294" s="24" t="str">
        <f t="shared" si="54"/>
        <v/>
      </c>
      <c r="CC294" s="24" t="str">
        <f t="shared" si="55"/>
        <v/>
      </c>
      <c r="CE294" s="24" t="str">
        <f t="shared" si="56"/>
        <v/>
      </c>
      <c r="CJ294" s="24" t="str">
        <f t="shared" si="57"/>
        <v/>
      </c>
      <c r="CS294" s="25" t="str">
        <f t="shared" si="58"/>
        <v/>
      </c>
      <c r="CW294" s="23" t="str">
        <f t="shared" si="59"/>
        <v/>
      </c>
    </row>
    <row r="295" spans="66:101">
      <c r="BN295" s="24" t="str">
        <f t="shared" ref="BN295:BN358" si="60">IF(L295="",IF(AND(L296="",L294&lt;&gt;""),");",""),""""&amp;L295&amp;"""")</f>
        <v/>
      </c>
      <c r="BT295" s="24" t="str">
        <f t="shared" si="52"/>
        <v/>
      </c>
      <c r="BY295" s="24" t="str">
        <f t="shared" si="53"/>
        <v/>
      </c>
      <c r="BZ295" s="24" t="str">
        <f t="shared" si="54"/>
        <v/>
      </c>
      <c r="CC295" s="24" t="str">
        <f t="shared" si="55"/>
        <v/>
      </c>
      <c r="CE295" s="24" t="str">
        <f t="shared" si="56"/>
        <v/>
      </c>
      <c r="CJ295" s="24" t="str">
        <f t="shared" si="57"/>
        <v/>
      </c>
      <c r="CS295" s="25" t="str">
        <f t="shared" si="58"/>
        <v/>
      </c>
      <c r="CW295" s="23" t="str">
        <f t="shared" si="59"/>
        <v/>
      </c>
    </row>
    <row r="296" spans="66:101">
      <c r="BN296" s="24" t="str">
        <f t="shared" si="60"/>
        <v/>
      </c>
      <c r="BT296" s="24" t="str">
        <f t="shared" si="52"/>
        <v/>
      </c>
      <c r="BY296" s="24" t="str">
        <f t="shared" si="53"/>
        <v/>
      </c>
      <c r="BZ296" s="24" t="str">
        <f t="shared" si="54"/>
        <v/>
      </c>
      <c r="CC296" s="24" t="str">
        <f t="shared" si="55"/>
        <v/>
      </c>
      <c r="CE296" s="24" t="str">
        <f t="shared" si="56"/>
        <v/>
      </c>
      <c r="CJ296" s="24" t="str">
        <f t="shared" si="57"/>
        <v/>
      </c>
      <c r="CS296" s="25" t="str">
        <f t="shared" si="58"/>
        <v/>
      </c>
      <c r="CW296" s="23" t="str">
        <f t="shared" si="59"/>
        <v/>
      </c>
    </row>
    <row r="297" spans="66:101">
      <c r="BN297" s="24" t="str">
        <f t="shared" si="60"/>
        <v/>
      </c>
      <c r="BT297" s="24" t="str">
        <f t="shared" si="52"/>
        <v/>
      </c>
      <c r="BY297" s="24" t="str">
        <f t="shared" si="53"/>
        <v/>
      </c>
      <c r="BZ297" s="24" t="str">
        <f t="shared" si="54"/>
        <v/>
      </c>
      <c r="CC297" s="24" t="str">
        <f t="shared" si="55"/>
        <v/>
      </c>
      <c r="CE297" s="24" t="str">
        <f t="shared" si="56"/>
        <v/>
      </c>
      <c r="CJ297" s="24" t="str">
        <f t="shared" si="57"/>
        <v/>
      </c>
      <c r="CS297" s="25" t="str">
        <f t="shared" si="58"/>
        <v/>
      </c>
      <c r="CW297" s="23" t="str">
        <f t="shared" si="59"/>
        <v/>
      </c>
    </row>
    <row r="298" spans="66:101">
      <c r="BN298" s="24" t="str">
        <f t="shared" si="60"/>
        <v/>
      </c>
      <c r="BT298" s="24" t="str">
        <f t="shared" si="52"/>
        <v/>
      </c>
      <c r="BY298" s="24" t="str">
        <f t="shared" si="53"/>
        <v/>
      </c>
      <c r="BZ298" s="24" t="str">
        <f t="shared" si="54"/>
        <v/>
      </c>
      <c r="CC298" s="24" t="str">
        <f t="shared" si="55"/>
        <v/>
      </c>
      <c r="CE298" s="24" t="str">
        <f t="shared" si="56"/>
        <v/>
      </c>
      <c r="CJ298" s="24" t="str">
        <f t="shared" si="57"/>
        <v/>
      </c>
      <c r="CS298" s="25" t="str">
        <f t="shared" si="58"/>
        <v/>
      </c>
      <c r="CW298" s="23" t="str">
        <f t="shared" si="59"/>
        <v/>
      </c>
    </row>
    <row r="299" spans="66:101">
      <c r="BN299" s="24" t="str">
        <f t="shared" si="60"/>
        <v/>
      </c>
      <c r="BT299" s="24" t="str">
        <f t="shared" si="52"/>
        <v/>
      </c>
      <c r="BY299" s="24" t="str">
        <f t="shared" si="53"/>
        <v/>
      </c>
      <c r="BZ299" s="24" t="str">
        <f t="shared" si="54"/>
        <v/>
      </c>
      <c r="CC299" s="24" t="str">
        <f t="shared" si="55"/>
        <v/>
      </c>
      <c r="CE299" s="24" t="str">
        <f t="shared" si="56"/>
        <v/>
      </c>
      <c r="CJ299" s="24" t="str">
        <f t="shared" si="57"/>
        <v/>
      </c>
      <c r="CS299" s="25" t="str">
        <f t="shared" si="58"/>
        <v/>
      </c>
      <c r="CW299" s="23" t="str">
        <f t="shared" si="59"/>
        <v/>
      </c>
    </row>
    <row r="300" spans="66:101">
      <c r="BN300" s="24" t="str">
        <f t="shared" si="60"/>
        <v/>
      </c>
      <c r="BT300" s="24" t="str">
        <f t="shared" si="52"/>
        <v/>
      </c>
      <c r="BY300" s="24" t="str">
        <f t="shared" si="53"/>
        <v/>
      </c>
      <c r="BZ300" s="24" t="str">
        <f t="shared" si="54"/>
        <v/>
      </c>
      <c r="CC300" s="24" t="str">
        <f t="shared" si="55"/>
        <v/>
      </c>
      <c r="CE300" s="24" t="str">
        <f t="shared" si="56"/>
        <v/>
      </c>
      <c r="CJ300" s="24" t="str">
        <f t="shared" si="57"/>
        <v/>
      </c>
      <c r="CS300" s="25" t="str">
        <f t="shared" si="58"/>
        <v/>
      </c>
      <c r="CW300" s="23" t="str">
        <f t="shared" si="59"/>
        <v/>
      </c>
    </row>
    <row r="301" spans="66:101">
      <c r="BN301" s="24" t="str">
        <f t="shared" si="60"/>
        <v/>
      </c>
      <c r="BT301" s="24" t="str">
        <f t="shared" si="52"/>
        <v/>
      </c>
      <c r="BY301" s="24" t="str">
        <f t="shared" si="53"/>
        <v/>
      </c>
      <c r="BZ301" s="24" t="str">
        <f t="shared" si="54"/>
        <v/>
      </c>
      <c r="CC301" s="24" t="str">
        <f t="shared" si="55"/>
        <v/>
      </c>
      <c r="CE301" s="24" t="str">
        <f t="shared" si="56"/>
        <v/>
      </c>
      <c r="CJ301" s="24" t="str">
        <f t="shared" si="57"/>
        <v/>
      </c>
      <c r="CS301" s="25" t="str">
        <f t="shared" si="58"/>
        <v/>
      </c>
      <c r="CW301" s="23" t="str">
        <f t="shared" si="59"/>
        <v/>
      </c>
    </row>
    <row r="302" spans="66:101">
      <c r="BN302" s="24" t="str">
        <f t="shared" si="60"/>
        <v/>
      </c>
      <c r="BT302" s="24" t="str">
        <f t="shared" si="52"/>
        <v/>
      </c>
      <c r="BY302" s="24" t="str">
        <f t="shared" si="53"/>
        <v/>
      </c>
      <c r="BZ302" s="24" t="str">
        <f t="shared" si="54"/>
        <v/>
      </c>
      <c r="CC302" s="24" t="str">
        <f t="shared" si="55"/>
        <v/>
      </c>
      <c r="CE302" s="24" t="str">
        <f t="shared" si="56"/>
        <v/>
      </c>
      <c r="CJ302" s="24" t="str">
        <f t="shared" si="57"/>
        <v/>
      </c>
      <c r="CS302" s="25" t="str">
        <f t="shared" si="58"/>
        <v/>
      </c>
      <c r="CW302" s="23" t="str">
        <f t="shared" si="59"/>
        <v/>
      </c>
    </row>
    <row r="303" spans="66:101">
      <c r="BN303" s="24" t="str">
        <f t="shared" si="60"/>
        <v/>
      </c>
      <c r="BT303" s="24" t="str">
        <f t="shared" si="52"/>
        <v/>
      </c>
      <c r="BY303" s="24" t="str">
        <f t="shared" si="53"/>
        <v/>
      </c>
      <c r="BZ303" s="24" t="str">
        <f t="shared" si="54"/>
        <v/>
      </c>
      <c r="CC303" s="24" t="str">
        <f t="shared" si="55"/>
        <v/>
      </c>
      <c r="CE303" s="24" t="str">
        <f t="shared" si="56"/>
        <v/>
      </c>
      <c r="CJ303" s="24" t="str">
        <f t="shared" si="57"/>
        <v/>
      </c>
      <c r="CS303" s="25" t="str">
        <f t="shared" si="58"/>
        <v/>
      </c>
      <c r="CW303" s="23" t="str">
        <f t="shared" si="59"/>
        <v/>
      </c>
    </row>
    <row r="304" spans="66:101">
      <c r="BN304" s="24" t="str">
        <f t="shared" si="60"/>
        <v/>
      </c>
      <c r="BT304" s="24" t="str">
        <f t="shared" si="52"/>
        <v/>
      </c>
      <c r="BY304" s="24" t="str">
        <f t="shared" si="53"/>
        <v/>
      </c>
      <c r="BZ304" s="24" t="str">
        <f t="shared" si="54"/>
        <v/>
      </c>
      <c r="CC304" s="24" t="str">
        <f t="shared" si="55"/>
        <v/>
      </c>
      <c r="CE304" s="24" t="str">
        <f t="shared" si="56"/>
        <v/>
      </c>
      <c r="CJ304" s="24" t="str">
        <f t="shared" si="57"/>
        <v/>
      </c>
      <c r="CS304" s="25" t="str">
        <f t="shared" si="58"/>
        <v/>
      </c>
      <c r="CW304" s="23" t="str">
        <f t="shared" si="59"/>
        <v/>
      </c>
    </row>
    <row r="305" spans="66:101">
      <c r="BN305" s="24" t="str">
        <f t="shared" si="60"/>
        <v/>
      </c>
      <c r="BT305" s="24" t="str">
        <f t="shared" si="52"/>
        <v/>
      </c>
      <c r="BY305" s="24" t="str">
        <f t="shared" si="53"/>
        <v/>
      </c>
      <c r="BZ305" s="24" t="str">
        <f t="shared" si="54"/>
        <v/>
      </c>
      <c r="CC305" s="24" t="str">
        <f t="shared" si="55"/>
        <v/>
      </c>
      <c r="CE305" s="24" t="str">
        <f t="shared" si="56"/>
        <v/>
      </c>
      <c r="CJ305" s="24" t="str">
        <f t="shared" si="57"/>
        <v/>
      </c>
      <c r="CS305" s="25" t="str">
        <f t="shared" si="58"/>
        <v/>
      </c>
      <c r="CW305" s="23" t="str">
        <f t="shared" si="59"/>
        <v/>
      </c>
    </row>
    <row r="306" spans="66:101">
      <c r="BN306" s="24" t="str">
        <f t="shared" si="60"/>
        <v/>
      </c>
      <c r="BT306" s="24" t="str">
        <f t="shared" si="52"/>
        <v/>
      </c>
      <c r="BY306" s="24" t="str">
        <f t="shared" si="53"/>
        <v/>
      </c>
      <c r="BZ306" s="24" t="str">
        <f t="shared" si="54"/>
        <v/>
      </c>
      <c r="CC306" s="24" t="str">
        <f t="shared" si="55"/>
        <v/>
      </c>
      <c r="CE306" s="24" t="str">
        <f t="shared" si="56"/>
        <v/>
      </c>
      <c r="CJ306" s="24" t="str">
        <f t="shared" si="57"/>
        <v/>
      </c>
      <c r="CS306" s="25" t="str">
        <f t="shared" si="58"/>
        <v/>
      </c>
      <c r="CW306" s="23" t="str">
        <f t="shared" si="59"/>
        <v/>
      </c>
    </row>
    <row r="307" spans="66:101">
      <c r="BN307" s="24" t="str">
        <f t="shared" si="60"/>
        <v/>
      </c>
      <c r="BT307" s="24" t="str">
        <f t="shared" si="52"/>
        <v/>
      </c>
      <c r="BY307" s="24" t="str">
        <f t="shared" si="53"/>
        <v/>
      </c>
      <c r="BZ307" s="24" t="str">
        <f t="shared" si="54"/>
        <v/>
      </c>
      <c r="CC307" s="24" t="str">
        <f t="shared" si="55"/>
        <v/>
      </c>
      <c r="CE307" s="24" t="str">
        <f t="shared" si="56"/>
        <v/>
      </c>
      <c r="CJ307" s="24" t="str">
        <f t="shared" si="57"/>
        <v/>
      </c>
      <c r="CS307" s="25" t="str">
        <f t="shared" si="58"/>
        <v/>
      </c>
      <c r="CW307" s="23" t="str">
        <f t="shared" si="59"/>
        <v/>
      </c>
    </row>
    <row r="308" spans="66:101">
      <c r="BN308" s="24" t="str">
        <f t="shared" si="60"/>
        <v/>
      </c>
      <c r="BT308" s="24" t="str">
        <f t="shared" si="52"/>
        <v/>
      </c>
      <c r="BY308" s="24" t="str">
        <f t="shared" si="53"/>
        <v/>
      </c>
      <c r="BZ308" s="24" t="str">
        <f t="shared" si="54"/>
        <v/>
      </c>
      <c r="CC308" s="24" t="str">
        <f t="shared" si="55"/>
        <v/>
      </c>
      <c r="CE308" s="24" t="str">
        <f t="shared" si="56"/>
        <v/>
      </c>
      <c r="CJ308" s="24" t="str">
        <f t="shared" si="57"/>
        <v/>
      </c>
      <c r="CS308" s="25" t="str">
        <f t="shared" si="58"/>
        <v/>
      </c>
      <c r="CW308" s="23" t="str">
        <f t="shared" si="59"/>
        <v/>
      </c>
    </row>
    <row r="309" spans="66:101">
      <c r="BN309" s="24" t="str">
        <f t="shared" si="60"/>
        <v/>
      </c>
      <c r="BT309" s="24" t="str">
        <f t="shared" si="52"/>
        <v/>
      </c>
      <c r="BY309" s="24" t="str">
        <f t="shared" si="53"/>
        <v/>
      </c>
      <c r="BZ309" s="24" t="str">
        <f t="shared" si="54"/>
        <v/>
      </c>
      <c r="CC309" s="24" t="str">
        <f t="shared" si="55"/>
        <v/>
      </c>
      <c r="CE309" s="24" t="str">
        <f t="shared" si="56"/>
        <v/>
      </c>
      <c r="CJ309" s="24" t="str">
        <f t="shared" si="57"/>
        <v/>
      </c>
      <c r="CS309" s="25" t="str">
        <f t="shared" si="58"/>
        <v/>
      </c>
      <c r="CW309" s="23" t="str">
        <f t="shared" si="59"/>
        <v/>
      </c>
    </row>
    <row r="310" spans="66:101">
      <c r="BN310" s="24" t="str">
        <f t="shared" si="60"/>
        <v/>
      </c>
      <c r="BT310" s="24" t="str">
        <f t="shared" si="52"/>
        <v/>
      </c>
      <c r="BY310" s="24" t="str">
        <f t="shared" si="53"/>
        <v/>
      </c>
      <c r="BZ310" s="24" t="str">
        <f t="shared" si="54"/>
        <v/>
      </c>
      <c r="CC310" s="24" t="str">
        <f t="shared" si="55"/>
        <v/>
      </c>
      <c r="CE310" s="24" t="str">
        <f t="shared" si="56"/>
        <v/>
      </c>
      <c r="CJ310" s="24" t="str">
        <f t="shared" si="57"/>
        <v/>
      </c>
      <c r="CS310" s="25" t="str">
        <f t="shared" si="58"/>
        <v/>
      </c>
      <c r="CW310" s="23" t="str">
        <f t="shared" si="59"/>
        <v/>
      </c>
    </row>
    <row r="311" spans="66:101">
      <c r="BN311" s="24" t="str">
        <f t="shared" si="60"/>
        <v/>
      </c>
      <c r="BT311" s="24" t="str">
        <f t="shared" si="52"/>
        <v/>
      </c>
      <c r="BY311" s="24" t="str">
        <f t="shared" si="53"/>
        <v/>
      </c>
      <c r="BZ311" s="24" t="str">
        <f t="shared" si="54"/>
        <v/>
      </c>
      <c r="CC311" s="24" t="str">
        <f t="shared" si="55"/>
        <v/>
      </c>
      <c r="CE311" s="24" t="str">
        <f t="shared" si="56"/>
        <v/>
      </c>
      <c r="CJ311" s="24" t="str">
        <f t="shared" si="57"/>
        <v/>
      </c>
      <c r="CS311" s="25" t="str">
        <f t="shared" si="58"/>
        <v/>
      </c>
      <c r="CW311" s="23" t="str">
        <f t="shared" si="59"/>
        <v/>
      </c>
    </row>
    <row r="312" spans="66:101">
      <c r="BN312" s="24" t="str">
        <f t="shared" si="60"/>
        <v/>
      </c>
      <c r="BT312" s="24" t="str">
        <f t="shared" si="52"/>
        <v/>
      </c>
      <c r="BY312" s="24" t="str">
        <f t="shared" si="53"/>
        <v/>
      </c>
      <c r="BZ312" s="24" t="str">
        <f t="shared" si="54"/>
        <v/>
      </c>
      <c r="CC312" s="24" t="str">
        <f t="shared" si="55"/>
        <v/>
      </c>
      <c r="CE312" s="24" t="str">
        <f t="shared" si="56"/>
        <v/>
      </c>
      <c r="CJ312" s="24" t="str">
        <f t="shared" si="57"/>
        <v/>
      </c>
      <c r="CS312" s="25" t="str">
        <f t="shared" si="58"/>
        <v/>
      </c>
      <c r="CW312" s="23" t="str">
        <f t="shared" si="59"/>
        <v/>
      </c>
    </row>
    <row r="313" spans="66:101">
      <c r="BN313" s="24" t="str">
        <f t="shared" si="60"/>
        <v/>
      </c>
      <c r="BT313" s="24" t="str">
        <f t="shared" si="52"/>
        <v/>
      </c>
      <c r="BY313" s="24" t="str">
        <f t="shared" si="53"/>
        <v/>
      </c>
      <c r="BZ313" s="24" t="str">
        <f t="shared" si="54"/>
        <v/>
      </c>
      <c r="CC313" s="24" t="str">
        <f t="shared" si="55"/>
        <v/>
      </c>
      <c r="CE313" s="24" t="str">
        <f t="shared" si="56"/>
        <v/>
      </c>
      <c r="CJ313" s="24" t="str">
        <f t="shared" si="57"/>
        <v/>
      </c>
      <c r="CS313" s="25" t="str">
        <f t="shared" si="58"/>
        <v/>
      </c>
      <c r="CW313" s="23" t="str">
        <f t="shared" si="59"/>
        <v/>
      </c>
    </row>
    <row r="314" spans="66:101">
      <c r="BN314" s="24" t="str">
        <f t="shared" si="60"/>
        <v/>
      </c>
      <c r="BT314" s="24" t="str">
        <f t="shared" si="52"/>
        <v/>
      </c>
      <c r="BY314" s="24" t="str">
        <f t="shared" si="53"/>
        <v/>
      </c>
      <c r="BZ314" s="24" t="str">
        <f t="shared" si="54"/>
        <v/>
      </c>
      <c r="CC314" s="24" t="str">
        <f t="shared" si="55"/>
        <v/>
      </c>
      <c r="CE314" s="24" t="str">
        <f t="shared" si="56"/>
        <v/>
      </c>
      <c r="CJ314" s="24" t="str">
        <f t="shared" si="57"/>
        <v/>
      </c>
      <c r="CS314" s="25" t="str">
        <f t="shared" si="58"/>
        <v/>
      </c>
      <c r="CW314" s="23" t="str">
        <f t="shared" si="59"/>
        <v/>
      </c>
    </row>
    <row r="315" spans="66:101">
      <c r="BN315" s="24" t="str">
        <f t="shared" si="60"/>
        <v/>
      </c>
      <c r="BT315" s="24" t="str">
        <f t="shared" si="52"/>
        <v/>
      </c>
      <c r="BY315" s="24" t="str">
        <f t="shared" si="53"/>
        <v/>
      </c>
      <c r="BZ315" s="24" t="str">
        <f t="shared" si="54"/>
        <v/>
      </c>
      <c r="CC315" s="24" t="str">
        <f t="shared" si="55"/>
        <v/>
      </c>
      <c r="CE315" s="24" t="str">
        <f t="shared" si="56"/>
        <v/>
      </c>
      <c r="CJ315" s="24" t="str">
        <f t="shared" si="57"/>
        <v/>
      </c>
      <c r="CS315" s="25" t="str">
        <f t="shared" si="58"/>
        <v/>
      </c>
      <c r="CW315" s="23" t="str">
        <f t="shared" si="59"/>
        <v/>
      </c>
    </row>
    <row r="316" spans="66:101">
      <c r="BN316" s="24" t="str">
        <f t="shared" si="60"/>
        <v/>
      </c>
      <c r="BT316" s="24" t="str">
        <f t="shared" si="52"/>
        <v/>
      </c>
      <c r="BY316" s="24" t="str">
        <f t="shared" si="53"/>
        <v/>
      </c>
      <c r="BZ316" s="24" t="str">
        <f t="shared" si="54"/>
        <v/>
      </c>
      <c r="CC316" s="24" t="str">
        <f t="shared" si="55"/>
        <v/>
      </c>
      <c r="CE316" s="24" t="str">
        <f t="shared" si="56"/>
        <v/>
      </c>
      <c r="CJ316" s="24" t="str">
        <f t="shared" si="57"/>
        <v/>
      </c>
      <c r="CS316" s="25" t="str">
        <f t="shared" si="58"/>
        <v/>
      </c>
      <c r="CW316" s="23" t="str">
        <f t="shared" si="59"/>
        <v/>
      </c>
    </row>
    <row r="317" spans="66:101">
      <c r="BN317" s="24" t="str">
        <f t="shared" si="60"/>
        <v/>
      </c>
      <c r="BT317" s="24" t="str">
        <f t="shared" si="52"/>
        <v/>
      </c>
      <c r="BY317" s="24" t="str">
        <f t="shared" si="53"/>
        <v/>
      </c>
      <c r="BZ317" s="24" t="str">
        <f t="shared" si="54"/>
        <v/>
      </c>
      <c r="CC317" s="24" t="str">
        <f t="shared" si="55"/>
        <v/>
      </c>
      <c r="CE317" s="24" t="str">
        <f t="shared" si="56"/>
        <v/>
      </c>
      <c r="CJ317" s="24" t="str">
        <f t="shared" si="57"/>
        <v/>
      </c>
      <c r="CS317" s="25" t="str">
        <f t="shared" si="58"/>
        <v/>
      </c>
      <c r="CW317" s="23" t="str">
        <f t="shared" si="59"/>
        <v/>
      </c>
    </row>
    <row r="318" spans="66:101">
      <c r="BN318" s="24" t="str">
        <f t="shared" si="60"/>
        <v/>
      </c>
      <c r="BT318" s="24" t="str">
        <f t="shared" si="52"/>
        <v/>
      </c>
      <c r="BY318" s="24" t="str">
        <f t="shared" si="53"/>
        <v/>
      </c>
      <c r="BZ318" s="24" t="str">
        <f t="shared" si="54"/>
        <v/>
      </c>
      <c r="CC318" s="24" t="str">
        <f t="shared" si="55"/>
        <v/>
      </c>
      <c r="CE318" s="24" t="str">
        <f t="shared" si="56"/>
        <v/>
      </c>
      <c r="CJ318" s="24" t="str">
        <f t="shared" si="57"/>
        <v/>
      </c>
      <c r="CS318" s="25" t="str">
        <f t="shared" si="58"/>
        <v/>
      </c>
      <c r="CW318" s="23" t="str">
        <f t="shared" si="59"/>
        <v/>
      </c>
    </row>
    <row r="319" spans="66:101">
      <c r="BN319" s="24" t="str">
        <f t="shared" si="60"/>
        <v/>
      </c>
      <c r="BT319" s="24" t="str">
        <f t="shared" si="52"/>
        <v/>
      </c>
      <c r="BY319" s="24" t="str">
        <f t="shared" si="53"/>
        <v/>
      </c>
      <c r="BZ319" s="24" t="str">
        <f t="shared" si="54"/>
        <v/>
      </c>
      <c r="CC319" s="24" t="str">
        <f t="shared" si="55"/>
        <v/>
      </c>
      <c r="CE319" s="24" t="str">
        <f t="shared" si="56"/>
        <v/>
      </c>
      <c r="CJ319" s="24" t="str">
        <f t="shared" si="57"/>
        <v/>
      </c>
      <c r="CS319" s="25" t="str">
        <f t="shared" si="58"/>
        <v/>
      </c>
      <c r="CW319" s="23" t="str">
        <f t="shared" si="59"/>
        <v/>
      </c>
    </row>
    <row r="320" spans="66:101">
      <c r="BN320" s="24" t="str">
        <f t="shared" si="60"/>
        <v/>
      </c>
      <c r="BT320" s="24" t="str">
        <f t="shared" si="52"/>
        <v/>
      </c>
      <c r="BY320" s="24" t="str">
        <f t="shared" si="53"/>
        <v/>
      </c>
      <c r="BZ320" s="24" t="str">
        <f t="shared" si="54"/>
        <v/>
      </c>
      <c r="CC320" s="24" t="str">
        <f t="shared" si="55"/>
        <v/>
      </c>
      <c r="CE320" s="24" t="str">
        <f t="shared" si="56"/>
        <v/>
      </c>
      <c r="CJ320" s="24" t="str">
        <f t="shared" si="57"/>
        <v/>
      </c>
      <c r="CS320" s="25" t="str">
        <f t="shared" si="58"/>
        <v/>
      </c>
      <c r="CW320" s="23" t="str">
        <f t="shared" si="59"/>
        <v/>
      </c>
    </row>
    <row r="321" spans="66:101">
      <c r="BN321" s="24" t="str">
        <f t="shared" si="60"/>
        <v/>
      </c>
      <c r="BT321" s="24" t="str">
        <f t="shared" si="52"/>
        <v/>
      </c>
      <c r="BY321" s="24" t="str">
        <f t="shared" si="53"/>
        <v/>
      </c>
      <c r="BZ321" s="24" t="str">
        <f t="shared" si="54"/>
        <v/>
      </c>
      <c r="CC321" s="24" t="str">
        <f t="shared" si="55"/>
        <v/>
      </c>
      <c r="CE321" s="24" t="str">
        <f t="shared" si="56"/>
        <v/>
      </c>
      <c r="CJ321" s="24" t="str">
        <f t="shared" si="57"/>
        <v/>
      </c>
      <c r="CS321" s="25" t="str">
        <f t="shared" si="58"/>
        <v/>
      </c>
      <c r="CW321" s="23" t="str">
        <f t="shared" si="59"/>
        <v/>
      </c>
    </row>
    <row r="322" spans="66:101">
      <c r="BN322" s="24" t="str">
        <f t="shared" si="60"/>
        <v/>
      </c>
      <c r="BT322" s="24" t="str">
        <f t="shared" si="52"/>
        <v/>
      </c>
      <c r="BY322" s="24" t="str">
        <f t="shared" si="53"/>
        <v/>
      </c>
      <c r="BZ322" s="24" t="str">
        <f t="shared" si="54"/>
        <v/>
      </c>
      <c r="CC322" s="24" t="str">
        <f t="shared" si="55"/>
        <v/>
      </c>
      <c r="CE322" s="24" t="str">
        <f t="shared" si="56"/>
        <v/>
      </c>
      <c r="CJ322" s="24" t="str">
        <f t="shared" si="57"/>
        <v/>
      </c>
      <c r="CS322" s="25" t="str">
        <f t="shared" si="58"/>
        <v/>
      </c>
      <c r="CW322" s="23" t="str">
        <f t="shared" si="59"/>
        <v/>
      </c>
    </row>
    <row r="323" spans="66:101">
      <c r="BN323" s="24" t="str">
        <f t="shared" si="60"/>
        <v/>
      </c>
      <c r="BT323" s="24" t="str">
        <f t="shared" si="52"/>
        <v/>
      </c>
      <c r="BY323" s="24" t="str">
        <f t="shared" si="53"/>
        <v/>
      </c>
      <c r="BZ323" s="24" t="str">
        <f t="shared" si="54"/>
        <v/>
      </c>
      <c r="CC323" s="24" t="str">
        <f t="shared" si="55"/>
        <v/>
      </c>
      <c r="CE323" s="24" t="str">
        <f t="shared" si="56"/>
        <v/>
      </c>
      <c r="CJ323" s="24" t="str">
        <f t="shared" si="57"/>
        <v/>
      </c>
      <c r="CS323" s="25" t="str">
        <f t="shared" si="58"/>
        <v/>
      </c>
      <c r="CW323" s="23" t="str">
        <f t="shared" si="59"/>
        <v/>
      </c>
    </row>
    <row r="324" spans="66:101">
      <c r="BN324" s="24" t="str">
        <f t="shared" si="60"/>
        <v/>
      </c>
      <c r="BT324" s="24" t="str">
        <f t="shared" si="52"/>
        <v/>
      </c>
      <c r="BY324" s="24" t="str">
        <f t="shared" si="53"/>
        <v/>
      </c>
      <c r="BZ324" s="24" t="str">
        <f t="shared" si="54"/>
        <v/>
      </c>
      <c r="CC324" s="24" t="str">
        <f t="shared" si="55"/>
        <v/>
      </c>
      <c r="CE324" s="24" t="str">
        <f t="shared" si="56"/>
        <v/>
      </c>
      <c r="CJ324" s="24" t="str">
        <f t="shared" si="57"/>
        <v/>
      </c>
      <c r="CS324" s="25" t="str">
        <f t="shared" si="58"/>
        <v/>
      </c>
      <c r="CW324" s="23" t="str">
        <f t="shared" si="59"/>
        <v/>
      </c>
    </row>
    <row r="325" spans="66:101">
      <c r="BN325" s="24" t="str">
        <f t="shared" si="60"/>
        <v/>
      </c>
      <c r="BT325" s="24" t="str">
        <f t="shared" si="52"/>
        <v/>
      </c>
      <c r="BY325" s="24" t="str">
        <f t="shared" si="53"/>
        <v/>
      </c>
      <c r="BZ325" s="24" t="str">
        <f t="shared" si="54"/>
        <v/>
      </c>
      <c r="CC325" s="24" t="str">
        <f t="shared" si="55"/>
        <v/>
      </c>
      <c r="CE325" s="24" t="str">
        <f t="shared" si="56"/>
        <v/>
      </c>
      <c r="CJ325" s="24" t="str">
        <f t="shared" si="57"/>
        <v/>
      </c>
      <c r="CS325" s="25" t="str">
        <f t="shared" si="58"/>
        <v/>
      </c>
      <c r="CW325" s="23" t="str">
        <f t="shared" si="59"/>
        <v/>
      </c>
    </row>
    <row r="326" spans="66:101">
      <c r="BN326" s="24" t="str">
        <f t="shared" si="60"/>
        <v/>
      </c>
      <c r="BT326" s="24" t="str">
        <f t="shared" si="52"/>
        <v/>
      </c>
      <c r="BY326" s="24" t="str">
        <f t="shared" si="53"/>
        <v/>
      </c>
      <c r="BZ326" s="24" t="str">
        <f t="shared" si="54"/>
        <v/>
      </c>
      <c r="CC326" s="24" t="str">
        <f t="shared" si="55"/>
        <v/>
      </c>
      <c r="CE326" s="24" t="str">
        <f t="shared" si="56"/>
        <v/>
      </c>
      <c r="CJ326" s="24" t="str">
        <f t="shared" si="57"/>
        <v/>
      </c>
      <c r="CS326" s="25" t="str">
        <f t="shared" si="58"/>
        <v/>
      </c>
      <c r="CW326" s="23" t="str">
        <f t="shared" si="59"/>
        <v/>
      </c>
    </row>
    <row r="327" spans="66:101">
      <c r="BN327" s="24" t="str">
        <f t="shared" si="60"/>
        <v/>
      </c>
      <c r="BT327" s="24" t="str">
        <f t="shared" si="52"/>
        <v/>
      </c>
      <c r="BY327" s="24" t="str">
        <f t="shared" si="53"/>
        <v/>
      </c>
      <c r="BZ327" s="24" t="str">
        <f t="shared" si="54"/>
        <v/>
      </c>
      <c r="CC327" s="24" t="str">
        <f t="shared" si="55"/>
        <v/>
      </c>
      <c r="CE327" s="24" t="str">
        <f t="shared" si="56"/>
        <v/>
      </c>
      <c r="CJ327" s="24" t="str">
        <f t="shared" si="57"/>
        <v/>
      </c>
      <c r="CS327" s="25" t="str">
        <f t="shared" si="58"/>
        <v/>
      </c>
      <c r="CW327" s="23" t="str">
        <f t="shared" si="59"/>
        <v/>
      </c>
    </row>
    <row r="328" spans="66:101">
      <c r="BN328" s="24" t="str">
        <f t="shared" si="60"/>
        <v/>
      </c>
      <c r="BT328" s="24" t="str">
        <f t="shared" si="52"/>
        <v/>
      </c>
      <c r="BY328" s="24" t="str">
        <f t="shared" si="53"/>
        <v/>
      </c>
      <c r="BZ328" s="24" t="str">
        <f t="shared" si="54"/>
        <v/>
      </c>
      <c r="CC328" s="24" t="str">
        <f t="shared" si="55"/>
        <v/>
      </c>
      <c r="CE328" s="24" t="str">
        <f t="shared" si="56"/>
        <v/>
      </c>
      <c r="CJ328" s="24" t="str">
        <f t="shared" si="57"/>
        <v/>
      </c>
      <c r="CS328" s="25" t="str">
        <f t="shared" si="58"/>
        <v/>
      </c>
      <c r="CW328" s="23" t="str">
        <f t="shared" si="59"/>
        <v/>
      </c>
    </row>
    <row r="329" spans="66:101">
      <c r="BN329" s="24" t="str">
        <f t="shared" si="60"/>
        <v/>
      </c>
      <c r="BT329" s="24" t="str">
        <f t="shared" si="52"/>
        <v/>
      </c>
      <c r="BY329" s="24" t="str">
        <f t="shared" si="53"/>
        <v/>
      </c>
      <c r="BZ329" s="24" t="str">
        <f t="shared" si="54"/>
        <v/>
      </c>
      <c r="CC329" s="24" t="str">
        <f t="shared" si="55"/>
        <v/>
      </c>
      <c r="CE329" s="24" t="str">
        <f t="shared" si="56"/>
        <v/>
      </c>
      <c r="CJ329" s="24" t="str">
        <f t="shared" si="57"/>
        <v/>
      </c>
      <c r="CS329" s="25" t="str">
        <f t="shared" si="58"/>
        <v/>
      </c>
      <c r="CW329" s="23" t="str">
        <f t="shared" si="59"/>
        <v/>
      </c>
    </row>
    <row r="330" spans="66:101">
      <c r="BN330" s="24" t="str">
        <f t="shared" si="60"/>
        <v/>
      </c>
      <c r="BT330" s="24" t="str">
        <f t="shared" ref="BT330:BT393" si="61">IF(U330="","",U330)</f>
        <v/>
      </c>
      <c r="BY330" s="24" t="str">
        <f t="shared" ref="BY330:BY393" si="62">IF(Z330="","","(")</f>
        <v/>
      </c>
      <c r="BZ330" s="24" t="str">
        <f t="shared" ref="BZ330:BZ393" si="63">IF(Z330="","",IF(U330="","",IF(U330="CLOB","",IF(U330="BLOB","",IF(U330="DATE","",IF(U330="TIMESTAMP","",Z330))))))</f>
        <v/>
      </c>
      <c r="CC330" s="24" t="str">
        <f t="shared" ref="CC330:CC393" si="64">IF(Z330="","",")")</f>
        <v/>
      </c>
      <c r="CE330" s="24" t="str">
        <f t="shared" ref="CE330:CE393" si="65">IF(AI330="","","NOT NULL")</f>
        <v/>
      </c>
      <c r="CJ330" s="24" t="str">
        <f t="shared" ref="CJ330:CJ393" si="66">IF(AE330="○","primary key","")</f>
        <v/>
      </c>
      <c r="CS330" s="25" t="str">
        <f t="shared" ref="CS330:CS393" si="67">IF(L331="","",",")</f>
        <v/>
      </c>
      <c r="CW330" s="23" t="str">
        <f t="shared" ref="CW330:CW393" si="68">IF(C330="","","comment on column " &amp; $O$2 &amp; "." &amp; L330 &amp; " is " &amp; "'" &amp; C330 &amp;"';")</f>
        <v/>
      </c>
    </row>
    <row r="331" spans="66:101">
      <c r="BN331" s="24" t="str">
        <f t="shared" si="60"/>
        <v/>
      </c>
      <c r="BT331" s="24" t="str">
        <f t="shared" si="61"/>
        <v/>
      </c>
      <c r="BY331" s="24" t="str">
        <f t="shared" si="62"/>
        <v/>
      </c>
      <c r="BZ331" s="24" t="str">
        <f t="shared" si="63"/>
        <v/>
      </c>
      <c r="CC331" s="24" t="str">
        <f t="shared" si="64"/>
        <v/>
      </c>
      <c r="CE331" s="24" t="str">
        <f t="shared" si="65"/>
        <v/>
      </c>
      <c r="CJ331" s="24" t="str">
        <f t="shared" si="66"/>
        <v/>
      </c>
      <c r="CS331" s="25" t="str">
        <f t="shared" si="67"/>
        <v/>
      </c>
      <c r="CW331" s="23" t="str">
        <f t="shared" si="68"/>
        <v/>
      </c>
    </row>
    <row r="332" spans="66:101">
      <c r="BN332" s="24" t="str">
        <f t="shared" si="60"/>
        <v/>
      </c>
      <c r="BT332" s="24" t="str">
        <f t="shared" si="61"/>
        <v/>
      </c>
      <c r="BY332" s="24" t="str">
        <f t="shared" si="62"/>
        <v/>
      </c>
      <c r="BZ332" s="24" t="str">
        <f t="shared" si="63"/>
        <v/>
      </c>
      <c r="CC332" s="24" t="str">
        <f t="shared" si="64"/>
        <v/>
      </c>
      <c r="CE332" s="24" t="str">
        <f t="shared" si="65"/>
        <v/>
      </c>
      <c r="CJ332" s="24" t="str">
        <f t="shared" si="66"/>
        <v/>
      </c>
      <c r="CS332" s="25" t="str">
        <f t="shared" si="67"/>
        <v/>
      </c>
      <c r="CW332" s="23" t="str">
        <f t="shared" si="68"/>
        <v/>
      </c>
    </row>
    <row r="333" spans="66:101">
      <c r="BN333" s="24" t="str">
        <f t="shared" si="60"/>
        <v/>
      </c>
      <c r="BT333" s="24" t="str">
        <f t="shared" si="61"/>
        <v/>
      </c>
      <c r="BY333" s="24" t="str">
        <f t="shared" si="62"/>
        <v/>
      </c>
      <c r="BZ333" s="24" t="str">
        <f t="shared" si="63"/>
        <v/>
      </c>
      <c r="CC333" s="24" t="str">
        <f t="shared" si="64"/>
        <v/>
      </c>
      <c r="CE333" s="24" t="str">
        <f t="shared" si="65"/>
        <v/>
      </c>
      <c r="CJ333" s="24" t="str">
        <f t="shared" si="66"/>
        <v/>
      </c>
      <c r="CS333" s="25" t="str">
        <f t="shared" si="67"/>
        <v/>
      </c>
      <c r="CW333" s="23" t="str">
        <f t="shared" si="68"/>
        <v/>
      </c>
    </row>
    <row r="334" spans="66:101">
      <c r="BN334" s="24" t="str">
        <f t="shared" si="60"/>
        <v/>
      </c>
      <c r="BT334" s="24" t="str">
        <f t="shared" si="61"/>
        <v/>
      </c>
      <c r="BY334" s="24" t="str">
        <f t="shared" si="62"/>
        <v/>
      </c>
      <c r="BZ334" s="24" t="str">
        <f t="shared" si="63"/>
        <v/>
      </c>
      <c r="CC334" s="24" t="str">
        <f t="shared" si="64"/>
        <v/>
      </c>
      <c r="CE334" s="24" t="str">
        <f t="shared" si="65"/>
        <v/>
      </c>
      <c r="CJ334" s="24" t="str">
        <f t="shared" si="66"/>
        <v/>
      </c>
      <c r="CS334" s="25" t="str">
        <f t="shared" si="67"/>
        <v/>
      </c>
      <c r="CW334" s="23" t="str">
        <f t="shared" si="68"/>
        <v/>
      </c>
    </row>
    <row r="335" spans="66:101">
      <c r="BN335" s="24" t="str">
        <f t="shared" si="60"/>
        <v/>
      </c>
      <c r="BT335" s="24" t="str">
        <f t="shared" si="61"/>
        <v/>
      </c>
      <c r="BY335" s="24" t="str">
        <f t="shared" si="62"/>
        <v/>
      </c>
      <c r="BZ335" s="24" t="str">
        <f t="shared" si="63"/>
        <v/>
      </c>
      <c r="CC335" s="24" t="str">
        <f t="shared" si="64"/>
        <v/>
      </c>
      <c r="CE335" s="24" t="str">
        <f t="shared" si="65"/>
        <v/>
      </c>
      <c r="CJ335" s="24" t="str">
        <f t="shared" si="66"/>
        <v/>
      </c>
      <c r="CS335" s="25" t="str">
        <f t="shared" si="67"/>
        <v/>
      </c>
      <c r="CW335" s="23" t="str">
        <f t="shared" si="68"/>
        <v/>
      </c>
    </row>
    <row r="336" spans="66:101">
      <c r="BN336" s="24" t="str">
        <f t="shared" si="60"/>
        <v/>
      </c>
      <c r="BT336" s="24" t="str">
        <f t="shared" si="61"/>
        <v/>
      </c>
      <c r="BY336" s="24" t="str">
        <f t="shared" si="62"/>
        <v/>
      </c>
      <c r="BZ336" s="24" t="str">
        <f t="shared" si="63"/>
        <v/>
      </c>
      <c r="CC336" s="24" t="str">
        <f t="shared" si="64"/>
        <v/>
      </c>
      <c r="CE336" s="24" t="str">
        <f t="shared" si="65"/>
        <v/>
      </c>
      <c r="CJ336" s="24" t="str">
        <f t="shared" si="66"/>
        <v/>
      </c>
      <c r="CS336" s="25" t="str">
        <f t="shared" si="67"/>
        <v/>
      </c>
      <c r="CW336" s="23" t="str">
        <f t="shared" si="68"/>
        <v/>
      </c>
    </row>
    <row r="337" spans="66:101">
      <c r="BN337" s="24" t="str">
        <f t="shared" si="60"/>
        <v/>
      </c>
      <c r="BT337" s="24" t="str">
        <f t="shared" si="61"/>
        <v/>
      </c>
      <c r="BY337" s="24" t="str">
        <f t="shared" si="62"/>
        <v/>
      </c>
      <c r="BZ337" s="24" t="str">
        <f t="shared" si="63"/>
        <v/>
      </c>
      <c r="CC337" s="24" t="str">
        <f t="shared" si="64"/>
        <v/>
      </c>
      <c r="CE337" s="24" t="str">
        <f t="shared" si="65"/>
        <v/>
      </c>
      <c r="CJ337" s="24" t="str">
        <f t="shared" si="66"/>
        <v/>
      </c>
      <c r="CS337" s="25" t="str">
        <f t="shared" si="67"/>
        <v/>
      </c>
      <c r="CW337" s="23" t="str">
        <f t="shared" si="68"/>
        <v/>
      </c>
    </row>
    <row r="338" spans="66:101">
      <c r="BN338" s="24" t="str">
        <f t="shared" si="60"/>
        <v/>
      </c>
      <c r="BT338" s="24" t="str">
        <f t="shared" si="61"/>
        <v/>
      </c>
      <c r="BY338" s="24" t="str">
        <f t="shared" si="62"/>
        <v/>
      </c>
      <c r="BZ338" s="24" t="str">
        <f t="shared" si="63"/>
        <v/>
      </c>
      <c r="CC338" s="24" t="str">
        <f t="shared" si="64"/>
        <v/>
      </c>
      <c r="CE338" s="24" t="str">
        <f t="shared" si="65"/>
        <v/>
      </c>
      <c r="CJ338" s="24" t="str">
        <f t="shared" si="66"/>
        <v/>
      </c>
      <c r="CS338" s="25" t="str">
        <f t="shared" si="67"/>
        <v/>
      </c>
      <c r="CW338" s="23" t="str">
        <f t="shared" si="68"/>
        <v/>
      </c>
    </row>
    <row r="339" spans="66:101">
      <c r="BN339" s="24" t="str">
        <f t="shared" si="60"/>
        <v/>
      </c>
      <c r="BT339" s="24" t="str">
        <f t="shared" si="61"/>
        <v/>
      </c>
      <c r="BY339" s="24" t="str">
        <f t="shared" si="62"/>
        <v/>
      </c>
      <c r="BZ339" s="24" t="str">
        <f t="shared" si="63"/>
        <v/>
      </c>
      <c r="CC339" s="24" t="str">
        <f t="shared" si="64"/>
        <v/>
      </c>
      <c r="CE339" s="24" t="str">
        <f t="shared" si="65"/>
        <v/>
      </c>
      <c r="CJ339" s="24" t="str">
        <f t="shared" si="66"/>
        <v/>
      </c>
      <c r="CS339" s="25" t="str">
        <f t="shared" si="67"/>
        <v/>
      </c>
      <c r="CW339" s="23" t="str">
        <f t="shared" si="68"/>
        <v/>
      </c>
    </row>
    <row r="340" spans="66:101">
      <c r="BN340" s="24" t="str">
        <f t="shared" si="60"/>
        <v/>
      </c>
      <c r="BT340" s="24" t="str">
        <f t="shared" si="61"/>
        <v/>
      </c>
      <c r="BY340" s="24" t="str">
        <f t="shared" si="62"/>
        <v/>
      </c>
      <c r="BZ340" s="24" t="str">
        <f t="shared" si="63"/>
        <v/>
      </c>
      <c r="CC340" s="24" t="str">
        <f t="shared" si="64"/>
        <v/>
      </c>
      <c r="CE340" s="24" t="str">
        <f t="shared" si="65"/>
        <v/>
      </c>
      <c r="CJ340" s="24" t="str">
        <f t="shared" si="66"/>
        <v/>
      </c>
      <c r="CS340" s="25" t="str">
        <f t="shared" si="67"/>
        <v/>
      </c>
      <c r="CW340" s="23" t="str">
        <f t="shared" si="68"/>
        <v/>
      </c>
    </row>
    <row r="341" spans="66:101">
      <c r="BN341" s="24" t="str">
        <f t="shared" si="60"/>
        <v/>
      </c>
      <c r="BT341" s="24" t="str">
        <f t="shared" si="61"/>
        <v/>
      </c>
      <c r="BY341" s="24" t="str">
        <f t="shared" si="62"/>
        <v/>
      </c>
      <c r="BZ341" s="24" t="str">
        <f t="shared" si="63"/>
        <v/>
      </c>
      <c r="CC341" s="24" t="str">
        <f t="shared" si="64"/>
        <v/>
      </c>
      <c r="CE341" s="24" t="str">
        <f t="shared" si="65"/>
        <v/>
      </c>
      <c r="CJ341" s="24" t="str">
        <f t="shared" si="66"/>
        <v/>
      </c>
      <c r="CS341" s="25" t="str">
        <f t="shared" si="67"/>
        <v/>
      </c>
      <c r="CW341" s="23" t="str">
        <f t="shared" si="68"/>
        <v/>
      </c>
    </row>
    <row r="342" spans="66:101">
      <c r="BN342" s="24" t="str">
        <f t="shared" si="60"/>
        <v/>
      </c>
      <c r="BT342" s="24" t="str">
        <f t="shared" si="61"/>
        <v/>
      </c>
      <c r="BY342" s="24" t="str">
        <f t="shared" si="62"/>
        <v/>
      </c>
      <c r="BZ342" s="24" t="str">
        <f t="shared" si="63"/>
        <v/>
      </c>
      <c r="CC342" s="24" t="str">
        <f t="shared" si="64"/>
        <v/>
      </c>
      <c r="CE342" s="24" t="str">
        <f t="shared" si="65"/>
        <v/>
      </c>
      <c r="CJ342" s="24" t="str">
        <f t="shared" si="66"/>
        <v/>
      </c>
      <c r="CS342" s="25" t="str">
        <f t="shared" si="67"/>
        <v/>
      </c>
      <c r="CW342" s="23" t="str">
        <f t="shared" si="68"/>
        <v/>
      </c>
    </row>
    <row r="343" spans="66:101">
      <c r="BN343" s="24" t="str">
        <f t="shared" si="60"/>
        <v/>
      </c>
      <c r="BT343" s="24" t="str">
        <f t="shared" si="61"/>
        <v/>
      </c>
      <c r="BY343" s="24" t="str">
        <f t="shared" si="62"/>
        <v/>
      </c>
      <c r="BZ343" s="24" t="str">
        <f t="shared" si="63"/>
        <v/>
      </c>
      <c r="CC343" s="24" t="str">
        <f t="shared" si="64"/>
        <v/>
      </c>
      <c r="CE343" s="24" t="str">
        <f t="shared" si="65"/>
        <v/>
      </c>
      <c r="CJ343" s="24" t="str">
        <f t="shared" si="66"/>
        <v/>
      </c>
      <c r="CS343" s="25" t="str">
        <f t="shared" si="67"/>
        <v/>
      </c>
      <c r="CW343" s="23" t="str">
        <f t="shared" si="68"/>
        <v/>
      </c>
    </row>
    <row r="344" spans="66:101">
      <c r="BN344" s="24" t="str">
        <f t="shared" si="60"/>
        <v/>
      </c>
      <c r="BT344" s="24" t="str">
        <f t="shared" si="61"/>
        <v/>
      </c>
      <c r="BY344" s="24" t="str">
        <f t="shared" si="62"/>
        <v/>
      </c>
      <c r="BZ344" s="24" t="str">
        <f t="shared" si="63"/>
        <v/>
      </c>
      <c r="CC344" s="24" t="str">
        <f t="shared" si="64"/>
        <v/>
      </c>
      <c r="CE344" s="24" t="str">
        <f t="shared" si="65"/>
        <v/>
      </c>
      <c r="CJ344" s="24" t="str">
        <f t="shared" si="66"/>
        <v/>
      </c>
      <c r="CS344" s="25" t="str">
        <f t="shared" si="67"/>
        <v/>
      </c>
      <c r="CW344" s="23" t="str">
        <f t="shared" si="68"/>
        <v/>
      </c>
    </row>
    <row r="345" spans="66:101">
      <c r="BN345" s="24" t="str">
        <f t="shared" si="60"/>
        <v/>
      </c>
      <c r="BT345" s="24" t="str">
        <f t="shared" si="61"/>
        <v/>
      </c>
      <c r="BY345" s="24" t="str">
        <f t="shared" si="62"/>
        <v/>
      </c>
      <c r="BZ345" s="24" t="str">
        <f t="shared" si="63"/>
        <v/>
      </c>
      <c r="CC345" s="24" t="str">
        <f t="shared" si="64"/>
        <v/>
      </c>
      <c r="CE345" s="24" t="str">
        <f t="shared" si="65"/>
        <v/>
      </c>
      <c r="CJ345" s="24" t="str">
        <f t="shared" si="66"/>
        <v/>
      </c>
      <c r="CS345" s="25" t="str">
        <f t="shared" si="67"/>
        <v/>
      </c>
      <c r="CW345" s="23" t="str">
        <f t="shared" si="68"/>
        <v/>
      </c>
    </row>
    <row r="346" spans="66:101">
      <c r="BN346" s="24" t="str">
        <f t="shared" si="60"/>
        <v/>
      </c>
      <c r="BT346" s="24" t="str">
        <f t="shared" si="61"/>
        <v/>
      </c>
      <c r="BY346" s="24" t="str">
        <f t="shared" si="62"/>
        <v/>
      </c>
      <c r="BZ346" s="24" t="str">
        <f t="shared" si="63"/>
        <v/>
      </c>
      <c r="CC346" s="24" t="str">
        <f t="shared" si="64"/>
        <v/>
      </c>
      <c r="CE346" s="24" t="str">
        <f t="shared" si="65"/>
        <v/>
      </c>
      <c r="CJ346" s="24" t="str">
        <f t="shared" si="66"/>
        <v/>
      </c>
      <c r="CS346" s="25" t="str">
        <f t="shared" si="67"/>
        <v/>
      </c>
      <c r="CW346" s="23" t="str">
        <f t="shared" si="68"/>
        <v/>
      </c>
    </row>
    <row r="347" spans="66:101">
      <c r="BN347" s="24" t="str">
        <f t="shared" si="60"/>
        <v/>
      </c>
      <c r="BT347" s="24" t="str">
        <f t="shared" si="61"/>
        <v/>
      </c>
      <c r="BY347" s="24" t="str">
        <f t="shared" si="62"/>
        <v/>
      </c>
      <c r="BZ347" s="24" t="str">
        <f t="shared" si="63"/>
        <v/>
      </c>
      <c r="CC347" s="24" t="str">
        <f t="shared" si="64"/>
        <v/>
      </c>
      <c r="CE347" s="24" t="str">
        <f t="shared" si="65"/>
        <v/>
      </c>
      <c r="CJ347" s="24" t="str">
        <f t="shared" si="66"/>
        <v/>
      </c>
      <c r="CS347" s="25" t="str">
        <f t="shared" si="67"/>
        <v/>
      </c>
      <c r="CW347" s="23" t="str">
        <f t="shared" si="68"/>
        <v/>
      </c>
    </row>
    <row r="348" spans="66:101">
      <c r="BN348" s="24" t="str">
        <f t="shared" si="60"/>
        <v/>
      </c>
      <c r="BT348" s="24" t="str">
        <f t="shared" si="61"/>
        <v/>
      </c>
      <c r="BY348" s="24" t="str">
        <f t="shared" si="62"/>
        <v/>
      </c>
      <c r="BZ348" s="24" t="str">
        <f t="shared" si="63"/>
        <v/>
      </c>
      <c r="CC348" s="24" t="str">
        <f t="shared" si="64"/>
        <v/>
      </c>
      <c r="CE348" s="24" t="str">
        <f t="shared" si="65"/>
        <v/>
      </c>
      <c r="CJ348" s="24" t="str">
        <f t="shared" si="66"/>
        <v/>
      </c>
      <c r="CS348" s="25" t="str">
        <f t="shared" si="67"/>
        <v/>
      </c>
      <c r="CW348" s="23" t="str">
        <f t="shared" si="68"/>
        <v/>
      </c>
    </row>
    <row r="349" spans="66:101">
      <c r="BN349" s="24" t="str">
        <f t="shared" si="60"/>
        <v/>
      </c>
      <c r="BT349" s="24" t="str">
        <f t="shared" si="61"/>
        <v/>
      </c>
      <c r="BY349" s="24" t="str">
        <f t="shared" si="62"/>
        <v/>
      </c>
      <c r="BZ349" s="24" t="str">
        <f t="shared" si="63"/>
        <v/>
      </c>
      <c r="CC349" s="24" t="str">
        <f t="shared" si="64"/>
        <v/>
      </c>
      <c r="CE349" s="24" t="str">
        <f t="shared" si="65"/>
        <v/>
      </c>
      <c r="CJ349" s="24" t="str">
        <f t="shared" si="66"/>
        <v/>
      </c>
      <c r="CS349" s="25" t="str">
        <f t="shared" si="67"/>
        <v/>
      </c>
      <c r="CW349" s="23" t="str">
        <f t="shared" si="68"/>
        <v/>
      </c>
    </row>
    <row r="350" spans="66:101">
      <c r="BN350" s="24" t="str">
        <f t="shared" si="60"/>
        <v/>
      </c>
      <c r="BT350" s="24" t="str">
        <f t="shared" si="61"/>
        <v/>
      </c>
      <c r="BY350" s="24" t="str">
        <f t="shared" si="62"/>
        <v/>
      </c>
      <c r="BZ350" s="24" t="str">
        <f t="shared" si="63"/>
        <v/>
      </c>
      <c r="CC350" s="24" t="str">
        <f t="shared" si="64"/>
        <v/>
      </c>
      <c r="CE350" s="24" t="str">
        <f t="shared" si="65"/>
        <v/>
      </c>
      <c r="CJ350" s="24" t="str">
        <f t="shared" si="66"/>
        <v/>
      </c>
      <c r="CS350" s="25" t="str">
        <f t="shared" si="67"/>
        <v/>
      </c>
      <c r="CW350" s="23" t="str">
        <f t="shared" si="68"/>
        <v/>
      </c>
    </row>
    <row r="351" spans="66:101">
      <c r="BN351" s="24" t="str">
        <f t="shared" si="60"/>
        <v/>
      </c>
      <c r="BT351" s="24" t="str">
        <f t="shared" si="61"/>
        <v/>
      </c>
      <c r="BY351" s="24" t="str">
        <f t="shared" si="62"/>
        <v/>
      </c>
      <c r="BZ351" s="24" t="str">
        <f t="shared" si="63"/>
        <v/>
      </c>
      <c r="CC351" s="24" t="str">
        <f t="shared" si="64"/>
        <v/>
      </c>
      <c r="CE351" s="24" t="str">
        <f t="shared" si="65"/>
        <v/>
      </c>
      <c r="CJ351" s="24" t="str">
        <f t="shared" si="66"/>
        <v/>
      </c>
      <c r="CS351" s="25" t="str">
        <f t="shared" si="67"/>
        <v/>
      </c>
      <c r="CW351" s="23" t="str">
        <f t="shared" si="68"/>
        <v/>
      </c>
    </row>
    <row r="352" spans="66:101">
      <c r="BN352" s="24" t="str">
        <f t="shared" si="60"/>
        <v/>
      </c>
      <c r="BT352" s="24" t="str">
        <f t="shared" si="61"/>
        <v/>
      </c>
      <c r="BY352" s="24" t="str">
        <f t="shared" si="62"/>
        <v/>
      </c>
      <c r="BZ352" s="24" t="str">
        <f t="shared" si="63"/>
        <v/>
      </c>
      <c r="CC352" s="24" t="str">
        <f t="shared" si="64"/>
        <v/>
      </c>
      <c r="CE352" s="24" t="str">
        <f t="shared" si="65"/>
        <v/>
      </c>
      <c r="CJ352" s="24" t="str">
        <f t="shared" si="66"/>
        <v/>
      </c>
      <c r="CS352" s="25" t="str">
        <f t="shared" si="67"/>
        <v/>
      </c>
      <c r="CW352" s="23" t="str">
        <f t="shared" si="68"/>
        <v/>
      </c>
    </row>
    <row r="353" spans="66:101">
      <c r="BN353" s="24" t="str">
        <f t="shared" si="60"/>
        <v/>
      </c>
      <c r="BT353" s="24" t="str">
        <f t="shared" si="61"/>
        <v/>
      </c>
      <c r="BY353" s="24" t="str">
        <f t="shared" si="62"/>
        <v/>
      </c>
      <c r="BZ353" s="24" t="str">
        <f t="shared" si="63"/>
        <v/>
      </c>
      <c r="CC353" s="24" t="str">
        <f t="shared" si="64"/>
        <v/>
      </c>
      <c r="CE353" s="24" t="str">
        <f t="shared" si="65"/>
        <v/>
      </c>
      <c r="CJ353" s="24" t="str">
        <f t="shared" si="66"/>
        <v/>
      </c>
      <c r="CS353" s="25" t="str">
        <f t="shared" si="67"/>
        <v/>
      </c>
      <c r="CW353" s="23" t="str">
        <f t="shared" si="68"/>
        <v/>
      </c>
    </row>
    <row r="354" spans="66:101">
      <c r="BN354" s="24" t="str">
        <f t="shared" si="60"/>
        <v/>
      </c>
      <c r="BT354" s="24" t="str">
        <f t="shared" si="61"/>
        <v/>
      </c>
      <c r="BY354" s="24" t="str">
        <f t="shared" si="62"/>
        <v/>
      </c>
      <c r="BZ354" s="24" t="str">
        <f t="shared" si="63"/>
        <v/>
      </c>
      <c r="CC354" s="24" t="str">
        <f t="shared" si="64"/>
        <v/>
      </c>
      <c r="CE354" s="24" t="str">
        <f t="shared" si="65"/>
        <v/>
      </c>
      <c r="CJ354" s="24" t="str">
        <f t="shared" si="66"/>
        <v/>
      </c>
      <c r="CS354" s="25" t="str">
        <f t="shared" si="67"/>
        <v/>
      </c>
      <c r="CW354" s="23" t="str">
        <f t="shared" si="68"/>
        <v/>
      </c>
    </row>
    <row r="355" spans="66:101">
      <c r="BN355" s="24" t="str">
        <f t="shared" si="60"/>
        <v/>
      </c>
      <c r="BT355" s="24" t="str">
        <f t="shared" si="61"/>
        <v/>
      </c>
      <c r="BY355" s="24" t="str">
        <f t="shared" si="62"/>
        <v/>
      </c>
      <c r="BZ355" s="24" t="str">
        <f t="shared" si="63"/>
        <v/>
      </c>
      <c r="CC355" s="24" t="str">
        <f t="shared" si="64"/>
        <v/>
      </c>
      <c r="CE355" s="24" t="str">
        <f t="shared" si="65"/>
        <v/>
      </c>
      <c r="CJ355" s="24" t="str">
        <f t="shared" si="66"/>
        <v/>
      </c>
      <c r="CS355" s="25" t="str">
        <f t="shared" si="67"/>
        <v/>
      </c>
      <c r="CW355" s="23" t="str">
        <f t="shared" si="68"/>
        <v/>
      </c>
    </row>
    <row r="356" spans="66:101">
      <c r="BN356" s="24" t="str">
        <f t="shared" si="60"/>
        <v/>
      </c>
      <c r="BT356" s="24" t="str">
        <f t="shared" si="61"/>
        <v/>
      </c>
      <c r="BY356" s="24" t="str">
        <f t="shared" si="62"/>
        <v/>
      </c>
      <c r="BZ356" s="24" t="str">
        <f t="shared" si="63"/>
        <v/>
      </c>
      <c r="CC356" s="24" t="str">
        <f t="shared" si="64"/>
        <v/>
      </c>
      <c r="CE356" s="24" t="str">
        <f t="shared" si="65"/>
        <v/>
      </c>
      <c r="CJ356" s="24" t="str">
        <f t="shared" si="66"/>
        <v/>
      </c>
      <c r="CS356" s="25" t="str">
        <f t="shared" si="67"/>
        <v/>
      </c>
      <c r="CW356" s="23" t="str">
        <f t="shared" si="68"/>
        <v/>
      </c>
    </row>
    <row r="357" spans="66:101">
      <c r="BN357" s="24" t="str">
        <f t="shared" si="60"/>
        <v/>
      </c>
      <c r="BT357" s="24" t="str">
        <f t="shared" si="61"/>
        <v/>
      </c>
      <c r="BY357" s="24" t="str">
        <f t="shared" si="62"/>
        <v/>
      </c>
      <c r="BZ357" s="24" t="str">
        <f t="shared" si="63"/>
        <v/>
      </c>
      <c r="CC357" s="24" t="str">
        <f t="shared" si="64"/>
        <v/>
      </c>
      <c r="CE357" s="24" t="str">
        <f t="shared" si="65"/>
        <v/>
      </c>
      <c r="CJ357" s="24" t="str">
        <f t="shared" si="66"/>
        <v/>
      </c>
      <c r="CS357" s="25" t="str">
        <f t="shared" si="67"/>
        <v/>
      </c>
      <c r="CW357" s="23" t="str">
        <f t="shared" si="68"/>
        <v/>
      </c>
    </row>
    <row r="358" spans="66:101">
      <c r="BN358" s="24" t="str">
        <f t="shared" si="60"/>
        <v/>
      </c>
      <c r="BT358" s="24" t="str">
        <f t="shared" si="61"/>
        <v/>
      </c>
      <c r="BY358" s="24" t="str">
        <f t="shared" si="62"/>
        <v/>
      </c>
      <c r="BZ358" s="24" t="str">
        <f t="shared" si="63"/>
        <v/>
      </c>
      <c r="CC358" s="24" t="str">
        <f t="shared" si="64"/>
        <v/>
      </c>
      <c r="CE358" s="24" t="str">
        <f t="shared" si="65"/>
        <v/>
      </c>
      <c r="CJ358" s="24" t="str">
        <f t="shared" si="66"/>
        <v/>
      </c>
      <c r="CS358" s="25" t="str">
        <f t="shared" si="67"/>
        <v/>
      </c>
      <c r="CW358" s="23" t="str">
        <f t="shared" si="68"/>
        <v/>
      </c>
    </row>
    <row r="359" spans="66:101">
      <c r="BN359" s="24" t="str">
        <f t="shared" ref="BN359:BN422" si="69">IF(L359="",IF(AND(L360="",L358&lt;&gt;""),");",""),""""&amp;L359&amp;"""")</f>
        <v/>
      </c>
      <c r="BT359" s="24" t="str">
        <f t="shared" si="61"/>
        <v/>
      </c>
      <c r="BY359" s="24" t="str">
        <f t="shared" si="62"/>
        <v/>
      </c>
      <c r="BZ359" s="24" t="str">
        <f t="shared" si="63"/>
        <v/>
      </c>
      <c r="CC359" s="24" t="str">
        <f t="shared" si="64"/>
        <v/>
      </c>
      <c r="CE359" s="24" t="str">
        <f t="shared" si="65"/>
        <v/>
      </c>
      <c r="CJ359" s="24" t="str">
        <f t="shared" si="66"/>
        <v/>
      </c>
      <c r="CS359" s="25" t="str">
        <f t="shared" si="67"/>
        <v/>
      </c>
      <c r="CW359" s="23" t="str">
        <f t="shared" si="68"/>
        <v/>
      </c>
    </row>
    <row r="360" spans="66:101">
      <c r="BN360" s="24" t="str">
        <f t="shared" si="69"/>
        <v/>
      </c>
      <c r="BT360" s="24" t="str">
        <f t="shared" si="61"/>
        <v/>
      </c>
      <c r="BY360" s="24" t="str">
        <f t="shared" si="62"/>
        <v/>
      </c>
      <c r="BZ360" s="24" t="str">
        <f t="shared" si="63"/>
        <v/>
      </c>
      <c r="CC360" s="24" t="str">
        <f t="shared" si="64"/>
        <v/>
      </c>
      <c r="CE360" s="24" t="str">
        <f t="shared" si="65"/>
        <v/>
      </c>
      <c r="CJ360" s="24" t="str">
        <f t="shared" si="66"/>
        <v/>
      </c>
      <c r="CS360" s="25" t="str">
        <f t="shared" si="67"/>
        <v/>
      </c>
      <c r="CW360" s="23" t="str">
        <f t="shared" si="68"/>
        <v/>
      </c>
    </row>
    <row r="361" spans="66:101">
      <c r="BN361" s="24" t="str">
        <f t="shared" si="69"/>
        <v/>
      </c>
      <c r="BT361" s="24" t="str">
        <f t="shared" si="61"/>
        <v/>
      </c>
      <c r="BY361" s="24" t="str">
        <f t="shared" si="62"/>
        <v/>
      </c>
      <c r="BZ361" s="24" t="str">
        <f t="shared" si="63"/>
        <v/>
      </c>
      <c r="CC361" s="24" t="str">
        <f t="shared" si="64"/>
        <v/>
      </c>
      <c r="CE361" s="24" t="str">
        <f t="shared" si="65"/>
        <v/>
      </c>
      <c r="CJ361" s="24" t="str">
        <f t="shared" si="66"/>
        <v/>
      </c>
      <c r="CS361" s="25" t="str">
        <f t="shared" si="67"/>
        <v/>
      </c>
      <c r="CW361" s="23" t="str">
        <f t="shared" si="68"/>
        <v/>
      </c>
    </row>
    <row r="362" spans="66:101">
      <c r="BN362" s="24" t="str">
        <f t="shared" si="69"/>
        <v/>
      </c>
      <c r="BT362" s="24" t="str">
        <f t="shared" si="61"/>
        <v/>
      </c>
      <c r="BY362" s="24" t="str">
        <f t="shared" si="62"/>
        <v/>
      </c>
      <c r="BZ362" s="24" t="str">
        <f t="shared" si="63"/>
        <v/>
      </c>
      <c r="CC362" s="24" t="str">
        <f t="shared" si="64"/>
        <v/>
      </c>
      <c r="CE362" s="24" t="str">
        <f t="shared" si="65"/>
        <v/>
      </c>
      <c r="CJ362" s="24" t="str">
        <f t="shared" si="66"/>
        <v/>
      </c>
      <c r="CS362" s="25" t="str">
        <f t="shared" si="67"/>
        <v/>
      </c>
      <c r="CW362" s="23" t="str">
        <f t="shared" si="68"/>
        <v/>
      </c>
    </row>
    <row r="363" spans="66:101">
      <c r="BN363" s="24" t="str">
        <f t="shared" si="69"/>
        <v/>
      </c>
      <c r="BT363" s="24" t="str">
        <f t="shared" si="61"/>
        <v/>
      </c>
      <c r="BY363" s="24" t="str">
        <f t="shared" si="62"/>
        <v/>
      </c>
      <c r="BZ363" s="24" t="str">
        <f t="shared" si="63"/>
        <v/>
      </c>
      <c r="CC363" s="24" t="str">
        <f t="shared" si="64"/>
        <v/>
      </c>
      <c r="CE363" s="24" t="str">
        <f t="shared" si="65"/>
        <v/>
      </c>
      <c r="CJ363" s="24" t="str">
        <f t="shared" si="66"/>
        <v/>
      </c>
      <c r="CS363" s="25" t="str">
        <f t="shared" si="67"/>
        <v/>
      </c>
      <c r="CW363" s="23" t="str">
        <f t="shared" si="68"/>
        <v/>
      </c>
    </row>
    <row r="364" spans="66:101">
      <c r="BN364" s="24" t="str">
        <f t="shared" si="69"/>
        <v/>
      </c>
      <c r="BT364" s="24" t="str">
        <f t="shared" si="61"/>
        <v/>
      </c>
      <c r="BY364" s="24" t="str">
        <f t="shared" si="62"/>
        <v/>
      </c>
      <c r="BZ364" s="24" t="str">
        <f t="shared" si="63"/>
        <v/>
      </c>
      <c r="CC364" s="24" t="str">
        <f t="shared" si="64"/>
        <v/>
      </c>
      <c r="CE364" s="24" t="str">
        <f t="shared" si="65"/>
        <v/>
      </c>
      <c r="CJ364" s="24" t="str">
        <f t="shared" si="66"/>
        <v/>
      </c>
      <c r="CS364" s="25" t="str">
        <f t="shared" si="67"/>
        <v/>
      </c>
      <c r="CW364" s="23" t="str">
        <f t="shared" si="68"/>
        <v/>
      </c>
    </row>
    <row r="365" spans="66:101">
      <c r="BN365" s="24" t="str">
        <f t="shared" si="69"/>
        <v/>
      </c>
      <c r="BT365" s="24" t="str">
        <f t="shared" si="61"/>
        <v/>
      </c>
      <c r="BY365" s="24" t="str">
        <f t="shared" si="62"/>
        <v/>
      </c>
      <c r="BZ365" s="24" t="str">
        <f t="shared" si="63"/>
        <v/>
      </c>
      <c r="CC365" s="24" t="str">
        <f t="shared" si="64"/>
        <v/>
      </c>
      <c r="CE365" s="24" t="str">
        <f t="shared" si="65"/>
        <v/>
      </c>
      <c r="CJ365" s="24" t="str">
        <f t="shared" si="66"/>
        <v/>
      </c>
      <c r="CS365" s="25" t="str">
        <f t="shared" si="67"/>
        <v/>
      </c>
      <c r="CW365" s="23" t="str">
        <f t="shared" si="68"/>
        <v/>
      </c>
    </row>
    <row r="366" spans="66:101">
      <c r="BN366" s="24" t="str">
        <f t="shared" si="69"/>
        <v/>
      </c>
      <c r="BT366" s="24" t="str">
        <f t="shared" si="61"/>
        <v/>
      </c>
      <c r="BY366" s="24" t="str">
        <f t="shared" si="62"/>
        <v/>
      </c>
      <c r="BZ366" s="24" t="str">
        <f t="shared" si="63"/>
        <v/>
      </c>
      <c r="CC366" s="24" t="str">
        <f t="shared" si="64"/>
        <v/>
      </c>
      <c r="CE366" s="24" t="str">
        <f t="shared" si="65"/>
        <v/>
      </c>
      <c r="CJ366" s="24" t="str">
        <f t="shared" si="66"/>
        <v/>
      </c>
      <c r="CS366" s="25" t="str">
        <f t="shared" si="67"/>
        <v/>
      </c>
      <c r="CW366" s="23" t="str">
        <f t="shared" si="68"/>
        <v/>
      </c>
    </row>
    <row r="367" spans="66:101">
      <c r="BN367" s="24" t="str">
        <f t="shared" si="69"/>
        <v/>
      </c>
      <c r="BT367" s="24" t="str">
        <f t="shared" si="61"/>
        <v/>
      </c>
      <c r="BY367" s="24" t="str">
        <f t="shared" si="62"/>
        <v/>
      </c>
      <c r="BZ367" s="24" t="str">
        <f t="shared" si="63"/>
        <v/>
      </c>
      <c r="CC367" s="24" t="str">
        <f t="shared" si="64"/>
        <v/>
      </c>
      <c r="CE367" s="24" t="str">
        <f t="shared" si="65"/>
        <v/>
      </c>
      <c r="CJ367" s="24" t="str">
        <f t="shared" si="66"/>
        <v/>
      </c>
      <c r="CS367" s="25" t="str">
        <f t="shared" si="67"/>
        <v/>
      </c>
      <c r="CW367" s="23" t="str">
        <f t="shared" si="68"/>
        <v/>
      </c>
    </row>
    <row r="368" spans="66:101">
      <c r="BN368" s="24" t="str">
        <f t="shared" si="69"/>
        <v/>
      </c>
      <c r="BT368" s="24" t="str">
        <f t="shared" si="61"/>
        <v/>
      </c>
      <c r="BY368" s="24" t="str">
        <f t="shared" si="62"/>
        <v/>
      </c>
      <c r="BZ368" s="24" t="str">
        <f t="shared" si="63"/>
        <v/>
      </c>
      <c r="CC368" s="24" t="str">
        <f t="shared" si="64"/>
        <v/>
      </c>
      <c r="CE368" s="24" t="str">
        <f t="shared" si="65"/>
        <v/>
      </c>
      <c r="CJ368" s="24" t="str">
        <f t="shared" si="66"/>
        <v/>
      </c>
      <c r="CS368" s="25" t="str">
        <f t="shared" si="67"/>
        <v/>
      </c>
      <c r="CW368" s="23" t="str">
        <f t="shared" si="68"/>
        <v/>
      </c>
    </row>
    <row r="369" spans="66:101">
      <c r="BN369" s="24" t="str">
        <f t="shared" si="69"/>
        <v/>
      </c>
      <c r="BT369" s="24" t="str">
        <f t="shared" si="61"/>
        <v/>
      </c>
      <c r="BY369" s="24" t="str">
        <f t="shared" si="62"/>
        <v/>
      </c>
      <c r="BZ369" s="24" t="str">
        <f t="shared" si="63"/>
        <v/>
      </c>
      <c r="CC369" s="24" t="str">
        <f t="shared" si="64"/>
        <v/>
      </c>
      <c r="CE369" s="24" t="str">
        <f t="shared" si="65"/>
        <v/>
      </c>
      <c r="CJ369" s="24" t="str">
        <f t="shared" si="66"/>
        <v/>
      </c>
      <c r="CS369" s="25" t="str">
        <f t="shared" si="67"/>
        <v/>
      </c>
      <c r="CW369" s="23" t="str">
        <f t="shared" si="68"/>
        <v/>
      </c>
    </row>
    <row r="370" spans="66:101">
      <c r="BN370" s="24" t="str">
        <f t="shared" si="69"/>
        <v/>
      </c>
      <c r="BT370" s="24" t="str">
        <f t="shared" si="61"/>
        <v/>
      </c>
      <c r="BY370" s="24" t="str">
        <f t="shared" si="62"/>
        <v/>
      </c>
      <c r="BZ370" s="24" t="str">
        <f t="shared" si="63"/>
        <v/>
      </c>
      <c r="CC370" s="24" t="str">
        <f t="shared" si="64"/>
        <v/>
      </c>
      <c r="CE370" s="24" t="str">
        <f t="shared" si="65"/>
        <v/>
      </c>
      <c r="CJ370" s="24" t="str">
        <f t="shared" si="66"/>
        <v/>
      </c>
      <c r="CS370" s="25" t="str">
        <f t="shared" si="67"/>
        <v/>
      </c>
      <c r="CW370" s="23" t="str">
        <f t="shared" si="68"/>
        <v/>
      </c>
    </row>
    <row r="371" spans="66:101">
      <c r="BN371" s="24" t="str">
        <f t="shared" si="69"/>
        <v/>
      </c>
      <c r="BT371" s="24" t="str">
        <f t="shared" si="61"/>
        <v/>
      </c>
      <c r="BY371" s="24" t="str">
        <f t="shared" si="62"/>
        <v/>
      </c>
      <c r="BZ371" s="24" t="str">
        <f t="shared" si="63"/>
        <v/>
      </c>
      <c r="CC371" s="24" t="str">
        <f t="shared" si="64"/>
        <v/>
      </c>
      <c r="CE371" s="24" t="str">
        <f t="shared" si="65"/>
        <v/>
      </c>
      <c r="CJ371" s="24" t="str">
        <f t="shared" si="66"/>
        <v/>
      </c>
      <c r="CS371" s="25" t="str">
        <f t="shared" si="67"/>
        <v/>
      </c>
      <c r="CW371" s="23" t="str">
        <f t="shared" si="68"/>
        <v/>
      </c>
    </row>
    <row r="372" spans="66:101">
      <c r="BN372" s="24" t="str">
        <f t="shared" si="69"/>
        <v/>
      </c>
      <c r="BT372" s="24" t="str">
        <f t="shared" si="61"/>
        <v/>
      </c>
      <c r="BY372" s="24" t="str">
        <f t="shared" si="62"/>
        <v/>
      </c>
      <c r="BZ372" s="24" t="str">
        <f t="shared" si="63"/>
        <v/>
      </c>
      <c r="CC372" s="24" t="str">
        <f t="shared" si="64"/>
        <v/>
      </c>
      <c r="CE372" s="24" t="str">
        <f t="shared" si="65"/>
        <v/>
      </c>
      <c r="CJ372" s="24" t="str">
        <f t="shared" si="66"/>
        <v/>
      </c>
      <c r="CS372" s="25" t="str">
        <f t="shared" si="67"/>
        <v/>
      </c>
      <c r="CW372" s="23" t="str">
        <f t="shared" si="68"/>
        <v/>
      </c>
    </row>
    <row r="373" spans="66:101">
      <c r="BN373" s="24" t="str">
        <f t="shared" si="69"/>
        <v/>
      </c>
      <c r="BT373" s="24" t="str">
        <f t="shared" si="61"/>
        <v/>
      </c>
      <c r="BY373" s="24" t="str">
        <f t="shared" si="62"/>
        <v/>
      </c>
      <c r="BZ373" s="24" t="str">
        <f t="shared" si="63"/>
        <v/>
      </c>
      <c r="CC373" s="24" t="str">
        <f t="shared" si="64"/>
        <v/>
      </c>
      <c r="CE373" s="24" t="str">
        <f t="shared" si="65"/>
        <v/>
      </c>
      <c r="CJ373" s="24" t="str">
        <f t="shared" si="66"/>
        <v/>
      </c>
      <c r="CS373" s="25" t="str">
        <f t="shared" si="67"/>
        <v/>
      </c>
      <c r="CW373" s="23" t="str">
        <f t="shared" si="68"/>
        <v/>
      </c>
    </row>
    <row r="374" spans="66:101">
      <c r="BN374" s="24" t="str">
        <f t="shared" si="69"/>
        <v/>
      </c>
      <c r="BT374" s="24" t="str">
        <f t="shared" si="61"/>
        <v/>
      </c>
      <c r="BY374" s="24" t="str">
        <f t="shared" si="62"/>
        <v/>
      </c>
      <c r="BZ374" s="24" t="str">
        <f t="shared" si="63"/>
        <v/>
      </c>
      <c r="CC374" s="24" t="str">
        <f t="shared" si="64"/>
        <v/>
      </c>
      <c r="CE374" s="24" t="str">
        <f t="shared" si="65"/>
        <v/>
      </c>
      <c r="CJ374" s="24" t="str">
        <f t="shared" si="66"/>
        <v/>
      </c>
      <c r="CS374" s="25" t="str">
        <f t="shared" si="67"/>
        <v/>
      </c>
      <c r="CW374" s="23" t="str">
        <f t="shared" si="68"/>
        <v/>
      </c>
    </row>
    <row r="375" spans="66:101">
      <c r="BN375" s="24" t="str">
        <f t="shared" si="69"/>
        <v/>
      </c>
      <c r="BT375" s="24" t="str">
        <f t="shared" si="61"/>
        <v/>
      </c>
      <c r="BY375" s="24" t="str">
        <f t="shared" si="62"/>
        <v/>
      </c>
      <c r="BZ375" s="24" t="str">
        <f t="shared" si="63"/>
        <v/>
      </c>
      <c r="CC375" s="24" t="str">
        <f t="shared" si="64"/>
        <v/>
      </c>
      <c r="CE375" s="24" t="str">
        <f t="shared" si="65"/>
        <v/>
      </c>
      <c r="CJ375" s="24" t="str">
        <f t="shared" si="66"/>
        <v/>
      </c>
      <c r="CS375" s="25" t="str">
        <f t="shared" si="67"/>
        <v/>
      </c>
      <c r="CW375" s="23" t="str">
        <f t="shared" si="68"/>
        <v/>
      </c>
    </row>
    <row r="376" spans="66:101">
      <c r="BN376" s="24" t="str">
        <f t="shared" si="69"/>
        <v/>
      </c>
      <c r="BT376" s="24" t="str">
        <f t="shared" si="61"/>
        <v/>
      </c>
      <c r="BY376" s="24" t="str">
        <f t="shared" si="62"/>
        <v/>
      </c>
      <c r="BZ376" s="24" t="str">
        <f t="shared" si="63"/>
        <v/>
      </c>
      <c r="CC376" s="24" t="str">
        <f t="shared" si="64"/>
        <v/>
      </c>
      <c r="CE376" s="24" t="str">
        <f t="shared" si="65"/>
        <v/>
      </c>
      <c r="CJ376" s="24" t="str">
        <f t="shared" si="66"/>
        <v/>
      </c>
      <c r="CS376" s="25" t="str">
        <f t="shared" si="67"/>
        <v/>
      </c>
      <c r="CW376" s="23" t="str">
        <f t="shared" si="68"/>
        <v/>
      </c>
    </row>
    <row r="377" spans="66:101">
      <c r="BN377" s="24" t="str">
        <f t="shared" si="69"/>
        <v/>
      </c>
      <c r="BT377" s="24" t="str">
        <f t="shared" si="61"/>
        <v/>
      </c>
      <c r="BY377" s="24" t="str">
        <f t="shared" si="62"/>
        <v/>
      </c>
      <c r="BZ377" s="24" t="str">
        <f t="shared" si="63"/>
        <v/>
      </c>
      <c r="CC377" s="24" t="str">
        <f t="shared" si="64"/>
        <v/>
      </c>
      <c r="CE377" s="24" t="str">
        <f t="shared" si="65"/>
        <v/>
      </c>
      <c r="CJ377" s="24" t="str">
        <f t="shared" si="66"/>
        <v/>
      </c>
      <c r="CS377" s="25" t="str">
        <f t="shared" si="67"/>
        <v/>
      </c>
      <c r="CW377" s="23" t="str">
        <f t="shared" si="68"/>
        <v/>
      </c>
    </row>
    <row r="378" spans="66:101">
      <c r="BN378" s="24" t="str">
        <f t="shared" si="69"/>
        <v/>
      </c>
      <c r="BT378" s="24" t="str">
        <f t="shared" si="61"/>
        <v/>
      </c>
      <c r="BY378" s="24" t="str">
        <f t="shared" si="62"/>
        <v/>
      </c>
      <c r="BZ378" s="24" t="str">
        <f t="shared" si="63"/>
        <v/>
      </c>
      <c r="CC378" s="24" t="str">
        <f t="shared" si="64"/>
        <v/>
      </c>
      <c r="CE378" s="24" t="str">
        <f t="shared" si="65"/>
        <v/>
      </c>
      <c r="CJ378" s="24" t="str">
        <f t="shared" si="66"/>
        <v/>
      </c>
      <c r="CS378" s="25" t="str">
        <f t="shared" si="67"/>
        <v/>
      </c>
      <c r="CW378" s="23" t="str">
        <f t="shared" si="68"/>
        <v/>
      </c>
    </row>
    <row r="379" spans="66:101">
      <c r="BN379" s="24" t="str">
        <f t="shared" si="69"/>
        <v/>
      </c>
      <c r="BT379" s="24" t="str">
        <f t="shared" si="61"/>
        <v/>
      </c>
      <c r="BY379" s="24" t="str">
        <f t="shared" si="62"/>
        <v/>
      </c>
      <c r="BZ379" s="24" t="str">
        <f t="shared" si="63"/>
        <v/>
      </c>
      <c r="CC379" s="24" t="str">
        <f t="shared" si="64"/>
        <v/>
      </c>
      <c r="CE379" s="24" t="str">
        <f t="shared" si="65"/>
        <v/>
      </c>
      <c r="CJ379" s="24" t="str">
        <f t="shared" si="66"/>
        <v/>
      </c>
      <c r="CS379" s="25" t="str">
        <f t="shared" si="67"/>
        <v/>
      </c>
      <c r="CW379" s="23" t="str">
        <f t="shared" si="68"/>
        <v/>
      </c>
    </row>
    <row r="380" spans="66:101">
      <c r="BN380" s="24" t="str">
        <f t="shared" si="69"/>
        <v/>
      </c>
      <c r="BT380" s="24" t="str">
        <f t="shared" si="61"/>
        <v/>
      </c>
      <c r="BY380" s="24" t="str">
        <f t="shared" si="62"/>
        <v/>
      </c>
      <c r="BZ380" s="24" t="str">
        <f t="shared" si="63"/>
        <v/>
      </c>
      <c r="CC380" s="24" t="str">
        <f t="shared" si="64"/>
        <v/>
      </c>
      <c r="CE380" s="24" t="str">
        <f t="shared" si="65"/>
        <v/>
      </c>
      <c r="CJ380" s="24" t="str">
        <f t="shared" si="66"/>
        <v/>
      </c>
      <c r="CS380" s="25" t="str">
        <f t="shared" si="67"/>
        <v/>
      </c>
      <c r="CW380" s="23" t="str">
        <f t="shared" si="68"/>
        <v/>
      </c>
    </row>
    <row r="381" spans="66:101">
      <c r="BN381" s="24" t="str">
        <f t="shared" si="69"/>
        <v/>
      </c>
      <c r="BT381" s="24" t="str">
        <f t="shared" si="61"/>
        <v/>
      </c>
      <c r="BY381" s="24" t="str">
        <f t="shared" si="62"/>
        <v/>
      </c>
      <c r="BZ381" s="24" t="str">
        <f t="shared" si="63"/>
        <v/>
      </c>
      <c r="CC381" s="24" t="str">
        <f t="shared" si="64"/>
        <v/>
      </c>
      <c r="CE381" s="24" t="str">
        <f t="shared" si="65"/>
        <v/>
      </c>
      <c r="CJ381" s="24" t="str">
        <f t="shared" si="66"/>
        <v/>
      </c>
      <c r="CS381" s="25" t="str">
        <f t="shared" si="67"/>
        <v/>
      </c>
      <c r="CW381" s="23" t="str">
        <f t="shared" si="68"/>
        <v/>
      </c>
    </row>
    <row r="382" spans="66:101">
      <c r="BN382" s="24" t="str">
        <f t="shared" si="69"/>
        <v/>
      </c>
      <c r="BT382" s="24" t="str">
        <f t="shared" si="61"/>
        <v/>
      </c>
      <c r="BY382" s="24" t="str">
        <f t="shared" si="62"/>
        <v/>
      </c>
      <c r="BZ382" s="24" t="str">
        <f t="shared" si="63"/>
        <v/>
      </c>
      <c r="CC382" s="24" t="str">
        <f t="shared" si="64"/>
        <v/>
      </c>
      <c r="CE382" s="24" t="str">
        <f t="shared" si="65"/>
        <v/>
      </c>
      <c r="CJ382" s="24" t="str">
        <f t="shared" si="66"/>
        <v/>
      </c>
      <c r="CS382" s="25" t="str">
        <f t="shared" si="67"/>
        <v/>
      </c>
      <c r="CW382" s="23" t="str">
        <f t="shared" si="68"/>
        <v/>
      </c>
    </row>
    <row r="383" spans="66:101">
      <c r="BN383" s="24" t="str">
        <f t="shared" si="69"/>
        <v/>
      </c>
      <c r="BT383" s="24" t="str">
        <f t="shared" si="61"/>
        <v/>
      </c>
      <c r="BY383" s="24" t="str">
        <f t="shared" si="62"/>
        <v/>
      </c>
      <c r="BZ383" s="24" t="str">
        <f t="shared" si="63"/>
        <v/>
      </c>
      <c r="CC383" s="24" t="str">
        <f t="shared" si="64"/>
        <v/>
      </c>
      <c r="CE383" s="24" t="str">
        <f t="shared" si="65"/>
        <v/>
      </c>
      <c r="CJ383" s="24" t="str">
        <f t="shared" si="66"/>
        <v/>
      </c>
      <c r="CS383" s="25" t="str">
        <f t="shared" si="67"/>
        <v/>
      </c>
      <c r="CW383" s="23" t="str">
        <f t="shared" si="68"/>
        <v/>
      </c>
    </row>
    <row r="384" spans="66:101">
      <c r="BN384" s="24" t="str">
        <f t="shared" si="69"/>
        <v/>
      </c>
      <c r="BT384" s="24" t="str">
        <f t="shared" si="61"/>
        <v/>
      </c>
      <c r="BY384" s="24" t="str">
        <f t="shared" si="62"/>
        <v/>
      </c>
      <c r="BZ384" s="24" t="str">
        <f t="shared" si="63"/>
        <v/>
      </c>
      <c r="CC384" s="24" t="str">
        <f t="shared" si="64"/>
        <v/>
      </c>
      <c r="CE384" s="24" t="str">
        <f t="shared" si="65"/>
        <v/>
      </c>
      <c r="CJ384" s="24" t="str">
        <f t="shared" si="66"/>
        <v/>
      </c>
      <c r="CS384" s="25" t="str">
        <f t="shared" si="67"/>
        <v/>
      </c>
      <c r="CW384" s="23" t="str">
        <f t="shared" si="68"/>
        <v/>
      </c>
    </row>
    <row r="385" spans="66:101">
      <c r="BN385" s="24" t="str">
        <f t="shared" si="69"/>
        <v/>
      </c>
      <c r="BT385" s="24" t="str">
        <f t="shared" si="61"/>
        <v/>
      </c>
      <c r="BY385" s="24" t="str">
        <f t="shared" si="62"/>
        <v/>
      </c>
      <c r="BZ385" s="24" t="str">
        <f t="shared" si="63"/>
        <v/>
      </c>
      <c r="CC385" s="24" t="str">
        <f t="shared" si="64"/>
        <v/>
      </c>
      <c r="CE385" s="24" t="str">
        <f t="shared" si="65"/>
        <v/>
      </c>
      <c r="CJ385" s="24" t="str">
        <f t="shared" si="66"/>
        <v/>
      </c>
      <c r="CS385" s="25" t="str">
        <f t="shared" si="67"/>
        <v/>
      </c>
      <c r="CW385" s="23" t="str">
        <f t="shared" si="68"/>
        <v/>
      </c>
    </row>
    <row r="386" spans="66:101">
      <c r="BN386" s="24" t="str">
        <f t="shared" si="69"/>
        <v/>
      </c>
      <c r="BT386" s="24" t="str">
        <f t="shared" si="61"/>
        <v/>
      </c>
      <c r="BY386" s="24" t="str">
        <f t="shared" si="62"/>
        <v/>
      </c>
      <c r="BZ386" s="24" t="str">
        <f t="shared" si="63"/>
        <v/>
      </c>
      <c r="CC386" s="24" t="str">
        <f t="shared" si="64"/>
        <v/>
      </c>
      <c r="CE386" s="24" t="str">
        <f t="shared" si="65"/>
        <v/>
      </c>
      <c r="CJ386" s="24" t="str">
        <f t="shared" si="66"/>
        <v/>
      </c>
      <c r="CS386" s="25" t="str">
        <f t="shared" si="67"/>
        <v/>
      </c>
      <c r="CW386" s="23" t="str">
        <f t="shared" si="68"/>
        <v/>
      </c>
    </row>
    <row r="387" spans="66:101">
      <c r="BN387" s="24" t="str">
        <f t="shared" si="69"/>
        <v/>
      </c>
      <c r="BT387" s="24" t="str">
        <f t="shared" si="61"/>
        <v/>
      </c>
      <c r="BY387" s="24" t="str">
        <f t="shared" si="62"/>
        <v/>
      </c>
      <c r="BZ387" s="24" t="str">
        <f t="shared" si="63"/>
        <v/>
      </c>
      <c r="CC387" s="24" t="str">
        <f t="shared" si="64"/>
        <v/>
      </c>
      <c r="CE387" s="24" t="str">
        <f t="shared" si="65"/>
        <v/>
      </c>
      <c r="CJ387" s="24" t="str">
        <f t="shared" si="66"/>
        <v/>
      </c>
      <c r="CS387" s="25" t="str">
        <f t="shared" si="67"/>
        <v/>
      </c>
      <c r="CW387" s="23" t="str">
        <f t="shared" si="68"/>
        <v/>
      </c>
    </row>
    <row r="388" spans="66:101">
      <c r="BN388" s="24" t="str">
        <f t="shared" si="69"/>
        <v/>
      </c>
      <c r="BT388" s="24" t="str">
        <f t="shared" si="61"/>
        <v/>
      </c>
      <c r="BY388" s="24" t="str">
        <f t="shared" si="62"/>
        <v/>
      </c>
      <c r="BZ388" s="24" t="str">
        <f t="shared" si="63"/>
        <v/>
      </c>
      <c r="CC388" s="24" t="str">
        <f t="shared" si="64"/>
        <v/>
      </c>
      <c r="CE388" s="24" t="str">
        <f t="shared" si="65"/>
        <v/>
      </c>
      <c r="CJ388" s="24" t="str">
        <f t="shared" si="66"/>
        <v/>
      </c>
      <c r="CS388" s="25" t="str">
        <f t="shared" si="67"/>
        <v/>
      </c>
      <c r="CW388" s="23" t="str">
        <f t="shared" si="68"/>
        <v/>
      </c>
    </row>
    <row r="389" spans="66:101">
      <c r="BN389" s="24" t="str">
        <f t="shared" si="69"/>
        <v/>
      </c>
      <c r="BT389" s="24" t="str">
        <f t="shared" si="61"/>
        <v/>
      </c>
      <c r="BY389" s="24" t="str">
        <f t="shared" si="62"/>
        <v/>
      </c>
      <c r="BZ389" s="24" t="str">
        <f t="shared" si="63"/>
        <v/>
      </c>
      <c r="CC389" s="24" t="str">
        <f t="shared" si="64"/>
        <v/>
      </c>
      <c r="CE389" s="24" t="str">
        <f t="shared" si="65"/>
        <v/>
      </c>
      <c r="CJ389" s="24" t="str">
        <f t="shared" si="66"/>
        <v/>
      </c>
      <c r="CS389" s="25" t="str">
        <f t="shared" si="67"/>
        <v/>
      </c>
      <c r="CW389" s="23" t="str">
        <f t="shared" si="68"/>
        <v/>
      </c>
    </row>
    <row r="390" spans="66:101">
      <c r="BN390" s="24" t="str">
        <f t="shared" si="69"/>
        <v/>
      </c>
      <c r="BT390" s="24" t="str">
        <f t="shared" si="61"/>
        <v/>
      </c>
      <c r="BY390" s="24" t="str">
        <f t="shared" si="62"/>
        <v/>
      </c>
      <c r="BZ390" s="24" t="str">
        <f t="shared" si="63"/>
        <v/>
      </c>
      <c r="CC390" s="24" t="str">
        <f t="shared" si="64"/>
        <v/>
      </c>
      <c r="CE390" s="24" t="str">
        <f t="shared" si="65"/>
        <v/>
      </c>
      <c r="CJ390" s="24" t="str">
        <f t="shared" si="66"/>
        <v/>
      </c>
      <c r="CS390" s="25" t="str">
        <f t="shared" si="67"/>
        <v/>
      </c>
      <c r="CW390" s="23" t="str">
        <f t="shared" si="68"/>
        <v/>
      </c>
    </row>
    <row r="391" spans="66:101">
      <c r="BN391" s="24" t="str">
        <f t="shared" si="69"/>
        <v/>
      </c>
      <c r="BT391" s="24" t="str">
        <f t="shared" si="61"/>
        <v/>
      </c>
      <c r="BY391" s="24" t="str">
        <f t="shared" si="62"/>
        <v/>
      </c>
      <c r="BZ391" s="24" t="str">
        <f t="shared" si="63"/>
        <v/>
      </c>
      <c r="CC391" s="24" t="str">
        <f t="shared" si="64"/>
        <v/>
      </c>
      <c r="CE391" s="24" t="str">
        <f t="shared" si="65"/>
        <v/>
      </c>
      <c r="CJ391" s="24" t="str">
        <f t="shared" si="66"/>
        <v/>
      </c>
      <c r="CS391" s="25" t="str">
        <f t="shared" si="67"/>
        <v/>
      </c>
      <c r="CW391" s="23" t="str">
        <f t="shared" si="68"/>
        <v/>
      </c>
    </row>
    <row r="392" spans="66:101">
      <c r="BN392" s="24" t="str">
        <f t="shared" si="69"/>
        <v/>
      </c>
      <c r="BT392" s="24" t="str">
        <f t="shared" si="61"/>
        <v/>
      </c>
      <c r="BY392" s="24" t="str">
        <f t="shared" si="62"/>
        <v/>
      </c>
      <c r="BZ392" s="24" t="str">
        <f t="shared" si="63"/>
        <v/>
      </c>
      <c r="CC392" s="24" t="str">
        <f t="shared" si="64"/>
        <v/>
      </c>
      <c r="CE392" s="24" t="str">
        <f t="shared" si="65"/>
        <v/>
      </c>
      <c r="CJ392" s="24" t="str">
        <f t="shared" si="66"/>
        <v/>
      </c>
      <c r="CS392" s="25" t="str">
        <f t="shared" si="67"/>
        <v/>
      </c>
      <c r="CW392" s="23" t="str">
        <f t="shared" si="68"/>
        <v/>
      </c>
    </row>
    <row r="393" spans="66:101">
      <c r="BN393" s="24" t="str">
        <f t="shared" si="69"/>
        <v/>
      </c>
      <c r="BT393" s="24" t="str">
        <f t="shared" si="61"/>
        <v/>
      </c>
      <c r="BY393" s="24" t="str">
        <f t="shared" si="62"/>
        <v/>
      </c>
      <c r="BZ393" s="24" t="str">
        <f t="shared" si="63"/>
        <v/>
      </c>
      <c r="CC393" s="24" t="str">
        <f t="shared" si="64"/>
        <v/>
      </c>
      <c r="CE393" s="24" t="str">
        <f t="shared" si="65"/>
        <v/>
      </c>
      <c r="CJ393" s="24" t="str">
        <f t="shared" si="66"/>
        <v/>
      </c>
      <c r="CS393" s="25" t="str">
        <f t="shared" si="67"/>
        <v/>
      </c>
      <c r="CW393" s="23" t="str">
        <f t="shared" si="68"/>
        <v/>
      </c>
    </row>
    <row r="394" spans="66:101">
      <c r="BN394" s="24" t="str">
        <f t="shared" si="69"/>
        <v/>
      </c>
      <c r="BT394" s="24" t="str">
        <f t="shared" ref="BT394:BT457" si="70">IF(U394="","",U394)</f>
        <v/>
      </c>
      <c r="BY394" s="24" t="str">
        <f t="shared" ref="BY394:BY457" si="71">IF(Z394="","","(")</f>
        <v/>
      </c>
      <c r="BZ394" s="24" t="str">
        <f t="shared" ref="BZ394:BZ457" si="72">IF(Z394="","",IF(U394="","",IF(U394="CLOB","",IF(U394="BLOB","",IF(U394="DATE","",IF(U394="TIMESTAMP","",Z394))))))</f>
        <v/>
      </c>
      <c r="CC394" s="24" t="str">
        <f t="shared" ref="CC394:CC457" si="73">IF(Z394="","",")")</f>
        <v/>
      </c>
      <c r="CE394" s="24" t="str">
        <f t="shared" ref="CE394:CE457" si="74">IF(AI394="","","NOT NULL")</f>
        <v/>
      </c>
      <c r="CJ394" s="24" t="str">
        <f t="shared" ref="CJ394:CJ457" si="75">IF(AE394="○","primary key","")</f>
        <v/>
      </c>
      <c r="CS394" s="25" t="str">
        <f t="shared" ref="CS394:CS457" si="76">IF(L395="","",",")</f>
        <v/>
      </c>
      <c r="CW394" s="23" t="str">
        <f t="shared" ref="CW394:CW457" si="77">IF(C394="","","comment on column " &amp; $O$2 &amp; "." &amp; L394 &amp; " is " &amp; "'" &amp; C394 &amp;"';")</f>
        <v/>
      </c>
    </row>
    <row r="395" spans="66:101">
      <c r="BN395" s="24" t="str">
        <f t="shared" si="69"/>
        <v/>
      </c>
      <c r="BT395" s="24" t="str">
        <f t="shared" si="70"/>
        <v/>
      </c>
      <c r="BY395" s="24" t="str">
        <f t="shared" si="71"/>
        <v/>
      </c>
      <c r="BZ395" s="24" t="str">
        <f t="shared" si="72"/>
        <v/>
      </c>
      <c r="CC395" s="24" t="str">
        <f t="shared" si="73"/>
        <v/>
      </c>
      <c r="CE395" s="24" t="str">
        <f t="shared" si="74"/>
        <v/>
      </c>
      <c r="CJ395" s="24" t="str">
        <f t="shared" si="75"/>
        <v/>
      </c>
      <c r="CS395" s="25" t="str">
        <f t="shared" si="76"/>
        <v/>
      </c>
      <c r="CW395" s="23" t="str">
        <f t="shared" si="77"/>
        <v/>
      </c>
    </row>
    <row r="396" spans="66:101">
      <c r="BN396" s="24" t="str">
        <f t="shared" si="69"/>
        <v/>
      </c>
      <c r="BT396" s="24" t="str">
        <f t="shared" si="70"/>
        <v/>
      </c>
      <c r="BY396" s="24" t="str">
        <f t="shared" si="71"/>
        <v/>
      </c>
      <c r="BZ396" s="24" t="str">
        <f t="shared" si="72"/>
        <v/>
      </c>
      <c r="CC396" s="24" t="str">
        <f t="shared" si="73"/>
        <v/>
      </c>
      <c r="CE396" s="24" t="str">
        <f t="shared" si="74"/>
        <v/>
      </c>
      <c r="CJ396" s="24" t="str">
        <f t="shared" si="75"/>
        <v/>
      </c>
      <c r="CS396" s="25" t="str">
        <f t="shared" si="76"/>
        <v/>
      </c>
      <c r="CW396" s="23" t="str">
        <f t="shared" si="77"/>
        <v/>
      </c>
    </row>
    <row r="397" spans="66:101">
      <c r="BN397" s="24" t="str">
        <f t="shared" si="69"/>
        <v/>
      </c>
      <c r="BT397" s="24" t="str">
        <f t="shared" si="70"/>
        <v/>
      </c>
      <c r="BY397" s="24" t="str">
        <f t="shared" si="71"/>
        <v/>
      </c>
      <c r="BZ397" s="24" t="str">
        <f t="shared" si="72"/>
        <v/>
      </c>
      <c r="CC397" s="24" t="str">
        <f t="shared" si="73"/>
        <v/>
      </c>
      <c r="CE397" s="24" t="str">
        <f t="shared" si="74"/>
        <v/>
      </c>
      <c r="CJ397" s="24" t="str">
        <f t="shared" si="75"/>
        <v/>
      </c>
      <c r="CS397" s="25" t="str">
        <f t="shared" si="76"/>
        <v/>
      </c>
      <c r="CW397" s="23" t="str">
        <f t="shared" si="77"/>
        <v/>
      </c>
    </row>
    <row r="398" spans="66:101">
      <c r="BN398" s="24" t="str">
        <f t="shared" si="69"/>
        <v/>
      </c>
      <c r="BT398" s="24" t="str">
        <f t="shared" si="70"/>
        <v/>
      </c>
      <c r="BY398" s="24" t="str">
        <f t="shared" si="71"/>
        <v/>
      </c>
      <c r="BZ398" s="24" t="str">
        <f t="shared" si="72"/>
        <v/>
      </c>
      <c r="CC398" s="24" t="str">
        <f t="shared" si="73"/>
        <v/>
      </c>
      <c r="CE398" s="24" t="str">
        <f t="shared" si="74"/>
        <v/>
      </c>
      <c r="CJ398" s="24" t="str">
        <f t="shared" si="75"/>
        <v/>
      </c>
      <c r="CS398" s="25" t="str">
        <f t="shared" si="76"/>
        <v/>
      </c>
      <c r="CW398" s="23" t="str">
        <f t="shared" si="77"/>
        <v/>
      </c>
    </row>
    <row r="399" spans="66:101">
      <c r="BN399" s="24" t="str">
        <f t="shared" si="69"/>
        <v/>
      </c>
      <c r="BT399" s="24" t="str">
        <f t="shared" si="70"/>
        <v/>
      </c>
      <c r="BY399" s="24" t="str">
        <f t="shared" si="71"/>
        <v/>
      </c>
      <c r="BZ399" s="24" t="str">
        <f t="shared" si="72"/>
        <v/>
      </c>
      <c r="CC399" s="24" t="str">
        <f t="shared" si="73"/>
        <v/>
      </c>
      <c r="CE399" s="24" t="str">
        <f t="shared" si="74"/>
        <v/>
      </c>
      <c r="CJ399" s="24" t="str">
        <f t="shared" si="75"/>
        <v/>
      </c>
      <c r="CS399" s="25" t="str">
        <f t="shared" si="76"/>
        <v/>
      </c>
      <c r="CW399" s="23" t="str">
        <f t="shared" si="77"/>
        <v/>
      </c>
    </row>
    <row r="400" spans="66:101">
      <c r="BN400" s="24" t="str">
        <f t="shared" si="69"/>
        <v/>
      </c>
      <c r="BT400" s="24" t="str">
        <f t="shared" si="70"/>
        <v/>
      </c>
      <c r="BY400" s="24" t="str">
        <f t="shared" si="71"/>
        <v/>
      </c>
      <c r="BZ400" s="24" t="str">
        <f t="shared" si="72"/>
        <v/>
      </c>
      <c r="CC400" s="24" t="str">
        <f t="shared" si="73"/>
        <v/>
      </c>
      <c r="CE400" s="24" t="str">
        <f t="shared" si="74"/>
        <v/>
      </c>
      <c r="CJ400" s="24" t="str">
        <f t="shared" si="75"/>
        <v/>
      </c>
      <c r="CS400" s="25" t="str">
        <f t="shared" si="76"/>
        <v/>
      </c>
      <c r="CW400" s="23" t="str">
        <f t="shared" si="77"/>
        <v/>
      </c>
    </row>
    <row r="401" spans="66:101">
      <c r="BN401" s="24" t="str">
        <f t="shared" si="69"/>
        <v/>
      </c>
      <c r="BT401" s="24" t="str">
        <f t="shared" si="70"/>
        <v/>
      </c>
      <c r="BY401" s="24" t="str">
        <f t="shared" si="71"/>
        <v/>
      </c>
      <c r="BZ401" s="24" t="str">
        <f t="shared" si="72"/>
        <v/>
      </c>
      <c r="CC401" s="24" t="str">
        <f t="shared" si="73"/>
        <v/>
      </c>
      <c r="CE401" s="24" t="str">
        <f t="shared" si="74"/>
        <v/>
      </c>
      <c r="CJ401" s="24" t="str">
        <f t="shared" si="75"/>
        <v/>
      </c>
      <c r="CS401" s="25" t="str">
        <f t="shared" si="76"/>
        <v/>
      </c>
      <c r="CW401" s="23" t="str">
        <f t="shared" si="77"/>
        <v/>
      </c>
    </row>
    <row r="402" spans="66:101">
      <c r="BN402" s="24" t="str">
        <f t="shared" si="69"/>
        <v/>
      </c>
      <c r="BT402" s="24" t="str">
        <f t="shared" si="70"/>
        <v/>
      </c>
      <c r="BY402" s="24" t="str">
        <f t="shared" si="71"/>
        <v/>
      </c>
      <c r="BZ402" s="24" t="str">
        <f t="shared" si="72"/>
        <v/>
      </c>
      <c r="CC402" s="24" t="str">
        <f t="shared" si="73"/>
        <v/>
      </c>
      <c r="CE402" s="24" t="str">
        <f t="shared" si="74"/>
        <v/>
      </c>
      <c r="CJ402" s="24" t="str">
        <f t="shared" si="75"/>
        <v/>
      </c>
      <c r="CS402" s="25" t="str">
        <f t="shared" si="76"/>
        <v/>
      </c>
      <c r="CW402" s="23" t="str">
        <f t="shared" si="77"/>
        <v/>
      </c>
    </row>
    <row r="403" spans="66:101">
      <c r="BN403" s="24" t="str">
        <f t="shared" si="69"/>
        <v/>
      </c>
      <c r="BT403" s="24" t="str">
        <f t="shared" si="70"/>
        <v/>
      </c>
      <c r="BY403" s="24" t="str">
        <f t="shared" si="71"/>
        <v/>
      </c>
      <c r="BZ403" s="24" t="str">
        <f t="shared" si="72"/>
        <v/>
      </c>
      <c r="CC403" s="24" t="str">
        <f t="shared" si="73"/>
        <v/>
      </c>
      <c r="CE403" s="24" t="str">
        <f t="shared" si="74"/>
        <v/>
      </c>
      <c r="CJ403" s="24" t="str">
        <f t="shared" si="75"/>
        <v/>
      </c>
      <c r="CS403" s="25" t="str">
        <f t="shared" si="76"/>
        <v/>
      </c>
      <c r="CW403" s="23" t="str">
        <f t="shared" si="77"/>
        <v/>
      </c>
    </row>
    <row r="404" spans="66:101">
      <c r="BN404" s="24" t="str">
        <f t="shared" si="69"/>
        <v/>
      </c>
      <c r="BT404" s="24" t="str">
        <f t="shared" si="70"/>
        <v/>
      </c>
      <c r="BY404" s="24" t="str">
        <f t="shared" si="71"/>
        <v/>
      </c>
      <c r="BZ404" s="24" t="str">
        <f t="shared" si="72"/>
        <v/>
      </c>
      <c r="CC404" s="24" t="str">
        <f t="shared" si="73"/>
        <v/>
      </c>
      <c r="CE404" s="24" t="str">
        <f t="shared" si="74"/>
        <v/>
      </c>
      <c r="CJ404" s="24" t="str">
        <f t="shared" si="75"/>
        <v/>
      </c>
      <c r="CS404" s="25" t="str">
        <f t="shared" si="76"/>
        <v/>
      </c>
      <c r="CW404" s="23" t="str">
        <f t="shared" si="77"/>
        <v/>
      </c>
    </row>
    <row r="405" spans="66:101">
      <c r="BN405" s="24" t="str">
        <f t="shared" si="69"/>
        <v/>
      </c>
      <c r="BT405" s="24" t="str">
        <f t="shared" si="70"/>
        <v/>
      </c>
      <c r="BY405" s="24" t="str">
        <f t="shared" si="71"/>
        <v/>
      </c>
      <c r="BZ405" s="24" t="str">
        <f t="shared" si="72"/>
        <v/>
      </c>
      <c r="CC405" s="24" t="str">
        <f t="shared" si="73"/>
        <v/>
      </c>
      <c r="CE405" s="24" t="str">
        <f t="shared" si="74"/>
        <v/>
      </c>
      <c r="CJ405" s="24" t="str">
        <f t="shared" si="75"/>
        <v/>
      </c>
      <c r="CS405" s="25" t="str">
        <f t="shared" si="76"/>
        <v/>
      </c>
      <c r="CW405" s="23" t="str">
        <f t="shared" si="77"/>
        <v/>
      </c>
    </row>
    <row r="406" spans="66:101">
      <c r="BN406" s="24" t="str">
        <f t="shared" si="69"/>
        <v/>
      </c>
      <c r="BT406" s="24" t="str">
        <f t="shared" si="70"/>
        <v/>
      </c>
      <c r="BY406" s="24" t="str">
        <f t="shared" si="71"/>
        <v/>
      </c>
      <c r="BZ406" s="24" t="str">
        <f t="shared" si="72"/>
        <v/>
      </c>
      <c r="CC406" s="24" t="str">
        <f t="shared" si="73"/>
        <v/>
      </c>
      <c r="CE406" s="24" t="str">
        <f t="shared" si="74"/>
        <v/>
      </c>
      <c r="CJ406" s="24" t="str">
        <f t="shared" si="75"/>
        <v/>
      </c>
      <c r="CS406" s="25" t="str">
        <f t="shared" si="76"/>
        <v/>
      </c>
      <c r="CW406" s="23" t="str">
        <f t="shared" si="77"/>
        <v/>
      </c>
    </row>
    <row r="407" spans="66:101">
      <c r="BN407" s="24" t="str">
        <f t="shared" si="69"/>
        <v/>
      </c>
      <c r="BT407" s="24" t="str">
        <f t="shared" si="70"/>
        <v/>
      </c>
      <c r="BY407" s="24" t="str">
        <f t="shared" si="71"/>
        <v/>
      </c>
      <c r="BZ407" s="24" t="str">
        <f t="shared" si="72"/>
        <v/>
      </c>
      <c r="CC407" s="24" t="str">
        <f t="shared" si="73"/>
        <v/>
      </c>
      <c r="CE407" s="24" t="str">
        <f t="shared" si="74"/>
        <v/>
      </c>
      <c r="CJ407" s="24" t="str">
        <f t="shared" si="75"/>
        <v/>
      </c>
      <c r="CS407" s="25" t="str">
        <f t="shared" si="76"/>
        <v/>
      </c>
      <c r="CW407" s="23" t="str">
        <f t="shared" si="77"/>
        <v/>
      </c>
    </row>
    <row r="408" spans="66:101">
      <c r="BN408" s="24" t="str">
        <f t="shared" si="69"/>
        <v/>
      </c>
      <c r="BT408" s="24" t="str">
        <f t="shared" si="70"/>
        <v/>
      </c>
      <c r="BY408" s="24" t="str">
        <f t="shared" si="71"/>
        <v/>
      </c>
      <c r="BZ408" s="24" t="str">
        <f t="shared" si="72"/>
        <v/>
      </c>
      <c r="CC408" s="24" t="str">
        <f t="shared" si="73"/>
        <v/>
      </c>
      <c r="CE408" s="24" t="str">
        <f t="shared" si="74"/>
        <v/>
      </c>
      <c r="CJ408" s="24" t="str">
        <f t="shared" si="75"/>
        <v/>
      </c>
      <c r="CS408" s="25" t="str">
        <f t="shared" si="76"/>
        <v/>
      </c>
      <c r="CW408" s="23" t="str">
        <f t="shared" si="77"/>
        <v/>
      </c>
    </row>
    <row r="409" spans="66:101">
      <c r="BN409" s="24" t="str">
        <f t="shared" si="69"/>
        <v/>
      </c>
      <c r="BT409" s="24" t="str">
        <f t="shared" si="70"/>
        <v/>
      </c>
      <c r="BY409" s="24" t="str">
        <f t="shared" si="71"/>
        <v/>
      </c>
      <c r="BZ409" s="24" t="str">
        <f t="shared" si="72"/>
        <v/>
      </c>
      <c r="CC409" s="24" t="str">
        <f t="shared" si="73"/>
        <v/>
      </c>
      <c r="CE409" s="24" t="str">
        <f t="shared" si="74"/>
        <v/>
      </c>
      <c r="CJ409" s="24" t="str">
        <f t="shared" si="75"/>
        <v/>
      </c>
      <c r="CS409" s="25" t="str">
        <f t="shared" si="76"/>
        <v/>
      </c>
      <c r="CW409" s="23" t="str">
        <f t="shared" si="77"/>
        <v/>
      </c>
    </row>
    <row r="410" spans="66:101">
      <c r="BN410" s="24" t="str">
        <f t="shared" si="69"/>
        <v/>
      </c>
      <c r="BT410" s="24" t="str">
        <f t="shared" si="70"/>
        <v/>
      </c>
      <c r="BY410" s="24" t="str">
        <f t="shared" si="71"/>
        <v/>
      </c>
      <c r="BZ410" s="24" t="str">
        <f t="shared" si="72"/>
        <v/>
      </c>
      <c r="CC410" s="24" t="str">
        <f t="shared" si="73"/>
        <v/>
      </c>
      <c r="CE410" s="24" t="str">
        <f t="shared" si="74"/>
        <v/>
      </c>
      <c r="CJ410" s="24" t="str">
        <f t="shared" si="75"/>
        <v/>
      </c>
      <c r="CS410" s="25" t="str">
        <f t="shared" si="76"/>
        <v/>
      </c>
      <c r="CW410" s="23" t="str">
        <f t="shared" si="77"/>
        <v/>
      </c>
    </row>
    <row r="411" spans="66:101">
      <c r="BN411" s="24" t="str">
        <f t="shared" si="69"/>
        <v/>
      </c>
      <c r="BT411" s="24" t="str">
        <f t="shared" si="70"/>
        <v/>
      </c>
      <c r="BY411" s="24" t="str">
        <f t="shared" si="71"/>
        <v/>
      </c>
      <c r="BZ411" s="24" t="str">
        <f t="shared" si="72"/>
        <v/>
      </c>
      <c r="CC411" s="24" t="str">
        <f t="shared" si="73"/>
        <v/>
      </c>
      <c r="CE411" s="24" t="str">
        <f t="shared" si="74"/>
        <v/>
      </c>
      <c r="CJ411" s="24" t="str">
        <f t="shared" si="75"/>
        <v/>
      </c>
      <c r="CS411" s="25" t="str">
        <f t="shared" si="76"/>
        <v/>
      </c>
      <c r="CW411" s="23" t="str">
        <f t="shared" si="77"/>
        <v/>
      </c>
    </row>
    <row r="412" spans="66:101">
      <c r="BN412" s="24" t="str">
        <f t="shared" si="69"/>
        <v/>
      </c>
      <c r="BT412" s="24" t="str">
        <f t="shared" si="70"/>
        <v/>
      </c>
      <c r="BY412" s="24" t="str">
        <f t="shared" si="71"/>
        <v/>
      </c>
      <c r="BZ412" s="24" t="str">
        <f t="shared" si="72"/>
        <v/>
      </c>
      <c r="CC412" s="24" t="str">
        <f t="shared" si="73"/>
        <v/>
      </c>
      <c r="CE412" s="24" t="str">
        <f t="shared" si="74"/>
        <v/>
      </c>
      <c r="CJ412" s="24" t="str">
        <f t="shared" si="75"/>
        <v/>
      </c>
      <c r="CS412" s="25" t="str">
        <f t="shared" si="76"/>
        <v/>
      </c>
      <c r="CW412" s="23" t="str">
        <f t="shared" si="77"/>
        <v/>
      </c>
    </row>
    <row r="413" spans="66:101">
      <c r="BN413" s="24" t="str">
        <f t="shared" si="69"/>
        <v/>
      </c>
      <c r="BT413" s="24" t="str">
        <f t="shared" si="70"/>
        <v/>
      </c>
      <c r="BY413" s="24" t="str">
        <f t="shared" si="71"/>
        <v/>
      </c>
      <c r="BZ413" s="24" t="str">
        <f t="shared" si="72"/>
        <v/>
      </c>
      <c r="CC413" s="24" t="str">
        <f t="shared" si="73"/>
        <v/>
      </c>
      <c r="CE413" s="24" t="str">
        <f t="shared" si="74"/>
        <v/>
      </c>
      <c r="CJ413" s="24" t="str">
        <f t="shared" si="75"/>
        <v/>
      </c>
      <c r="CS413" s="25" t="str">
        <f t="shared" si="76"/>
        <v/>
      </c>
      <c r="CW413" s="23" t="str">
        <f t="shared" si="77"/>
        <v/>
      </c>
    </row>
    <row r="414" spans="66:101">
      <c r="BN414" s="24" t="str">
        <f t="shared" si="69"/>
        <v/>
      </c>
      <c r="BT414" s="24" t="str">
        <f t="shared" si="70"/>
        <v/>
      </c>
      <c r="BY414" s="24" t="str">
        <f t="shared" si="71"/>
        <v/>
      </c>
      <c r="BZ414" s="24" t="str">
        <f t="shared" si="72"/>
        <v/>
      </c>
      <c r="CC414" s="24" t="str">
        <f t="shared" si="73"/>
        <v/>
      </c>
      <c r="CE414" s="24" t="str">
        <f t="shared" si="74"/>
        <v/>
      </c>
      <c r="CJ414" s="24" t="str">
        <f t="shared" si="75"/>
        <v/>
      </c>
      <c r="CS414" s="25" t="str">
        <f t="shared" si="76"/>
        <v/>
      </c>
      <c r="CW414" s="23" t="str">
        <f t="shared" si="77"/>
        <v/>
      </c>
    </row>
    <row r="415" spans="66:101">
      <c r="BN415" s="24" t="str">
        <f t="shared" si="69"/>
        <v/>
      </c>
      <c r="BT415" s="24" t="str">
        <f t="shared" si="70"/>
        <v/>
      </c>
      <c r="BY415" s="24" t="str">
        <f t="shared" si="71"/>
        <v/>
      </c>
      <c r="BZ415" s="24" t="str">
        <f t="shared" si="72"/>
        <v/>
      </c>
      <c r="CC415" s="24" t="str">
        <f t="shared" si="73"/>
        <v/>
      </c>
      <c r="CE415" s="24" t="str">
        <f t="shared" si="74"/>
        <v/>
      </c>
      <c r="CJ415" s="24" t="str">
        <f t="shared" si="75"/>
        <v/>
      </c>
      <c r="CS415" s="25" t="str">
        <f t="shared" si="76"/>
        <v/>
      </c>
      <c r="CW415" s="23" t="str">
        <f t="shared" si="77"/>
        <v/>
      </c>
    </row>
    <row r="416" spans="66:101">
      <c r="BN416" s="24" t="str">
        <f t="shared" si="69"/>
        <v/>
      </c>
      <c r="BT416" s="24" t="str">
        <f t="shared" si="70"/>
        <v/>
      </c>
      <c r="BY416" s="24" t="str">
        <f t="shared" si="71"/>
        <v/>
      </c>
      <c r="BZ416" s="24" t="str">
        <f t="shared" si="72"/>
        <v/>
      </c>
      <c r="CC416" s="24" t="str">
        <f t="shared" si="73"/>
        <v/>
      </c>
      <c r="CE416" s="24" t="str">
        <f t="shared" si="74"/>
        <v/>
      </c>
      <c r="CJ416" s="24" t="str">
        <f t="shared" si="75"/>
        <v/>
      </c>
      <c r="CS416" s="25" t="str">
        <f t="shared" si="76"/>
        <v/>
      </c>
      <c r="CW416" s="23" t="str">
        <f t="shared" si="77"/>
        <v/>
      </c>
    </row>
    <row r="417" spans="66:101">
      <c r="BN417" s="24" t="str">
        <f t="shared" si="69"/>
        <v/>
      </c>
      <c r="BT417" s="24" t="str">
        <f t="shared" si="70"/>
        <v/>
      </c>
      <c r="BY417" s="24" t="str">
        <f t="shared" si="71"/>
        <v/>
      </c>
      <c r="BZ417" s="24" t="str">
        <f t="shared" si="72"/>
        <v/>
      </c>
      <c r="CC417" s="24" t="str">
        <f t="shared" si="73"/>
        <v/>
      </c>
      <c r="CE417" s="24" t="str">
        <f t="shared" si="74"/>
        <v/>
      </c>
      <c r="CJ417" s="24" t="str">
        <f t="shared" si="75"/>
        <v/>
      </c>
      <c r="CS417" s="25" t="str">
        <f t="shared" si="76"/>
        <v/>
      </c>
      <c r="CW417" s="23" t="str">
        <f t="shared" si="77"/>
        <v/>
      </c>
    </row>
    <row r="418" spans="66:101">
      <c r="BN418" s="24" t="str">
        <f t="shared" si="69"/>
        <v/>
      </c>
      <c r="BT418" s="24" t="str">
        <f t="shared" si="70"/>
        <v/>
      </c>
      <c r="BY418" s="24" t="str">
        <f t="shared" si="71"/>
        <v/>
      </c>
      <c r="BZ418" s="24" t="str">
        <f t="shared" si="72"/>
        <v/>
      </c>
      <c r="CC418" s="24" t="str">
        <f t="shared" si="73"/>
        <v/>
      </c>
      <c r="CE418" s="24" t="str">
        <f t="shared" si="74"/>
        <v/>
      </c>
      <c r="CJ418" s="24" t="str">
        <f t="shared" si="75"/>
        <v/>
      </c>
      <c r="CS418" s="25" t="str">
        <f t="shared" si="76"/>
        <v/>
      </c>
      <c r="CW418" s="23" t="str">
        <f t="shared" si="77"/>
        <v/>
      </c>
    </row>
    <row r="419" spans="66:101">
      <c r="BN419" s="24" t="str">
        <f t="shared" si="69"/>
        <v/>
      </c>
      <c r="BT419" s="24" t="str">
        <f t="shared" si="70"/>
        <v/>
      </c>
      <c r="BY419" s="24" t="str">
        <f t="shared" si="71"/>
        <v/>
      </c>
      <c r="BZ419" s="24" t="str">
        <f t="shared" si="72"/>
        <v/>
      </c>
      <c r="CC419" s="24" t="str">
        <f t="shared" si="73"/>
        <v/>
      </c>
      <c r="CE419" s="24" t="str">
        <f t="shared" si="74"/>
        <v/>
      </c>
      <c r="CJ419" s="24" t="str">
        <f t="shared" si="75"/>
        <v/>
      </c>
      <c r="CS419" s="25" t="str">
        <f t="shared" si="76"/>
        <v/>
      </c>
      <c r="CW419" s="23" t="str">
        <f t="shared" si="77"/>
        <v/>
      </c>
    </row>
    <row r="420" spans="66:101">
      <c r="BN420" s="24" t="str">
        <f t="shared" si="69"/>
        <v/>
      </c>
      <c r="BT420" s="24" t="str">
        <f t="shared" si="70"/>
        <v/>
      </c>
      <c r="BY420" s="24" t="str">
        <f t="shared" si="71"/>
        <v/>
      </c>
      <c r="BZ420" s="24" t="str">
        <f t="shared" si="72"/>
        <v/>
      </c>
      <c r="CC420" s="24" t="str">
        <f t="shared" si="73"/>
        <v/>
      </c>
      <c r="CE420" s="24" t="str">
        <f t="shared" si="74"/>
        <v/>
      </c>
      <c r="CJ420" s="24" t="str">
        <f t="shared" si="75"/>
        <v/>
      </c>
      <c r="CS420" s="25" t="str">
        <f t="shared" si="76"/>
        <v/>
      </c>
      <c r="CW420" s="23" t="str">
        <f t="shared" si="77"/>
        <v/>
      </c>
    </row>
    <row r="421" spans="66:101">
      <c r="BN421" s="24" t="str">
        <f t="shared" si="69"/>
        <v/>
      </c>
      <c r="BT421" s="24" t="str">
        <f t="shared" si="70"/>
        <v/>
      </c>
      <c r="BY421" s="24" t="str">
        <f t="shared" si="71"/>
        <v/>
      </c>
      <c r="BZ421" s="24" t="str">
        <f t="shared" si="72"/>
        <v/>
      </c>
      <c r="CC421" s="24" t="str">
        <f t="shared" si="73"/>
        <v/>
      </c>
      <c r="CE421" s="24" t="str">
        <f t="shared" si="74"/>
        <v/>
      </c>
      <c r="CJ421" s="24" t="str">
        <f t="shared" si="75"/>
        <v/>
      </c>
      <c r="CS421" s="25" t="str">
        <f t="shared" si="76"/>
        <v/>
      </c>
      <c r="CW421" s="23" t="str">
        <f t="shared" si="77"/>
        <v/>
      </c>
    </row>
    <row r="422" spans="66:101">
      <c r="BN422" s="24" t="str">
        <f t="shared" si="69"/>
        <v/>
      </c>
      <c r="BT422" s="24" t="str">
        <f t="shared" si="70"/>
        <v/>
      </c>
      <c r="BY422" s="24" t="str">
        <f t="shared" si="71"/>
        <v/>
      </c>
      <c r="BZ422" s="24" t="str">
        <f t="shared" si="72"/>
        <v/>
      </c>
      <c r="CC422" s="24" t="str">
        <f t="shared" si="73"/>
        <v/>
      </c>
      <c r="CE422" s="24" t="str">
        <f t="shared" si="74"/>
        <v/>
      </c>
      <c r="CJ422" s="24" t="str">
        <f t="shared" si="75"/>
        <v/>
      </c>
      <c r="CS422" s="25" t="str">
        <f t="shared" si="76"/>
        <v/>
      </c>
      <c r="CW422" s="23" t="str">
        <f t="shared" si="77"/>
        <v/>
      </c>
    </row>
    <row r="423" spans="66:101">
      <c r="BN423" s="24" t="str">
        <f t="shared" ref="BN423:BN486" si="78">IF(L423="",IF(AND(L424="",L422&lt;&gt;""),");",""),""""&amp;L423&amp;"""")</f>
        <v/>
      </c>
      <c r="BT423" s="24" t="str">
        <f t="shared" si="70"/>
        <v/>
      </c>
      <c r="BY423" s="24" t="str">
        <f t="shared" si="71"/>
        <v/>
      </c>
      <c r="BZ423" s="24" t="str">
        <f t="shared" si="72"/>
        <v/>
      </c>
      <c r="CC423" s="24" t="str">
        <f t="shared" si="73"/>
        <v/>
      </c>
      <c r="CE423" s="24" t="str">
        <f t="shared" si="74"/>
        <v/>
      </c>
      <c r="CJ423" s="24" t="str">
        <f t="shared" si="75"/>
        <v/>
      </c>
      <c r="CS423" s="25" t="str">
        <f t="shared" si="76"/>
        <v/>
      </c>
      <c r="CW423" s="23" t="str">
        <f t="shared" si="77"/>
        <v/>
      </c>
    </row>
    <row r="424" spans="66:101">
      <c r="BN424" s="24" t="str">
        <f t="shared" si="78"/>
        <v/>
      </c>
      <c r="BT424" s="24" t="str">
        <f t="shared" si="70"/>
        <v/>
      </c>
      <c r="BY424" s="24" t="str">
        <f t="shared" si="71"/>
        <v/>
      </c>
      <c r="BZ424" s="24" t="str">
        <f t="shared" si="72"/>
        <v/>
      </c>
      <c r="CC424" s="24" t="str">
        <f t="shared" si="73"/>
        <v/>
      </c>
      <c r="CE424" s="24" t="str">
        <f t="shared" si="74"/>
        <v/>
      </c>
      <c r="CJ424" s="24" t="str">
        <f t="shared" si="75"/>
        <v/>
      </c>
      <c r="CS424" s="25" t="str">
        <f t="shared" si="76"/>
        <v/>
      </c>
      <c r="CW424" s="23" t="str">
        <f t="shared" si="77"/>
        <v/>
      </c>
    </row>
    <row r="425" spans="66:101">
      <c r="BN425" s="24" t="str">
        <f t="shared" si="78"/>
        <v/>
      </c>
      <c r="BT425" s="24" t="str">
        <f t="shared" si="70"/>
        <v/>
      </c>
      <c r="BY425" s="24" t="str">
        <f t="shared" si="71"/>
        <v/>
      </c>
      <c r="BZ425" s="24" t="str">
        <f t="shared" si="72"/>
        <v/>
      </c>
      <c r="CC425" s="24" t="str">
        <f t="shared" si="73"/>
        <v/>
      </c>
      <c r="CE425" s="24" t="str">
        <f t="shared" si="74"/>
        <v/>
      </c>
      <c r="CJ425" s="24" t="str">
        <f t="shared" si="75"/>
        <v/>
      </c>
      <c r="CS425" s="25" t="str">
        <f t="shared" si="76"/>
        <v/>
      </c>
      <c r="CW425" s="23" t="str">
        <f t="shared" si="77"/>
        <v/>
      </c>
    </row>
    <row r="426" spans="66:101">
      <c r="BN426" s="24" t="str">
        <f t="shared" si="78"/>
        <v/>
      </c>
      <c r="BT426" s="24" t="str">
        <f t="shared" si="70"/>
        <v/>
      </c>
      <c r="BY426" s="24" t="str">
        <f t="shared" si="71"/>
        <v/>
      </c>
      <c r="BZ426" s="24" t="str">
        <f t="shared" si="72"/>
        <v/>
      </c>
      <c r="CC426" s="24" t="str">
        <f t="shared" si="73"/>
        <v/>
      </c>
      <c r="CE426" s="24" t="str">
        <f t="shared" si="74"/>
        <v/>
      </c>
      <c r="CJ426" s="24" t="str">
        <f t="shared" si="75"/>
        <v/>
      </c>
      <c r="CS426" s="25" t="str">
        <f t="shared" si="76"/>
        <v/>
      </c>
      <c r="CW426" s="23" t="str">
        <f t="shared" si="77"/>
        <v/>
      </c>
    </row>
    <row r="427" spans="66:101">
      <c r="BN427" s="24" t="str">
        <f t="shared" si="78"/>
        <v/>
      </c>
      <c r="BT427" s="24" t="str">
        <f t="shared" si="70"/>
        <v/>
      </c>
      <c r="BY427" s="24" t="str">
        <f t="shared" si="71"/>
        <v/>
      </c>
      <c r="BZ427" s="24" t="str">
        <f t="shared" si="72"/>
        <v/>
      </c>
      <c r="CC427" s="24" t="str">
        <f t="shared" si="73"/>
        <v/>
      </c>
      <c r="CE427" s="24" t="str">
        <f t="shared" si="74"/>
        <v/>
      </c>
      <c r="CJ427" s="24" t="str">
        <f t="shared" si="75"/>
        <v/>
      </c>
      <c r="CS427" s="25" t="str">
        <f t="shared" si="76"/>
        <v/>
      </c>
      <c r="CW427" s="23" t="str">
        <f t="shared" si="77"/>
        <v/>
      </c>
    </row>
    <row r="428" spans="66:101">
      <c r="BN428" s="24" t="str">
        <f t="shared" si="78"/>
        <v/>
      </c>
      <c r="BT428" s="24" t="str">
        <f t="shared" si="70"/>
        <v/>
      </c>
      <c r="BY428" s="24" t="str">
        <f t="shared" si="71"/>
        <v/>
      </c>
      <c r="BZ428" s="24" t="str">
        <f t="shared" si="72"/>
        <v/>
      </c>
      <c r="CC428" s="24" t="str">
        <f t="shared" si="73"/>
        <v/>
      </c>
      <c r="CE428" s="24" t="str">
        <f t="shared" si="74"/>
        <v/>
      </c>
      <c r="CJ428" s="24" t="str">
        <f t="shared" si="75"/>
        <v/>
      </c>
      <c r="CS428" s="25" t="str">
        <f t="shared" si="76"/>
        <v/>
      </c>
      <c r="CW428" s="23" t="str">
        <f t="shared" si="77"/>
        <v/>
      </c>
    </row>
    <row r="429" spans="66:101">
      <c r="BN429" s="24" t="str">
        <f t="shared" si="78"/>
        <v/>
      </c>
      <c r="BT429" s="24" t="str">
        <f t="shared" si="70"/>
        <v/>
      </c>
      <c r="BY429" s="24" t="str">
        <f t="shared" si="71"/>
        <v/>
      </c>
      <c r="BZ429" s="24" t="str">
        <f t="shared" si="72"/>
        <v/>
      </c>
      <c r="CC429" s="24" t="str">
        <f t="shared" si="73"/>
        <v/>
      </c>
      <c r="CE429" s="24" t="str">
        <f t="shared" si="74"/>
        <v/>
      </c>
      <c r="CJ429" s="24" t="str">
        <f t="shared" si="75"/>
        <v/>
      </c>
      <c r="CS429" s="25" t="str">
        <f t="shared" si="76"/>
        <v/>
      </c>
      <c r="CW429" s="23" t="str">
        <f t="shared" si="77"/>
        <v/>
      </c>
    </row>
    <row r="430" spans="66:101">
      <c r="BN430" s="24" t="str">
        <f t="shared" si="78"/>
        <v/>
      </c>
      <c r="BT430" s="24" t="str">
        <f t="shared" si="70"/>
        <v/>
      </c>
      <c r="BY430" s="24" t="str">
        <f t="shared" si="71"/>
        <v/>
      </c>
      <c r="BZ430" s="24" t="str">
        <f t="shared" si="72"/>
        <v/>
      </c>
      <c r="CC430" s="24" t="str">
        <f t="shared" si="73"/>
        <v/>
      </c>
      <c r="CE430" s="24" t="str">
        <f t="shared" si="74"/>
        <v/>
      </c>
      <c r="CJ430" s="24" t="str">
        <f t="shared" si="75"/>
        <v/>
      </c>
      <c r="CS430" s="25" t="str">
        <f t="shared" si="76"/>
        <v/>
      </c>
      <c r="CW430" s="23" t="str">
        <f t="shared" si="77"/>
        <v/>
      </c>
    </row>
    <row r="431" spans="66:101">
      <c r="BN431" s="24" t="str">
        <f t="shared" si="78"/>
        <v/>
      </c>
      <c r="BT431" s="24" t="str">
        <f t="shared" si="70"/>
        <v/>
      </c>
      <c r="BY431" s="24" t="str">
        <f t="shared" si="71"/>
        <v/>
      </c>
      <c r="BZ431" s="24" t="str">
        <f t="shared" si="72"/>
        <v/>
      </c>
      <c r="CC431" s="24" t="str">
        <f t="shared" si="73"/>
        <v/>
      </c>
      <c r="CE431" s="24" t="str">
        <f t="shared" si="74"/>
        <v/>
      </c>
      <c r="CJ431" s="24" t="str">
        <f t="shared" si="75"/>
        <v/>
      </c>
      <c r="CS431" s="25" t="str">
        <f t="shared" si="76"/>
        <v/>
      </c>
      <c r="CW431" s="23" t="str">
        <f t="shared" si="77"/>
        <v/>
      </c>
    </row>
    <row r="432" spans="66:101">
      <c r="BN432" s="24" t="str">
        <f t="shared" si="78"/>
        <v/>
      </c>
      <c r="BT432" s="24" t="str">
        <f t="shared" si="70"/>
        <v/>
      </c>
      <c r="BY432" s="24" t="str">
        <f t="shared" si="71"/>
        <v/>
      </c>
      <c r="BZ432" s="24" t="str">
        <f t="shared" si="72"/>
        <v/>
      </c>
      <c r="CC432" s="24" t="str">
        <f t="shared" si="73"/>
        <v/>
      </c>
      <c r="CE432" s="24" t="str">
        <f t="shared" si="74"/>
        <v/>
      </c>
      <c r="CJ432" s="24" t="str">
        <f t="shared" si="75"/>
        <v/>
      </c>
      <c r="CS432" s="25" t="str">
        <f t="shared" si="76"/>
        <v/>
      </c>
      <c r="CW432" s="23" t="str">
        <f t="shared" si="77"/>
        <v/>
      </c>
    </row>
    <row r="433" spans="66:101">
      <c r="BN433" s="24" t="str">
        <f t="shared" si="78"/>
        <v/>
      </c>
      <c r="BT433" s="24" t="str">
        <f t="shared" si="70"/>
        <v/>
      </c>
      <c r="BY433" s="24" t="str">
        <f t="shared" si="71"/>
        <v/>
      </c>
      <c r="BZ433" s="24" t="str">
        <f t="shared" si="72"/>
        <v/>
      </c>
      <c r="CC433" s="24" t="str">
        <f t="shared" si="73"/>
        <v/>
      </c>
      <c r="CE433" s="24" t="str">
        <f t="shared" si="74"/>
        <v/>
      </c>
      <c r="CJ433" s="24" t="str">
        <f t="shared" si="75"/>
        <v/>
      </c>
      <c r="CS433" s="25" t="str">
        <f t="shared" si="76"/>
        <v/>
      </c>
      <c r="CW433" s="23" t="str">
        <f t="shared" si="77"/>
        <v/>
      </c>
    </row>
    <row r="434" spans="66:101">
      <c r="BN434" s="24" t="str">
        <f t="shared" si="78"/>
        <v/>
      </c>
      <c r="BT434" s="24" t="str">
        <f t="shared" si="70"/>
        <v/>
      </c>
      <c r="BY434" s="24" t="str">
        <f t="shared" si="71"/>
        <v/>
      </c>
      <c r="BZ434" s="24" t="str">
        <f t="shared" si="72"/>
        <v/>
      </c>
      <c r="CC434" s="24" t="str">
        <f t="shared" si="73"/>
        <v/>
      </c>
      <c r="CE434" s="24" t="str">
        <f t="shared" si="74"/>
        <v/>
      </c>
      <c r="CJ434" s="24" t="str">
        <f t="shared" si="75"/>
        <v/>
      </c>
      <c r="CS434" s="25" t="str">
        <f t="shared" si="76"/>
        <v/>
      </c>
      <c r="CW434" s="23" t="str">
        <f t="shared" si="77"/>
        <v/>
      </c>
    </row>
    <row r="435" spans="66:101">
      <c r="BN435" s="24" t="str">
        <f t="shared" si="78"/>
        <v/>
      </c>
      <c r="BT435" s="24" t="str">
        <f t="shared" si="70"/>
        <v/>
      </c>
      <c r="BY435" s="24" t="str">
        <f t="shared" si="71"/>
        <v/>
      </c>
      <c r="BZ435" s="24" t="str">
        <f t="shared" si="72"/>
        <v/>
      </c>
      <c r="CC435" s="24" t="str">
        <f t="shared" si="73"/>
        <v/>
      </c>
      <c r="CE435" s="24" t="str">
        <f t="shared" si="74"/>
        <v/>
      </c>
      <c r="CJ435" s="24" t="str">
        <f t="shared" si="75"/>
        <v/>
      </c>
      <c r="CS435" s="25" t="str">
        <f t="shared" si="76"/>
        <v/>
      </c>
      <c r="CW435" s="23" t="str">
        <f t="shared" si="77"/>
        <v/>
      </c>
    </row>
    <row r="436" spans="66:101">
      <c r="BN436" s="24" t="str">
        <f t="shared" si="78"/>
        <v/>
      </c>
      <c r="BT436" s="24" t="str">
        <f t="shared" si="70"/>
        <v/>
      </c>
      <c r="BY436" s="24" t="str">
        <f t="shared" si="71"/>
        <v/>
      </c>
      <c r="BZ436" s="24" t="str">
        <f t="shared" si="72"/>
        <v/>
      </c>
      <c r="CC436" s="24" t="str">
        <f t="shared" si="73"/>
        <v/>
      </c>
      <c r="CE436" s="24" t="str">
        <f t="shared" si="74"/>
        <v/>
      </c>
      <c r="CJ436" s="24" t="str">
        <f t="shared" si="75"/>
        <v/>
      </c>
      <c r="CS436" s="25" t="str">
        <f t="shared" si="76"/>
        <v/>
      </c>
      <c r="CW436" s="23" t="str">
        <f t="shared" si="77"/>
        <v/>
      </c>
    </row>
    <row r="437" spans="66:101">
      <c r="BN437" s="24" t="str">
        <f t="shared" si="78"/>
        <v/>
      </c>
      <c r="BT437" s="24" t="str">
        <f t="shared" si="70"/>
        <v/>
      </c>
      <c r="BY437" s="24" t="str">
        <f t="shared" si="71"/>
        <v/>
      </c>
      <c r="BZ437" s="24" t="str">
        <f t="shared" si="72"/>
        <v/>
      </c>
      <c r="CC437" s="24" t="str">
        <f t="shared" si="73"/>
        <v/>
      </c>
      <c r="CE437" s="24" t="str">
        <f t="shared" si="74"/>
        <v/>
      </c>
      <c r="CJ437" s="24" t="str">
        <f t="shared" si="75"/>
        <v/>
      </c>
      <c r="CS437" s="25" t="str">
        <f t="shared" si="76"/>
        <v/>
      </c>
      <c r="CW437" s="23" t="str">
        <f t="shared" si="77"/>
        <v/>
      </c>
    </row>
    <row r="438" spans="66:101">
      <c r="BN438" s="24" t="str">
        <f t="shared" si="78"/>
        <v/>
      </c>
      <c r="BT438" s="24" t="str">
        <f t="shared" si="70"/>
        <v/>
      </c>
      <c r="BY438" s="24" t="str">
        <f t="shared" si="71"/>
        <v/>
      </c>
      <c r="BZ438" s="24" t="str">
        <f t="shared" si="72"/>
        <v/>
      </c>
      <c r="CC438" s="24" t="str">
        <f t="shared" si="73"/>
        <v/>
      </c>
      <c r="CE438" s="24" t="str">
        <f t="shared" si="74"/>
        <v/>
      </c>
      <c r="CJ438" s="24" t="str">
        <f t="shared" si="75"/>
        <v/>
      </c>
      <c r="CS438" s="25" t="str">
        <f t="shared" si="76"/>
        <v/>
      </c>
      <c r="CW438" s="23" t="str">
        <f t="shared" si="77"/>
        <v/>
      </c>
    </row>
    <row r="439" spans="66:101">
      <c r="BN439" s="24" t="str">
        <f t="shared" si="78"/>
        <v/>
      </c>
      <c r="BT439" s="24" t="str">
        <f t="shared" si="70"/>
        <v/>
      </c>
      <c r="BY439" s="24" t="str">
        <f t="shared" si="71"/>
        <v/>
      </c>
      <c r="BZ439" s="24" t="str">
        <f t="shared" si="72"/>
        <v/>
      </c>
      <c r="CC439" s="24" t="str">
        <f t="shared" si="73"/>
        <v/>
      </c>
      <c r="CE439" s="24" t="str">
        <f t="shared" si="74"/>
        <v/>
      </c>
      <c r="CJ439" s="24" t="str">
        <f t="shared" si="75"/>
        <v/>
      </c>
      <c r="CS439" s="25" t="str">
        <f t="shared" si="76"/>
        <v/>
      </c>
      <c r="CW439" s="23" t="str">
        <f t="shared" si="77"/>
        <v/>
      </c>
    </row>
    <row r="440" spans="66:101">
      <c r="BN440" s="24" t="str">
        <f t="shared" si="78"/>
        <v/>
      </c>
      <c r="BT440" s="24" t="str">
        <f t="shared" si="70"/>
        <v/>
      </c>
      <c r="BY440" s="24" t="str">
        <f t="shared" si="71"/>
        <v/>
      </c>
      <c r="BZ440" s="24" t="str">
        <f t="shared" si="72"/>
        <v/>
      </c>
      <c r="CC440" s="24" t="str">
        <f t="shared" si="73"/>
        <v/>
      </c>
      <c r="CE440" s="24" t="str">
        <f t="shared" si="74"/>
        <v/>
      </c>
      <c r="CJ440" s="24" t="str">
        <f t="shared" si="75"/>
        <v/>
      </c>
      <c r="CS440" s="25" t="str">
        <f t="shared" si="76"/>
        <v/>
      </c>
      <c r="CW440" s="23" t="str">
        <f t="shared" si="77"/>
        <v/>
      </c>
    </row>
    <row r="441" spans="66:101">
      <c r="BN441" s="24" t="str">
        <f t="shared" si="78"/>
        <v/>
      </c>
      <c r="BT441" s="24" t="str">
        <f t="shared" si="70"/>
        <v/>
      </c>
      <c r="BY441" s="24" t="str">
        <f t="shared" si="71"/>
        <v/>
      </c>
      <c r="BZ441" s="24" t="str">
        <f t="shared" si="72"/>
        <v/>
      </c>
      <c r="CC441" s="24" t="str">
        <f t="shared" si="73"/>
        <v/>
      </c>
      <c r="CE441" s="24" t="str">
        <f t="shared" si="74"/>
        <v/>
      </c>
      <c r="CJ441" s="24" t="str">
        <f t="shared" si="75"/>
        <v/>
      </c>
      <c r="CS441" s="25" t="str">
        <f t="shared" si="76"/>
        <v/>
      </c>
      <c r="CW441" s="23" t="str">
        <f t="shared" si="77"/>
        <v/>
      </c>
    </row>
    <row r="442" spans="66:101">
      <c r="BN442" s="24" t="str">
        <f t="shared" si="78"/>
        <v/>
      </c>
      <c r="BT442" s="24" t="str">
        <f t="shared" si="70"/>
        <v/>
      </c>
      <c r="BY442" s="24" t="str">
        <f t="shared" si="71"/>
        <v/>
      </c>
      <c r="BZ442" s="24" t="str">
        <f t="shared" si="72"/>
        <v/>
      </c>
      <c r="CC442" s="24" t="str">
        <f t="shared" si="73"/>
        <v/>
      </c>
      <c r="CE442" s="24" t="str">
        <f t="shared" si="74"/>
        <v/>
      </c>
      <c r="CJ442" s="24" t="str">
        <f t="shared" si="75"/>
        <v/>
      </c>
      <c r="CS442" s="25" t="str">
        <f t="shared" si="76"/>
        <v/>
      </c>
      <c r="CW442" s="23" t="str">
        <f t="shared" si="77"/>
        <v/>
      </c>
    </row>
    <row r="443" spans="66:101">
      <c r="BN443" s="24" t="str">
        <f t="shared" si="78"/>
        <v/>
      </c>
      <c r="BT443" s="24" t="str">
        <f t="shared" si="70"/>
        <v/>
      </c>
      <c r="BY443" s="24" t="str">
        <f t="shared" si="71"/>
        <v/>
      </c>
      <c r="BZ443" s="24" t="str">
        <f t="shared" si="72"/>
        <v/>
      </c>
      <c r="CC443" s="24" t="str">
        <f t="shared" si="73"/>
        <v/>
      </c>
      <c r="CE443" s="24" t="str">
        <f t="shared" si="74"/>
        <v/>
      </c>
      <c r="CJ443" s="24" t="str">
        <f t="shared" si="75"/>
        <v/>
      </c>
      <c r="CS443" s="25" t="str">
        <f t="shared" si="76"/>
        <v/>
      </c>
      <c r="CW443" s="23" t="str">
        <f t="shared" si="77"/>
        <v/>
      </c>
    </row>
    <row r="444" spans="66:101">
      <c r="BN444" s="24" t="str">
        <f t="shared" si="78"/>
        <v/>
      </c>
      <c r="BT444" s="24" t="str">
        <f t="shared" si="70"/>
        <v/>
      </c>
      <c r="BY444" s="24" t="str">
        <f t="shared" si="71"/>
        <v/>
      </c>
      <c r="BZ444" s="24" t="str">
        <f t="shared" si="72"/>
        <v/>
      </c>
      <c r="CC444" s="24" t="str">
        <f t="shared" si="73"/>
        <v/>
      </c>
      <c r="CE444" s="24" t="str">
        <f t="shared" si="74"/>
        <v/>
      </c>
      <c r="CJ444" s="24" t="str">
        <f t="shared" si="75"/>
        <v/>
      </c>
      <c r="CS444" s="25" t="str">
        <f t="shared" si="76"/>
        <v/>
      </c>
      <c r="CW444" s="23" t="str">
        <f t="shared" si="77"/>
        <v/>
      </c>
    </row>
    <row r="445" spans="66:101">
      <c r="BN445" s="24" t="str">
        <f t="shared" si="78"/>
        <v/>
      </c>
      <c r="BT445" s="24" t="str">
        <f t="shared" si="70"/>
        <v/>
      </c>
      <c r="BY445" s="24" t="str">
        <f t="shared" si="71"/>
        <v/>
      </c>
      <c r="BZ445" s="24" t="str">
        <f t="shared" si="72"/>
        <v/>
      </c>
      <c r="CC445" s="24" t="str">
        <f t="shared" si="73"/>
        <v/>
      </c>
      <c r="CE445" s="24" t="str">
        <f t="shared" si="74"/>
        <v/>
      </c>
      <c r="CJ445" s="24" t="str">
        <f t="shared" si="75"/>
        <v/>
      </c>
      <c r="CS445" s="25" t="str">
        <f t="shared" si="76"/>
        <v/>
      </c>
      <c r="CW445" s="23" t="str">
        <f t="shared" si="77"/>
        <v/>
      </c>
    </row>
    <row r="446" spans="66:101">
      <c r="BN446" s="24" t="str">
        <f t="shared" si="78"/>
        <v/>
      </c>
      <c r="BT446" s="24" t="str">
        <f t="shared" si="70"/>
        <v/>
      </c>
      <c r="BY446" s="24" t="str">
        <f t="shared" si="71"/>
        <v/>
      </c>
      <c r="BZ446" s="24" t="str">
        <f t="shared" si="72"/>
        <v/>
      </c>
      <c r="CC446" s="24" t="str">
        <f t="shared" si="73"/>
        <v/>
      </c>
      <c r="CE446" s="24" t="str">
        <f t="shared" si="74"/>
        <v/>
      </c>
      <c r="CJ446" s="24" t="str">
        <f t="shared" si="75"/>
        <v/>
      </c>
      <c r="CS446" s="25" t="str">
        <f t="shared" si="76"/>
        <v/>
      </c>
      <c r="CW446" s="23" t="str">
        <f t="shared" si="77"/>
        <v/>
      </c>
    </row>
    <row r="447" spans="66:101">
      <c r="BN447" s="24" t="str">
        <f t="shared" si="78"/>
        <v/>
      </c>
      <c r="BT447" s="24" t="str">
        <f t="shared" si="70"/>
        <v/>
      </c>
      <c r="BY447" s="24" t="str">
        <f t="shared" si="71"/>
        <v/>
      </c>
      <c r="BZ447" s="24" t="str">
        <f t="shared" si="72"/>
        <v/>
      </c>
      <c r="CC447" s="24" t="str">
        <f t="shared" si="73"/>
        <v/>
      </c>
      <c r="CE447" s="24" t="str">
        <f t="shared" si="74"/>
        <v/>
      </c>
      <c r="CJ447" s="24" t="str">
        <f t="shared" si="75"/>
        <v/>
      </c>
      <c r="CS447" s="25" t="str">
        <f t="shared" si="76"/>
        <v/>
      </c>
      <c r="CW447" s="23" t="str">
        <f t="shared" si="77"/>
        <v/>
      </c>
    </row>
    <row r="448" spans="66:101">
      <c r="BN448" s="24" t="str">
        <f t="shared" si="78"/>
        <v/>
      </c>
      <c r="BT448" s="24" t="str">
        <f t="shared" si="70"/>
        <v/>
      </c>
      <c r="BY448" s="24" t="str">
        <f t="shared" si="71"/>
        <v/>
      </c>
      <c r="BZ448" s="24" t="str">
        <f t="shared" si="72"/>
        <v/>
      </c>
      <c r="CC448" s="24" t="str">
        <f t="shared" si="73"/>
        <v/>
      </c>
      <c r="CE448" s="24" t="str">
        <f t="shared" si="74"/>
        <v/>
      </c>
      <c r="CJ448" s="24" t="str">
        <f t="shared" si="75"/>
        <v/>
      </c>
      <c r="CS448" s="25" t="str">
        <f t="shared" si="76"/>
        <v/>
      </c>
      <c r="CW448" s="23" t="str">
        <f t="shared" si="77"/>
        <v/>
      </c>
    </row>
    <row r="449" spans="66:101">
      <c r="BN449" s="24" t="str">
        <f t="shared" si="78"/>
        <v/>
      </c>
      <c r="BT449" s="24" t="str">
        <f t="shared" si="70"/>
        <v/>
      </c>
      <c r="BY449" s="24" t="str">
        <f t="shared" si="71"/>
        <v/>
      </c>
      <c r="BZ449" s="24" t="str">
        <f t="shared" si="72"/>
        <v/>
      </c>
      <c r="CC449" s="24" t="str">
        <f t="shared" si="73"/>
        <v/>
      </c>
      <c r="CE449" s="24" t="str">
        <f t="shared" si="74"/>
        <v/>
      </c>
      <c r="CJ449" s="24" t="str">
        <f t="shared" si="75"/>
        <v/>
      </c>
      <c r="CS449" s="25" t="str">
        <f t="shared" si="76"/>
        <v/>
      </c>
      <c r="CW449" s="23" t="str">
        <f t="shared" si="77"/>
        <v/>
      </c>
    </row>
    <row r="450" spans="66:101">
      <c r="BN450" s="24" t="str">
        <f t="shared" si="78"/>
        <v/>
      </c>
      <c r="BT450" s="24" t="str">
        <f t="shared" si="70"/>
        <v/>
      </c>
      <c r="BY450" s="24" t="str">
        <f t="shared" si="71"/>
        <v/>
      </c>
      <c r="BZ450" s="24" t="str">
        <f t="shared" si="72"/>
        <v/>
      </c>
      <c r="CC450" s="24" t="str">
        <f t="shared" si="73"/>
        <v/>
      </c>
      <c r="CE450" s="24" t="str">
        <f t="shared" si="74"/>
        <v/>
      </c>
      <c r="CJ450" s="24" t="str">
        <f t="shared" si="75"/>
        <v/>
      </c>
      <c r="CS450" s="25" t="str">
        <f t="shared" si="76"/>
        <v/>
      </c>
      <c r="CW450" s="23" t="str">
        <f t="shared" si="77"/>
        <v/>
      </c>
    </row>
    <row r="451" spans="66:101">
      <c r="BN451" s="24" t="str">
        <f t="shared" si="78"/>
        <v/>
      </c>
      <c r="BT451" s="24" t="str">
        <f t="shared" si="70"/>
        <v/>
      </c>
      <c r="BY451" s="24" t="str">
        <f t="shared" si="71"/>
        <v/>
      </c>
      <c r="BZ451" s="24" t="str">
        <f t="shared" si="72"/>
        <v/>
      </c>
      <c r="CC451" s="24" t="str">
        <f t="shared" si="73"/>
        <v/>
      </c>
      <c r="CE451" s="24" t="str">
        <f t="shared" si="74"/>
        <v/>
      </c>
      <c r="CJ451" s="24" t="str">
        <f t="shared" si="75"/>
        <v/>
      </c>
      <c r="CS451" s="25" t="str">
        <f t="shared" si="76"/>
        <v/>
      </c>
      <c r="CW451" s="23" t="str">
        <f t="shared" si="77"/>
        <v/>
      </c>
    </row>
    <row r="452" spans="66:101">
      <c r="BN452" s="24" t="str">
        <f t="shared" si="78"/>
        <v/>
      </c>
      <c r="BT452" s="24" t="str">
        <f t="shared" si="70"/>
        <v/>
      </c>
      <c r="BY452" s="24" t="str">
        <f t="shared" si="71"/>
        <v/>
      </c>
      <c r="BZ452" s="24" t="str">
        <f t="shared" si="72"/>
        <v/>
      </c>
      <c r="CC452" s="24" t="str">
        <f t="shared" si="73"/>
        <v/>
      </c>
      <c r="CE452" s="24" t="str">
        <f t="shared" si="74"/>
        <v/>
      </c>
      <c r="CJ452" s="24" t="str">
        <f t="shared" si="75"/>
        <v/>
      </c>
      <c r="CS452" s="25" t="str">
        <f t="shared" si="76"/>
        <v/>
      </c>
      <c r="CW452" s="23" t="str">
        <f t="shared" si="77"/>
        <v/>
      </c>
    </row>
    <row r="453" spans="66:101">
      <c r="BN453" s="24" t="str">
        <f t="shared" si="78"/>
        <v/>
      </c>
      <c r="BT453" s="24" t="str">
        <f t="shared" si="70"/>
        <v/>
      </c>
      <c r="BY453" s="24" t="str">
        <f t="shared" si="71"/>
        <v/>
      </c>
      <c r="BZ453" s="24" t="str">
        <f t="shared" si="72"/>
        <v/>
      </c>
      <c r="CC453" s="24" t="str">
        <f t="shared" si="73"/>
        <v/>
      </c>
      <c r="CE453" s="24" t="str">
        <f t="shared" si="74"/>
        <v/>
      </c>
      <c r="CJ453" s="24" t="str">
        <f t="shared" si="75"/>
        <v/>
      </c>
      <c r="CS453" s="25" t="str">
        <f t="shared" si="76"/>
        <v/>
      </c>
      <c r="CW453" s="23" t="str">
        <f t="shared" si="77"/>
        <v/>
      </c>
    </row>
    <row r="454" spans="66:101">
      <c r="BN454" s="24" t="str">
        <f t="shared" si="78"/>
        <v/>
      </c>
      <c r="BT454" s="24" t="str">
        <f t="shared" si="70"/>
        <v/>
      </c>
      <c r="BY454" s="24" t="str">
        <f t="shared" si="71"/>
        <v/>
      </c>
      <c r="BZ454" s="24" t="str">
        <f t="shared" si="72"/>
        <v/>
      </c>
      <c r="CC454" s="24" t="str">
        <f t="shared" si="73"/>
        <v/>
      </c>
      <c r="CE454" s="24" t="str">
        <f t="shared" si="74"/>
        <v/>
      </c>
      <c r="CJ454" s="24" t="str">
        <f t="shared" si="75"/>
        <v/>
      </c>
      <c r="CS454" s="25" t="str">
        <f t="shared" si="76"/>
        <v/>
      </c>
      <c r="CW454" s="23" t="str">
        <f t="shared" si="77"/>
        <v/>
      </c>
    </row>
    <row r="455" spans="66:101">
      <c r="BN455" s="24" t="str">
        <f t="shared" si="78"/>
        <v/>
      </c>
      <c r="BT455" s="24" t="str">
        <f t="shared" si="70"/>
        <v/>
      </c>
      <c r="BY455" s="24" t="str">
        <f t="shared" si="71"/>
        <v/>
      </c>
      <c r="BZ455" s="24" t="str">
        <f t="shared" si="72"/>
        <v/>
      </c>
      <c r="CC455" s="24" t="str">
        <f t="shared" si="73"/>
        <v/>
      </c>
      <c r="CE455" s="24" t="str">
        <f t="shared" si="74"/>
        <v/>
      </c>
      <c r="CJ455" s="24" t="str">
        <f t="shared" si="75"/>
        <v/>
      </c>
      <c r="CS455" s="25" t="str">
        <f t="shared" si="76"/>
        <v/>
      </c>
      <c r="CW455" s="23" t="str">
        <f t="shared" si="77"/>
        <v/>
      </c>
    </row>
    <row r="456" spans="66:101">
      <c r="BN456" s="24" t="str">
        <f t="shared" si="78"/>
        <v/>
      </c>
      <c r="BT456" s="24" t="str">
        <f t="shared" si="70"/>
        <v/>
      </c>
      <c r="BY456" s="24" t="str">
        <f t="shared" si="71"/>
        <v/>
      </c>
      <c r="BZ456" s="24" t="str">
        <f t="shared" si="72"/>
        <v/>
      </c>
      <c r="CC456" s="24" t="str">
        <f t="shared" si="73"/>
        <v/>
      </c>
      <c r="CE456" s="24" t="str">
        <f t="shared" si="74"/>
        <v/>
      </c>
      <c r="CJ456" s="24" t="str">
        <f t="shared" si="75"/>
        <v/>
      </c>
      <c r="CS456" s="25" t="str">
        <f t="shared" si="76"/>
        <v/>
      </c>
      <c r="CW456" s="23" t="str">
        <f t="shared" si="77"/>
        <v/>
      </c>
    </row>
    <row r="457" spans="66:101">
      <c r="BN457" s="24" t="str">
        <f t="shared" si="78"/>
        <v/>
      </c>
      <c r="BT457" s="24" t="str">
        <f t="shared" si="70"/>
        <v/>
      </c>
      <c r="BY457" s="24" t="str">
        <f t="shared" si="71"/>
        <v/>
      </c>
      <c r="BZ457" s="24" t="str">
        <f t="shared" si="72"/>
        <v/>
      </c>
      <c r="CC457" s="24" t="str">
        <f t="shared" si="73"/>
        <v/>
      </c>
      <c r="CE457" s="24" t="str">
        <f t="shared" si="74"/>
        <v/>
      </c>
      <c r="CJ457" s="24" t="str">
        <f t="shared" si="75"/>
        <v/>
      </c>
      <c r="CS457" s="25" t="str">
        <f t="shared" si="76"/>
        <v/>
      </c>
      <c r="CW457" s="23" t="str">
        <f t="shared" si="77"/>
        <v/>
      </c>
    </row>
    <row r="458" spans="66:101">
      <c r="BN458" s="24" t="str">
        <f t="shared" si="78"/>
        <v/>
      </c>
      <c r="BT458" s="24" t="str">
        <f t="shared" ref="BT458:BT521" si="79">IF(U458="","",U458)</f>
        <v/>
      </c>
      <c r="BY458" s="24" t="str">
        <f t="shared" ref="BY458:BY521" si="80">IF(Z458="","","(")</f>
        <v/>
      </c>
      <c r="BZ458" s="24" t="str">
        <f t="shared" ref="BZ458:BZ521" si="81">IF(Z458="","",IF(U458="","",IF(U458="CLOB","",IF(U458="BLOB","",IF(U458="DATE","",IF(U458="TIMESTAMP","",Z458))))))</f>
        <v/>
      </c>
      <c r="CC458" s="24" t="str">
        <f t="shared" ref="CC458:CC521" si="82">IF(Z458="","",")")</f>
        <v/>
      </c>
      <c r="CE458" s="24" t="str">
        <f t="shared" ref="CE458:CE521" si="83">IF(AI458="","","NOT NULL")</f>
        <v/>
      </c>
      <c r="CJ458" s="24" t="str">
        <f t="shared" ref="CJ458:CJ521" si="84">IF(AE458="○","primary key","")</f>
        <v/>
      </c>
      <c r="CS458" s="25" t="str">
        <f t="shared" ref="CS458:CS521" si="85">IF(L459="","",",")</f>
        <v/>
      </c>
      <c r="CW458" s="23" t="str">
        <f t="shared" ref="CW458:CW521" si="86">IF(C458="","","comment on column " &amp; $O$2 &amp; "." &amp; L458 &amp; " is " &amp; "'" &amp; C458 &amp;"';")</f>
        <v/>
      </c>
    </row>
    <row r="459" spans="66:101">
      <c r="BN459" s="24" t="str">
        <f t="shared" si="78"/>
        <v/>
      </c>
      <c r="BT459" s="24" t="str">
        <f t="shared" si="79"/>
        <v/>
      </c>
      <c r="BY459" s="24" t="str">
        <f t="shared" si="80"/>
        <v/>
      </c>
      <c r="BZ459" s="24" t="str">
        <f t="shared" si="81"/>
        <v/>
      </c>
      <c r="CC459" s="24" t="str">
        <f t="shared" si="82"/>
        <v/>
      </c>
      <c r="CE459" s="24" t="str">
        <f t="shared" si="83"/>
        <v/>
      </c>
      <c r="CJ459" s="24" t="str">
        <f t="shared" si="84"/>
        <v/>
      </c>
      <c r="CS459" s="25" t="str">
        <f t="shared" si="85"/>
        <v/>
      </c>
      <c r="CW459" s="23" t="str">
        <f t="shared" si="86"/>
        <v/>
      </c>
    </row>
    <row r="460" spans="66:101">
      <c r="BN460" s="24" t="str">
        <f t="shared" si="78"/>
        <v/>
      </c>
      <c r="BT460" s="24" t="str">
        <f t="shared" si="79"/>
        <v/>
      </c>
      <c r="BY460" s="24" t="str">
        <f t="shared" si="80"/>
        <v/>
      </c>
      <c r="BZ460" s="24" t="str">
        <f t="shared" si="81"/>
        <v/>
      </c>
      <c r="CC460" s="24" t="str">
        <f t="shared" si="82"/>
        <v/>
      </c>
      <c r="CE460" s="24" t="str">
        <f t="shared" si="83"/>
        <v/>
      </c>
      <c r="CJ460" s="24" t="str">
        <f t="shared" si="84"/>
        <v/>
      </c>
      <c r="CS460" s="25" t="str">
        <f t="shared" si="85"/>
        <v/>
      </c>
      <c r="CW460" s="23" t="str">
        <f t="shared" si="86"/>
        <v/>
      </c>
    </row>
    <row r="461" spans="66:101">
      <c r="BN461" s="24" t="str">
        <f t="shared" si="78"/>
        <v/>
      </c>
      <c r="BT461" s="24" t="str">
        <f t="shared" si="79"/>
        <v/>
      </c>
      <c r="BY461" s="24" t="str">
        <f t="shared" si="80"/>
        <v/>
      </c>
      <c r="BZ461" s="24" t="str">
        <f t="shared" si="81"/>
        <v/>
      </c>
      <c r="CC461" s="24" t="str">
        <f t="shared" si="82"/>
        <v/>
      </c>
      <c r="CE461" s="24" t="str">
        <f t="shared" si="83"/>
        <v/>
      </c>
      <c r="CJ461" s="24" t="str">
        <f t="shared" si="84"/>
        <v/>
      </c>
      <c r="CS461" s="25" t="str">
        <f t="shared" si="85"/>
        <v/>
      </c>
      <c r="CW461" s="23" t="str">
        <f t="shared" si="86"/>
        <v/>
      </c>
    </row>
    <row r="462" spans="66:101">
      <c r="BN462" s="24" t="str">
        <f t="shared" si="78"/>
        <v/>
      </c>
      <c r="BT462" s="24" t="str">
        <f t="shared" si="79"/>
        <v/>
      </c>
      <c r="BY462" s="24" t="str">
        <f t="shared" si="80"/>
        <v/>
      </c>
      <c r="BZ462" s="24" t="str">
        <f t="shared" si="81"/>
        <v/>
      </c>
      <c r="CC462" s="24" t="str">
        <f t="shared" si="82"/>
        <v/>
      </c>
      <c r="CE462" s="24" t="str">
        <f t="shared" si="83"/>
        <v/>
      </c>
      <c r="CJ462" s="24" t="str">
        <f t="shared" si="84"/>
        <v/>
      </c>
      <c r="CS462" s="25" t="str">
        <f t="shared" si="85"/>
        <v/>
      </c>
      <c r="CW462" s="23" t="str">
        <f t="shared" si="86"/>
        <v/>
      </c>
    </row>
    <row r="463" spans="66:101">
      <c r="BN463" s="24" t="str">
        <f t="shared" si="78"/>
        <v/>
      </c>
      <c r="BT463" s="24" t="str">
        <f t="shared" si="79"/>
        <v/>
      </c>
      <c r="BY463" s="24" t="str">
        <f t="shared" si="80"/>
        <v/>
      </c>
      <c r="BZ463" s="24" t="str">
        <f t="shared" si="81"/>
        <v/>
      </c>
      <c r="CC463" s="24" t="str">
        <f t="shared" si="82"/>
        <v/>
      </c>
      <c r="CE463" s="24" t="str">
        <f t="shared" si="83"/>
        <v/>
      </c>
      <c r="CJ463" s="24" t="str">
        <f t="shared" si="84"/>
        <v/>
      </c>
      <c r="CS463" s="25" t="str">
        <f t="shared" si="85"/>
        <v/>
      </c>
      <c r="CW463" s="23" t="str">
        <f t="shared" si="86"/>
        <v/>
      </c>
    </row>
    <row r="464" spans="66:101">
      <c r="BN464" s="24" t="str">
        <f t="shared" si="78"/>
        <v/>
      </c>
      <c r="BT464" s="24" t="str">
        <f t="shared" si="79"/>
        <v/>
      </c>
      <c r="BY464" s="24" t="str">
        <f t="shared" si="80"/>
        <v/>
      </c>
      <c r="BZ464" s="24" t="str">
        <f t="shared" si="81"/>
        <v/>
      </c>
      <c r="CC464" s="24" t="str">
        <f t="shared" si="82"/>
        <v/>
      </c>
      <c r="CE464" s="24" t="str">
        <f t="shared" si="83"/>
        <v/>
      </c>
      <c r="CJ464" s="24" t="str">
        <f t="shared" si="84"/>
        <v/>
      </c>
      <c r="CS464" s="25" t="str">
        <f t="shared" si="85"/>
        <v/>
      </c>
      <c r="CW464" s="23" t="str">
        <f t="shared" si="86"/>
        <v/>
      </c>
    </row>
    <row r="465" spans="66:101">
      <c r="BN465" s="24" t="str">
        <f t="shared" si="78"/>
        <v/>
      </c>
      <c r="BT465" s="24" t="str">
        <f t="shared" si="79"/>
        <v/>
      </c>
      <c r="BY465" s="24" t="str">
        <f t="shared" si="80"/>
        <v/>
      </c>
      <c r="BZ465" s="24" t="str">
        <f t="shared" si="81"/>
        <v/>
      </c>
      <c r="CC465" s="24" t="str">
        <f t="shared" si="82"/>
        <v/>
      </c>
      <c r="CE465" s="24" t="str">
        <f t="shared" si="83"/>
        <v/>
      </c>
      <c r="CJ465" s="24" t="str">
        <f t="shared" si="84"/>
        <v/>
      </c>
      <c r="CS465" s="25" t="str">
        <f t="shared" si="85"/>
        <v/>
      </c>
      <c r="CW465" s="23" t="str">
        <f t="shared" si="86"/>
        <v/>
      </c>
    </row>
    <row r="466" spans="66:101">
      <c r="BN466" s="24" t="str">
        <f t="shared" si="78"/>
        <v/>
      </c>
      <c r="BT466" s="24" t="str">
        <f t="shared" si="79"/>
        <v/>
      </c>
      <c r="BY466" s="24" t="str">
        <f t="shared" si="80"/>
        <v/>
      </c>
      <c r="BZ466" s="24" t="str">
        <f t="shared" si="81"/>
        <v/>
      </c>
      <c r="CC466" s="24" t="str">
        <f t="shared" si="82"/>
        <v/>
      </c>
      <c r="CE466" s="24" t="str">
        <f t="shared" si="83"/>
        <v/>
      </c>
      <c r="CJ466" s="24" t="str">
        <f t="shared" si="84"/>
        <v/>
      </c>
      <c r="CS466" s="25" t="str">
        <f t="shared" si="85"/>
        <v/>
      </c>
      <c r="CW466" s="23" t="str">
        <f t="shared" si="86"/>
        <v/>
      </c>
    </row>
    <row r="467" spans="66:101">
      <c r="BN467" s="24" t="str">
        <f t="shared" si="78"/>
        <v/>
      </c>
      <c r="BT467" s="24" t="str">
        <f t="shared" si="79"/>
        <v/>
      </c>
      <c r="BY467" s="24" t="str">
        <f t="shared" si="80"/>
        <v/>
      </c>
      <c r="BZ467" s="24" t="str">
        <f t="shared" si="81"/>
        <v/>
      </c>
      <c r="CC467" s="24" t="str">
        <f t="shared" si="82"/>
        <v/>
      </c>
      <c r="CE467" s="24" t="str">
        <f t="shared" si="83"/>
        <v/>
      </c>
      <c r="CJ467" s="24" t="str">
        <f t="shared" si="84"/>
        <v/>
      </c>
      <c r="CS467" s="25" t="str">
        <f t="shared" si="85"/>
        <v/>
      </c>
      <c r="CW467" s="23" t="str">
        <f t="shared" si="86"/>
        <v/>
      </c>
    </row>
    <row r="468" spans="66:101">
      <c r="BN468" s="24" t="str">
        <f t="shared" si="78"/>
        <v/>
      </c>
      <c r="BT468" s="24" t="str">
        <f t="shared" si="79"/>
        <v/>
      </c>
      <c r="BY468" s="24" t="str">
        <f t="shared" si="80"/>
        <v/>
      </c>
      <c r="BZ468" s="24" t="str">
        <f t="shared" si="81"/>
        <v/>
      </c>
      <c r="CC468" s="24" t="str">
        <f t="shared" si="82"/>
        <v/>
      </c>
      <c r="CE468" s="24" t="str">
        <f t="shared" si="83"/>
        <v/>
      </c>
      <c r="CJ468" s="24" t="str">
        <f t="shared" si="84"/>
        <v/>
      </c>
      <c r="CS468" s="25" t="str">
        <f t="shared" si="85"/>
        <v/>
      </c>
      <c r="CW468" s="23" t="str">
        <f t="shared" si="86"/>
        <v/>
      </c>
    </row>
    <row r="469" spans="66:101">
      <c r="BN469" s="24" t="str">
        <f t="shared" si="78"/>
        <v/>
      </c>
      <c r="BT469" s="24" t="str">
        <f t="shared" si="79"/>
        <v/>
      </c>
      <c r="BY469" s="24" t="str">
        <f t="shared" si="80"/>
        <v/>
      </c>
      <c r="BZ469" s="24" t="str">
        <f t="shared" si="81"/>
        <v/>
      </c>
      <c r="CC469" s="24" t="str">
        <f t="shared" si="82"/>
        <v/>
      </c>
      <c r="CE469" s="24" t="str">
        <f t="shared" si="83"/>
        <v/>
      </c>
      <c r="CJ469" s="24" t="str">
        <f t="shared" si="84"/>
        <v/>
      </c>
      <c r="CS469" s="25" t="str">
        <f t="shared" si="85"/>
        <v/>
      </c>
      <c r="CW469" s="23" t="str">
        <f t="shared" si="86"/>
        <v/>
      </c>
    </row>
    <row r="470" spans="66:101">
      <c r="BN470" s="24" t="str">
        <f t="shared" si="78"/>
        <v/>
      </c>
      <c r="BT470" s="24" t="str">
        <f t="shared" si="79"/>
        <v/>
      </c>
      <c r="BY470" s="24" t="str">
        <f t="shared" si="80"/>
        <v/>
      </c>
      <c r="BZ470" s="24" t="str">
        <f t="shared" si="81"/>
        <v/>
      </c>
      <c r="CC470" s="24" t="str">
        <f t="shared" si="82"/>
        <v/>
      </c>
      <c r="CE470" s="24" t="str">
        <f t="shared" si="83"/>
        <v/>
      </c>
      <c r="CJ470" s="24" t="str">
        <f t="shared" si="84"/>
        <v/>
      </c>
      <c r="CS470" s="25" t="str">
        <f t="shared" si="85"/>
        <v/>
      </c>
      <c r="CW470" s="23" t="str">
        <f t="shared" si="86"/>
        <v/>
      </c>
    </row>
    <row r="471" spans="66:101">
      <c r="BN471" s="24" t="str">
        <f t="shared" si="78"/>
        <v/>
      </c>
      <c r="BT471" s="24" t="str">
        <f t="shared" si="79"/>
        <v/>
      </c>
      <c r="BY471" s="24" t="str">
        <f t="shared" si="80"/>
        <v/>
      </c>
      <c r="BZ471" s="24" t="str">
        <f t="shared" si="81"/>
        <v/>
      </c>
      <c r="CC471" s="24" t="str">
        <f t="shared" si="82"/>
        <v/>
      </c>
      <c r="CE471" s="24" t="str">
        <f t="shared" si="83"/>
        <v/>
      </c>
      <c r="CJ471" s="24" t="str">
        <f t="shared" si="84"/>
        <v/>
      </c>
      <c r="CS471" s="25" t="str">
        <f t="shared" si="85"/>
        <v/>
      </c>
      <c r="CW471" s="23" t="str">
        <f t="shared" si="86"/>
        <v/>
      </c>
    </row>
    <row r="472" spans="66:101">
      <c r="BN472" s="24" t="str">
        <f t="shared" si="78"/>
        <v/>
      </c>
      <c r="BT472" s="24" t="str">
        <f t="shared" si="79"/>
        <v/>
      </c>
      <c r="BY472" s="24" t="str">
        <f t="shared" si="80"/>
        <v/>
      </c>
      <c r="BZ472" s="24" t="str">
        <f t="shared" si="81"/>
        <v/>
      </c>
      <c r="CC472" s="24" t="str">
        <f t="shared" si="82"/>
        <v/>
      </c>
      <c r="CE472" s="24" t="str">
        <f t="shared" si="83"/>
        <v/>
      </c>
      <c r="CJ472" s="24" t="str">
        <f t="shared" si="84"/>
        <v/>
      </c>
      <c r="CS472" s="25" t="str">
        <f t="shared" si="85"/>
        <v/>
      </c>
      <c r="CW472" s="23" t="str">
        <f t="shared" si="86"/>
        <v/>
      </c>
    </row>
    <row r="473" spans="66:101">
      <c r="BN473" s="24" t="str">
        <f t="shared" si="78"/>
        <v/>
      </c>
      <c r="BT473" s="24" t="str">
        <f t="shared" si="79"/>
        <v/>
      </c>
      <c r="BY473" s="24" t="str">
        <f t="shared" si="80"/>
        <v/>
      </c>
      <c r="BZ473" s="24" t="str">
        <f t="shared" si="81"/>
        <v/>
      </c>
      <c r="CC473" s="24" t="str">
        <f t="shared" si="82"/>
        <v/>
      </c>
      <c r="CE473" s="24" t="str">
        <f t="shared" si="83"/>
        <v/>
      </c>
      <c r="CJ473" s="24" t="str">
        <f t="shared" si="84"/>
        <v/>
      </c>
      <c r="CS473" s="25" t="str">
        <f t="shared" si="85"/>
        <v/>
      </c>
      <c r="CW473" s="23" t="str">
        <f t="shared" si="86"/>
        <v/>
      </c>
    </row>
    <row r="474" spans="66:101">
      <c r="BN474" s="24" t="str">
        <f t="shared" si="78"/>
        <v/>
      </c>
      <c r="BT474" s="24" t="str">
        <f t="shared" si="79"/>
        <v/>
      </c>
      <c r="BY474" s="24" t="str">
        <f t="shared" si="80"/>
        <v/>
      </c>
      <c r="BZ474" s="24" t="str">
        <f t="shared" si="81"/>
        <v/>
      </c>
      <c r="CC474" s="24" t="str">
        <f t="shared" si="82"/>
        <v/>
      </c>
      <c r="CE474" s="24" t="str">
        <f t="shared" si="83"/>
        <v/>
      </c>
      <c r="CJ474" s="24" t="str">
        <f t="shared" si="84"/>
        <v/>
      </c>
      <c r="CS474" s="25" t="str">
        <f t="shared" si="85"/>
        <v/>
      </c>
      <c r="CW474" s="23" t="str">
        <f t="shared" si="86"/>
        <v/>
      </c>
    </row>
    <row r="475" spans="66:101">
      <c r="BN475" s="24" t="str">
        <f t="shared" si="78"/>
        <v/>
      </c>
      <c r="BT475" s="24" t="str">
        <f t="shared" si="79"/>
        <v/>
      </c>
      <c r="BY475" s="24" t="str">
        <f t="shared" si="80"/>
        <v/>
      </c>
      <c r="BZ475" s="24" t="str">
        <f t="shared" si="81"/>
        <v/>
      </c>
      <c r="CC475" s="24" t="str">
        <f t="shared" si="82"/>
        <v/>
      </c>
      <c r="CE475" s="24" t="str">
        <f t="shared" si="83"/>
        <v/>
      </c>
      <c r="CJ475" s="24" t="str">
        <f t="shared" si="84"/>
        <v/>
      </c>
      <c r="CS475" s="25" t="str">
        <f t="shared" si="85"/>
        <v/>
      </c>
      <c r="CW475" s="23" t="str">
        <f t="shared" si="86"/>
        <v/>
      </c>
    </row>
    <row r="476" spans="66:101">
      <c r="BN476" s="24" t="str">
        <f t="shared" si="78"/>
        <v/>
      </c>
      <c r="BT476" s="24" t="str">
        <f t="shared" si="79"/>
        <v/>
      </c>
      <c r="BY476" s="24" t="str">
        <f t="shared" si="80"/>
        <v/>
      </c>
      <c r="BZ476" s="24" t="str">
        <f t="shared" si="81"/>
        <v/>
      </c>
      <c r="CC476" s="24" t="str">
        <f t="shared" si="82"/>
        <v/>
      </c>
      <c r="CE476" s="24" t="str">
        <f t="shared" si="83"/>
        <v/>
      </c>
      <c r="CJ476" s="24" t="str">
        <f t="shared" si="84"/>
        <v/>
      </c>
      <c r="CS476" s="25" t="str">
        <f t="shared" si="85"/>
        <v/>
      </c>
      <c r="CW476" s="23" t="str">
        <f t="shared" si="86"/>
        <v/>
      </c>
    </row>
    <row r="477" spans="66:101">
      <c r="BN477" s="24" t="str">
        <f t="shared" si="78"/>
        <v/>
      </c>
      <c r="BT477" s="24" t="str">
        <f t="shared" si="79"/>
        <v/>
      </c>
      <c r="BY477" s="24" t="str">
        <f t="shared" si="80"/>
        <v/>
      </c>
      <c r="BZ477" s="24" t="str">
        <f t="shared" si="81"/>
        <v/>
      </c>
      <c r="CC477" s="24" t="str">
        <f t="shared" si="82"/>
        <v/>
      </c>
      <c r="CE477" s="24" t="str">
        <f t="shared" si="83"/>
        <v/>
      </c>
      <c r="CJ477" s="24" t="str">
        <f t="shared" si="84"/>
        <v/>
      </c>
      <c r="CS477" s="25" t="str">
        <f t="shared" si="85"/>
        <v/>
      </c>
      <c r="CW477" s="23" t="str">
        <f t="shared" si="86"/>
        <v/>
      </c>
    </row>
    <row r="478" spans="66:101">
      <c r="BN478" s="24" t="str">
        <f t="shared" si="78"/>
        <v/>
      </c>
      <c r="BT478" s="24" t="str">
        <f t="shared" si="79"/>
        <v/>
      </c>
      <c r="BY478" s="24" t="str">
        <f t="shared" si="80"/>
        <v/>
      </c>
      <c r="BZ478" s="24" t="str">
        <f t="shared" si="81"/>
        <v/>
      </c>
      <c r="CC478" s="24" t="str">
        <f t="shared" si="82"/>
        <v/>
      </c>
      <c r="CE478" s="24" t="str">
        <f t="shared" si="83"/>
        <v/>
      </c>
      <c r="CJ478" s="24" t="str">
        <f t="shared" si="84"/>
        <v/>
      </c>
      <c r="CS478" s="25" t="str">
        <f t="shared" si="85"/>
        <v/>
      </c>
      <c r="CW478" s="23" t="str">
        <f t="shared" si="86"/>
        <v/>
      </c>
    </row>
    <row r="479" spans="66:101">
      <c r="BN479" s="24" t="str">
        <f t="shared" si="78"/>
        <v/>
      </c>
      <c r="BT479" s="24" t="str">
        <f t="shared" si="79"/>
        <v/>
      </c>
      <c r="BY479" s="24" t="str">
        <f t="shared" si="80"/>
        <v/>
      </c>
      <c r="BZ479" s="24" t="str">
        <f t="shared" si="81"/>
        <v/>
      </c>
      <c r="CC479" s="24" t="str">
        <f t="shared" si="82"/>
        <v/>
      </c>
      <c r="CE479" s="24" t="str">
        <f t="shared" si="83"/>
        <v/>
      </c>
      <c r="CJ479" s="24" t="str">
        <f t="shared" si="84"/>
        <v/>
      </c>
      <c r="CS479" s="25" t="str">
        <f t="shared" si="85"/>
        <v/>
      </c>
      <c r="CW479" s="23" t="str">
        <f t="shared" si="86"/>
        <v/>
      </c>
    </row>
    <row r="480" spans="66:101">
      <c r="BN480" s="24" t="str">
        <f t="shared" si="78"/>
        <v/>
      </c>
      <c r="BT480" s="24" t="str">
        <f t="shared" si="79"/>
        <v/>
      </c>
      <c r="BY480" s="24" t="str">
        <f t="shared" si="80"/>
        <v/>
      </c>
      <c r="BZ480" s="24" t="str">
        <f t="shared" si="81"/>
        <v/>
      </c>
      <c r="CC480" s="24" t="str">
        <f t="shared" si="82"/>
        <v/>
      </c>
      <c r="CE480" s="24" t="str">
        <f t="shared" si="83"/>
        <v/>
      </c>
      <c r="CJ480" s="24" t="str">
        <f t="shared" si="84"/>
        <v/>
      </c>
      <c r="CS480" s="25" t="str">
        <f t="shared" si="85"/>
        <v/>
      </c>
      <c r="CW480" s="23" t="str">
        <f t="shared" si="86"/>
        <v/>
      </c>
    </row>
    <row r="481" spans="66:101">
      <c r="BN481" s="24" t="str">
        <f t="shared" si="78"/>
        <v/>
      </c>
      <c r="BT481" s="24" t="str">
        <f t="shared" si="79"/>
        <v/>
      </c>
      <c r="BY481" s="24" t="str">
        <f t="shared" si="80"/>
        <v/>
      </c>
      <c r="BZ481" s="24" t="str">
        <f t="shared" si="81"/>
        <v/>
      </c>
      <c r="CC481" s="24" t="str">
        <f t="shared" si="82"/>
        <v/>
      </c>
      <c r="CE481" s="24" t="str">
        <f t="shared" si="83"/>
        <v/>
      </c>
      <c r="CJ481" s="24" t="str">
        <f t="shared" si="84"/>
        <v/>
      </c>
      <c r="CS481" s="25" t="str">
        <f t="shared" si="85"/>
        <v/>
      </c>
      <c r="CW481" s="23" t="str">
        <f t="shared" si="86"/>
        <v/>
      </c>
    </row>
    <row r="482" spans="66:101">
      <c r="BN482" s="24" t="str">
        <f t="shared" si="78"/>
        <v/>
      </c>
      <c r="BT482" s="24" t="str">
        <f t="shared" si="79"/>
        <v/>
      </c>
      <c r="BY482" s="24" t="str">
        <f t="shared" si="80"/>
        <v/>
      </c>
      <c r="BZ482" s="24" t="str">
        <f t="shared" si="81"/>
        <v/>
      </c>
      <c r="CC482" s="24" t="str">
        <f t="shared" si="82"/>
        <v/>
      </c>
      <c r="CE482" s="24" t="str">
        <f t="shared" si="83"/>
        <v/>
      </c>
      <c r="CJ482" s="24" t="str">
        <f t="shared" si="84"/>
        <v/>
      </c>
      <c r="CS482" s="25" t="str">
        <f t="shared" si="85"/>
        <v/>
      </c>
      <c r="CW482" s="23" t="str">
        <f t="shared" si="86"/>
        <v/>
      </c>
    </row>
    <row r="483" spans="66:101">
      <c r="BN483" s="24" t="str">
        <f t="shared" si="78"/>
        <v/>
      </c>
      <c r="BT483" s="24" t="str">
        <f t="shared" si="79"/>
        <v/>
      </c>
      <c r="BY483" s="24" t="str">
        <f t="shared" si="80"/>
        <v/>
      </c>
      <c r="BZ483" s="24" t="str">
        <f t="shared" si="81"/>
        <v/>
      </c>
      <c r="CC483" s="24" t="str">
        <f t="shared" si="82"/>
        <v/>
      </c>
      <c r="CE483" s="24" t="str">
        <f t="shared" si="83"/>
        <v/>
      </c>
      <c r="CJ483" s="24" t="str">
        <f t="shared" si="84"/>
        <v/>
      </c>
      <c r="CS483" s="25" t="str">
        <f t="shared" si="85"/>
        <v/>
      </c>
      <c r="CW483" s="23" t="str">
        <f t="shared" si="86"/>
        <v/>
      </c>
    </row>
    <row r="484" spans="66:101">
      <c r="BN484" s="24" t="str">
        <f t="shared" si="78"/>
        <v/>
      </c>
      <c r="BT484" s="24" t="str">
        <f t="shared" si="79"/>
        <v/>
      </c>
      <c r="BY484" s="24" t="str">
        <f t="shared" si="80"/>
        <v/>
      </c>
      <c r="BZ484" s="24" t="str">
        <f t="shared" si="81"/>
        <v/>
      </c>
      <c r="CC484" s="24" t="str">
        <f t="shared" si="82"/>
        <v/>
      </c>
      <c r="CE484" s="24" t="str">
        <f t="shared" si="83"/>
        <v/>
      </c>
      <c r="CJ484" s="24" t="str">
        <f t="shared" si="84"/>
        <v/>
      </c>
      <c r="CS484" s="25" t="str">
        <f t="shared" si="85"/>
        <v/>
      </c>
      <c r="CW484" s="23" t="str">
        <f t="shared" si="86"/>
        <v/>
      </c>
    </row>
    <row r="485" spans="66:101">
      <c r="BN485" s="24" t="str">
        <f t="shared" si="78"/>
        <v/>
      </c>
      <c r="BT485" s="24" t="str">
        <f t="shared" si="79"/>
        <v/>
      </c>
      <c r="BY485" s="24" t="str">
        <f t="shared" si="80"/>
        <v/>
      </c>
      <c r="BZ485" s="24" t="str">
        <f t="shared" si="81"/>
        <v/>
      </c>
      <c r="CC485" s="24" t="str">
        <f t="shared" si="82"/>
        <v/>
      </c>
      <c r="CE485" s="24" t="str">
        <f t="shared" si="83"/>
        <v/>
      </c>
      <c r="CJ485" s="24" t="str">
        <f t="shared" si="84"/>
        <v/>
      </c>
      <c r="CS485" s="25" t="str">
        <f t="shared" si="85"/>
        <v/>
      </c>
      <c r="CW485" s="23" t="str">
        <f t="shared" si="86"/>
        <v/>
      </c>
    </row>
    <row r="486" spans="66:101">
      <c r="BN486" s="24" t="str">
        <f t="shared" si="78"/>
        <v/>
      </c>
      <c r="BT486" s="24" t="str">
        <f t="shared" si="79"/>
        <v/>
      </c>
      <c r="BY486" s="24" t="str">
        <f t="shared" si="80"/>
        <v/>
      </c>
      <c r="BZ486" s="24" t="str">
        <f t="shared" si="81"/>
        <v/>
      </c>
      <c r="CC486" s="24" t="str">
        <f t="shared" si="82"/>
        <v/>
      </c>
      <c r="CE486" s="24" t="str">
        <f t="shared" si="83"/>
        <v/>
      </c>
      <c r="CJ486" s="24" t="str">
        <f t="shared" si="84"/>
        <v/>
      </c>
      <c r="CS486" s="25" t="str">
        <f t="shared" si="85"/>
        <v/>
      </c>
      <c r="CW486" s="23" t="str">
        <f t="shared" si="86"/>
        <v/>
      </c>
    </row>
    <row r="487" spans="66:101">
      <c r="BN487" s="24" t="str">
        <f t="shared" ref="BN487:BN550" si="87">IF(L487="",IF(AND(L488="",L486&lt;&gt;""),");",""),""""&amp;L487&amp;"""")</f>
        <v/>
      </c>
      <c r="BT487" s="24" t="str">
        <f t="shared" si="79"/>
        <v/>
      </c>
      <c r="BY487" s="24" t="str">
        <f t="shared" si="80"/>
        <v/>
      </c>
      <c r="BZ487" s="24" t="str">
        <f t="shared" si="81"/>
        <v/>
      </c>
      <c r="CC487" s="24" t="str">
        <f t="shared" si="82"/>
        <v/>
      </c>
      <c r="CE487" s="24" t="str">
        <f t="shared" si="83"/>
        <v/>
      </c>
      <c r="CJ487" s="24" t="str">
        <f t="shared" si="84"/>
        <v/>
      </c>
      <c r="CS487" s="25" t="str">
        <f t="shared" si="85"/>
        <v/>
      </c>
      <c r="CW487" s="23" t="str">
        <f t="shared" si="86"/>
        <v/>
      </c>
    </row>
    <row r="488" spans="66:101">
      <c r="BN488" s="24" t="str">
        <f t="shared" si="87"/>
        <v/>
      </c>
      <c r="BT488" s="24" t="str">
        <f t="shared" si="79"/>
        <v/>
      </c>
      <c r="BY488" s="24" t="str">
        <f t="shared" si="80"/>
        <v/>
      </c>
      <c r="BZ488" s="24" t="str">
        <f t="shared" si="81"/>
        <v/>
      </c>
      <c r="CC488" s="24" t="str">
        <f t="shared" si="82"/>
        <v/>
      </c>
      <c r="CE488" s="24" t="str">
        <f t="shared" si="83"/>
        <v/>
      </c>
      <c r="CJ488" s="24" t="str">
        <f t="shared" si="84"/>
        <v/>
      </c>
      <c r="CS488" s="25" t="str">
        <f t="shared" si="85"/>
        <v/>
      </c>
      <c r="CW488" s="23" t="str">
        <f t="shared" si="86"/>
        <v/>
      </c>
    </row>
    <row r="489" spans="66:101">
      <c r="BN489" s="24" t="str">
        <f t="shared" si="87"/>
        <v/>
      </c>
      <c r="BT489" s="24" t="str">
        <f t="shared" si="79"/>
        <v/>
      </c>
      <c r="BY489" s="24" t="str">
        <f t="shared" si="80"/>
        <v/>
      </c>
      <c r="BZ489" s="24" t="str">
        <f t="shared" si="81"/>
        <v/>
      </c>
      <c r="CC489" s="24" t="str">
        <f t="shared" si="82"/>
        <v/>
      </c>
      <c r="CE489" s="24" t="str">
        <f t="shared" si="83"/>
        <v/>
      </c>
      <c r="CJ489" s="24" t="str">
        <f t="shared" si="84"/>
        <v/>
      </c>
      <c r="CS489" s="25" t="str">
        <f t="shared" si="85"/>
        <v/>
      </c>
      <c r="CW489" s="23" t="str">
        <f t="shared" si="86"/>
        <v/>
      </c>
    </row>
    <row r="490" spans="66:101">
      <c r="BN490" s="24" t="str">
        <f t="shared" si="87"/>
        <v/>
      </c>
      <c r="BT490" s="24" t="str">
        <f t="shared" si="79"/>
        <v/>
      </c>
      <c r="BY490" s="24" t="str">
        <f t="shared" si="80"/>
        <v/>
      </c>
      <c r="BZ490" s="24" t="str">
        <f t="shared" si="81"/>
        <v/>
      </c>
      <c r="CC490" s="24" t="str">
        <f t="shared" si="82"/>
        <v/>
      </c>
      <c r="CE490" s="24" t="str">
        <f t="shared" si="83"/>
        <v/>
      </c>
      <c r="CJ490" s="24" t="str">
        <f t="shared" si="84"/>
        <v/>
      </c>
      <c r="CS490" s="25" t="str">
        <f t="shared" si="85"/>
        <v/>
      </c>
      <c r="CW490" s="23" t="str">
        <f t="shared" si="86"/>
        <v/>
      </c>
    </row>
    <row r="491" spans="66:101">
      <c r="BN491" s="24" t="str">
        <f t="shared" si="87"/>
        <v/>
      </c>
      <c r="BT491" s="24" t="str">
        <f t="shared" si="79"/>
        <v/>
      </c>
      <c r="BY491" s="24" t="str">
        <f t="shared" si="80"/>
        <v/>
      </c>
      <c r="BZ491" s="24" t="str">
        <f t="shared" si="81"/>
        <v/>
      </c>
      <c r="CC491" s="24" t="str">
        <f t="shared" si="82"/>
        <v/>
      </c>
      <c r="CE491" s="24" t="str">
        <f t="shared" si="83"/>
        <v/>
      </c>
      <c r="CJ491" s="24" t="str">
        <f t="shared" si="84"/>
        <v/>
      </c>
      <c r="CS491" s="25" t="str">
        <f t="shared" si="85"/>
        <v/>
      </c>
      <c r="CW491" s="23" t="str">
        <f t="shared" si="86"/>
        <v/>
      </c>
    </row>
    <row r="492" spans="66:101">
      <c r="BN492" s="24" t="str">
        <f t="shared" si="87"/>
        <v/>
      </c>
      <c r="BT492" s="24" t="str">
        <f t="shared" si="79"/>
        <v/>
      </c>
      <c r="BY492" s="24" t="str">
        <f t="shared" si="80"/>
        <v/>
      </c>
      <c r="BZ492" s="24" t="str">
        <f t="shared" si="81"/>
        <v/>
      </c>
      <c r="CC492" s="24" t="str">
        <f t="shared" si="82"/>
        <v/>
      </c>
      <c r="CE492" s="24" t="str">
        <f t="shared" si="83"/>
        <v/>
      </c>
      <c r="CJ492" s="24" t="str">
        <f t="shared" si="84"/>
        <v/>
      </c>
      <c r="CS492" s="25" t="str">
        <f t="shared" si="85"/>
        <v/>
      </c>
      <c r="CW492" s="23" t="str">
        <f t="shared" si="86"/>
        <v/>
      </c>
    </row>
    <row r="493" spans="66:101">
      <c r="BN493" s="24" t="str">
        <f t="shared" si="87"/>
        <v/>
      </c>
      <c r="BT493" s="24" t="str">
        <f t="shared" si="79"/>
        <v/>
      </c>
      <c r="BY493" s="24" t="str">
        <f t="shared" si="80"/>
        <v/>
      </c>
      <c r="BZ493" s="24" t="str">
        <f t="shared" si="81"/>
        <v/>
      </c>
      <c r="CC493" s="24" t="str">
        <f t="shared" si="82"/>
        <v/>
      </c>
      <c r="CE493" s="24" t="str">
        <f t="shared" si="83"/>
        <v/>
      </c>
      <c r="CJ493" s="24" t="str">
        <f t="shared" si="84"/>
        <v/>
      </c>
      <c r="CS493" s="25" t="str">
        <f t="shared" si="85"/>
        <v/>
      </c>
      <c r="CW493" s="23" t="str">
        <f t="shared" si="86"/>
        <v/>
      </c>
    </row>
    <row r="494" spans="66:101">
      <c r="BN494" s="24" t="str">
        <f t="shared" si="87"/>
        <v/>
      </c>
      <c r="BT494" s="24" t="str">
        <f t="shared" si="79"/>
        <v/>
      </c>
      <c r="BY494" s="24" t="str">
        <f t="shared" si="80"/>
        <v/>
      </c>
      <c r="BZ494" s="24" t="str">
        <f t="shared" si="81"/>
        <v/>
      </c>
      <c r="CC494" s="24" t="str">
        <f t="shared" si="82"/>
        <v/>
      </c>
      <c r="CE494" s="24" t="str">
        <f t="shared" si="83"/>
        <v/>
      </c>
      <c r="CJ494" s="24" t="str">
        <f t="shared" si="84"/>
        <v/>
      </c>
      <c r="CS494" s="25" t="str">
        <f t="shared" si="85"/>
        <v/>
      </c>
      <c r="CW494" s="23" t="str">
        <f t="shared" si="86"/>
        <v/>
      </c>
    </row>
    <row r="495" spans="66:101">
      <c r="BN495" s="24" t="str">
        <f t="shared" si="87"/>
        <v/>
      </c>
      <c r="BT495" s="24" t="str">
        <f t="shared" si="79"/>
        <v/>
      </c>
      <c r="BY495" s="24" t="str">
        <f t="shared" si="80"/>
        <v/>
      </c>
      <c r="BZ495" s="24" t="str">
        <f t="shared" si="81"/>
        <v/>
      </c>
      <c r="CC495" s="24" t="str">
        <f t="shared" si="82"/>
        <v/>
      </c>
      <c r="CE495" s="24" t="str">
        <f t="shared" si="83"/>
        <v/>
      </c>
      <c r="CJ495" s="24" t="str">
        <f t="shared" si="84"/>
        <v/>
      </c>
      <c r="CS495" s="25" t="str">
        <f t="shared" si="85"/>
        <v/>
      </c>
      <c r="CW495" s="23" t="str">
        <f t="shared" si="86"/>
        <v/>
      </c>
    </row>
    <row r="496" spans="66:101">
      <c r="BN496" s="24" t="str">
        <f t="shared" si="87"/>
        <v/>
      </c>
      <c r="BT496" s="24" t="str">
        <f t="shared" si="79"/>
        <v/>
      </c>
      <c r="BY496" s="24" t="str">
        <f t="shared" si="80"/>
        <v/>
      </c>
      <c r="BZ496" s="24" t="str">
        <f t="shared" si="81"/>
        <v/>
      </c>
      <c r="CC496" s="24" t="str">
        <f t="shared" si="82"/>
        <v/>
      </c>
      <c r="CE496" s="24" t="str">
        <f t="shared" si="83"/>
        <v/>
      </c>
      <c r="CJ496" s="24" t="str">
        <f t="shared" si="84"/>
        <v/>
      </c>
      <c r="CS496" s="25" t="str">
        <f t="shared" si="85"/>
        <v/>
      </c>
      <c r="CW496" s="23" t="str">
        <f t="shared" si="86"/>
        <v/>
      </c>
    </row>
    <row r="497" spans="66:101">
      <c r="BN497" s="24" t="str">
        <f t="shared" si="87"/>
        <v/>
      </c>
      <c r="BT497" s="24" t="str">
        <f t="shared" si="79"/>
        <v/>
      </c>
      <c r="BY497" s="24" t="str">
        <f t="shared" si="80"/>
        <v/>
      </c>
      <c r="BZ497" s="24" t="str">
        <f t="shared" si="81"/>
        <v/>
      </c>
      <c r="CC497" s="24" t="str">
        <f t="shared" si="82"/>
        <v/>
      </c>
      <c r="CE497" s="24" t="str">
        <f t="shared" si="83"/>
        <v/>
      </c>
      <c r="CJ497" s="24" t="str">
        <f t="shared" si="84"/>
        <v/>
      </c>
      <c r="CS497" s="25" t="str">
        <f t="shared" si="85"/>
        <v/>
      </c>
      <c r="CW497" s="23" t="str">
        <f t="shared" si="86"/>
        <v/>
      </c>
    </row>
    <row r="498" spans="66:101">
      <c r="BN498" s="24" t="str">
        <f t="shared" si="87"/>
        <v/>
      </c>
      <c r="BT498" s="24" t="str">
        <f t="shared" si="79"/>
        <v/>
      </c>
      <c r="BY498" s="24" t="str">
        <f t="shared" si="80"/>
        <v/>
      </c>
      <c r="BZ498" s="24" t="str">
        <f t="shared" si="81"/>
        <v/>
      </c>
      <c r="CC498" s="24" t="str">
        <f t="shared" si="82"/>
        <v/>
      </c>
      <c r="CE498" s="24" t="str">
        <f t="shared" si="83"/>
        <v/>
      </c>
      <c r="CJ498" s="24" t="str">
        <f t="shared" si="84"/>
        <v/>
      </c>
      <c r="CS498" s="25" t="str">
        <f t="shared" si="85"/>
        <v/>
      </c>
      <c r="CW498" s="23" t="str">
        <f t="shared" si="86"/>
        <v/>
      </c>
    </row>
    <row r="499" spans="66:101">
      <c r="BN499" s="24" t="str">
        <f t="shared" si="87"/>
        <v/>
      </c>
      <c r="BT499" s="24" t="str">
        <f t="shared" si="79"/>
        <v/>
      </c>
      <c r="BY499" s="24" t="str">
        <f t="shared" si="80"/>
        <v/>
      </c>
      <c r="BZ499" s="24" t="str">
        <f t="shared" si="81"/>
        <v/>
      </c>
      <c r="CC499" s="24" t="str">
        <f t="shared" si="82"/>
        <v/>
      </c>
      <c r="CE499" s="24" t="str">
        <f t="shared" si="83"/>
        <v/>
      </c>
      <c r="CJ499" s="24" t="str">
        <f t="shared" si="84"/>
        <v/>
      </c>
      <c r="CS499" s="25" t="str">
        <f t="shared" si="85"/>
        <v/>
      </c>
      <c r="CW499" s="23" t="str">
        <f t="shared" si="86"/>
        <v/>
      </c>
    </row>
    <row r="500" spans="66:101">
      <c r="BN500" s="24" t="str">
        <f t="shared" si="87"/>
        <v/>
      </c>
      <c r="BT500" s="24" t="str">
        <f t="shared" si="79"/>
        <v/>
      </c>
      <c r="BY500" s="24" t="str">
        <f t="shared" si="80"/>
        <v/>
      </c>
      <c r="BZ500" s="24" t="str">
        <f t="shared" si="81"/>
        <v/>
      </c>
      <c r="CC500" s="24" t="str">
        <f t="shared" si="82"/>
        <v/>
      </c>
      <c r="CE500" s="24" t="str">
        <f t="shared" si="83"/>
        <v/>
      </c>
      <c r="CJ500" s="24" t="str">
        <f t="shared" si="84"/>
        <v/>
      </c>
      <c r="CS500" s="25" t="str">
        <f t="shared" si="85"/>
        <v/>
      </c>
      <c r="CW500" s="23" t="str">
        <f t="shared" si="86"/>
        <v/>
      </c>
    </row>
    <row r="501" spans="66:101">
      <c r="BN501" s="24" t="str">
        <f t="shared" si="87"/>
        <v/>
      </c>
      <c r="BT501" s="24" t="str">
        <f t="shared" si="79"/>
        <v/>
      </c>
      <c r="BY501" s="24" t="str">
        <f t="shared" si="80"/>
        <v/>
      </c>
      <c r="BZ501" s="24" t="str">
        <f t="shared" si="81"/>
        <v/>
      </c>
      <c r="CC501" s="24" t="str">
        <f t="shared" si="82"/>
        <v/>
      </c>
      <c r="CE501" s="24" t="str">
        <f t="shared" si="83"/>
        <v/>
      </c>
      <c r="CJ501" s="24" t="str">
        <f t="shared" si="84"/>
        <v/>
      </c>
      <c r="CS501" s="25" t="str">
        <f t="shared" si="85"/>
        <v/>
      </c>
      <c r="CW501" s="23" t="str">
        <f t="shared" si="86"/>
        <v/>
      </c>
    </row>
    <row r="502" spans="66:101">
      <c r="BN502" s="24" t="str">
        <f t="shared" si="87"/>
        <v/>
      </c>
      <c r="BT502" s="24" t="str">
        <f t="shared" si="79"/>
        <v/>
      </c>
      <c r="BY502" s="24" t="str">
        <f t="shared" si="80"/>
        <v/>
      </c>
      <c r="BZ502" s="24" t="str">
        <f t="shared" si="81"/>
        <v/>
      </c>
      <c r="CC502" s="24" t="str">
        <f t="shared" si="82"/>
        <v/>
      </c>
      <c r="CE502" s="24" t="str">
        <f t="shared" si="83"/>
        <v/>
      </c>
      <c r="CJ502" s="24" t="str">
        <f t="shared" si="84"/>
        <v/>
      </c>
      <c r="CS502" s="25" t="str">
        <f t="shared" si="85"/>
        <v/>
      </c>
      <c r="CW502" s="23" t="str">
        <f t="shared" si="86"/>
        <v/>
      </c>
    </row>
    <row r="503" spans="66:101">
      <c r="BN503" s="24" t="str">
        <f t="shared" si="87"/>
        <v/>
      </c>
      <c r="BT503" s="24" t="str">
        <f t="shared" si="79"/>
        <v/>
      </c>
      <c r="BY503" s="24" t="str">
        <f t="shared" si="80"/>
        <v/>
      </c>
      <c r="BZ503" s="24" t="str">
        <f t="shared" si="81"/>
        <v/>
      </c>
      <c r="CC503" s="24" t="str">
        <f t="shared" si="82"/>
        <v/>
      </c>
      <c r="CE503" s="24" t="str">
        <f t="shared" si="83"/>
        <v/>
      </c>
      <c r="CJ503" s="24" t="str">
        <f t="shared" si="84"/>
        <v/>
      </c>
      <c r="CS503" s="25" t="str">
        <f t="shared" si="85"/>
        <v/>
      </c>
      <c r="CW503" s="23" t="str">
        <f t="shared" si="86"/>
        <v/>
      </c>
    </row>
    <row r="504" spans="66:101">
      <c r="BN504" s="24" t="str">
        <f t="shared" si="87"/>
        <v/>
      </c>
      <c r="BT504" s="24" t="str">
        <f t="shared" si="79"/>
        <v/>
      </c>
      <c r="BY504" s="24" t="str">
        <f t="shared" si="80"/>
        <v/>
      </c>
      <c r="BZ504" s="24" t="str">
        <f t="shared" si="81"/>
        <v/>
      </c>
      <c r="CC504" s="24" t="str">
        <f t="shared" si="82"/>
        <v/>
      </c>
      <c r="CE504" s="24" t="str">
        <f t="shared" si="83"/>
        <v/>
      </c>
      <c r="CJ504" s="24" t="str">
        <f t="shared" si="84"/>
        <v/>
      </c>
      <c r="CS504" s="25" t="str">
        <f t="shared" si="85"/>
        <v/>
      </c>
      <c r="CW504" s="23" t="str">
        <f t="shared" si="86"/>
        <v/>
      </c>
    </row>
    <row r="505" spans="66:101">
      <c r="BN505" s="24" t="str">
        <f t="shared" si="87"/>
        <v/>
      </c>
      <c r="BT505" s="24" t="str">
        <f t="shared" si="79"/>
        <v/>
      </c>
      <c r="BY505" s="24" t="str">
        <f t="shared" si="80"/>
        <v/>
      </c>
      <c r="BZ505" s="24" t="str">
        <f t="shared" si="81"/>
        <v/>
      </c>
      <c r="CC505" s="24" t="str">
        <f t="shared" si="82"/>
        <v/>
      </c>
      <c r="CE505" s="24" t="str">
        <f t="shared" si="83"/>
        <v/>
      </c>
      <c r="CJ505" s="24" t="str">
        <f t="shared" si="84"/>
        <v/>
      </c>
      <c r="CS505" s="25" t="str">
        <f t="shared" si="85"/>
        <v/>
      </c>
      <c r="CW505" s="23" t="str">
        <f t="shared" si="86"/>
        <v/>
      </c>
    </row>
    <row r="506" spans="66:101">
      <c r="BN506" s="24" t="str">
        <f t="shared" si="87"/>
        <v/>
      </c>
      <c r="BT506" s="24" t="str">
        <f t="shared" si="79"/>
        <v/>
      </c>
      <c r="BY506" s="24" t="str">
        <f t="shared" si="80"/>
        <v/>
      </c>
      <c r="BZ506" s="24" t="str">
        <f t="shared" si="81"/>
        <v/>
      </c>
      <c r="CC506" s="24" t="str">
        <f t="shared" si="82"/>
        <v/>
      </c>
      <c r="CE506" s="24" t="str">
        <f t="shared" si="83"/>
        <v/>
      </c>
      <c r="CJ506" s="24" t="str">
        <f t="shared" si="84"/>
        <v/>
      </c>
      <c r="CS506" s="25" t="str">
        <f t="shared" si="85"/>
        <v/>
      </c>
      <c r="CW506" s="23" t="str">
        <f t="shared" si="86"/>
        <v/>
      </c>
    </row>
    <row r="507" spans="66:101">
      <c r="BN507" s="24" t="str">
        <f t="shared" si="87"/>
        <v/>
      </c>
      <c r="BT507" s="24" t="str">
        <f t="shared" si="79"/>
        <v/>
      </c>
      <c r="BY507" s="24" t="str">
        <f t="shared" si="80"/>
        <v/>
      </c>
      <c r="BZ507" s="24" t="str">
        <f t="shared" si="81"/>
        <v/>
      </c>
      <c r="CC507" s="24" t="str">
        <f t="shared" si="82"/>
        <v/>
      </c>
      <c r="CE507" s="24" t="str">
        <f t="shared" si="83"/>
        <v/>
      </c>
      <c r="CJ507" s="24" t="str">
        <f t="shared" si="84"/>
        <v/>
      </c>
      <c r="CS507" s="25" t="str">
        <f t="shared" si="85"/>
        <v/>
      </c>
      <c r="CW507" s="23" t="str">
        <f t="shared" si="86"/>
        <v/>
      </c>
    </row>
    <row r="508" spans="66:101">
      <c r="BN508" s="24" t="str">
        <f t="shared" si="87"/>
        <v/>
      </c>
      <c r="BT508" s="24" t="str">
        <f t="shared" si="79"/>
        <v/>
      </c>
      <c r="BY508" s="24" t="str">
        <f t="shared" si="80"/>
        <v/>
      </c>
      <c r="BZ508" s="24" t="str">
        <f t="shared" si="81"/>
        <v/>
      </c>
      <c r="CC508" s="24" t="str">
        <f t="shared" si="82"/>
        <v/>
      </c>
      <c r="CE508" s="24" t="str">
        <f t="shared" si="83"/>
        <v/>
      </c>
      <c r="CJ508" s="24" t="str">
        <f t="shared" si="84"/>
        <v/>
      </c>
      <c r="CS508" s="25" t="str">
        <f t="shared" si="85"/>
        <v/>
      </c>
      <c r="CW508" s="23" t="str">
        <f t="shared" si="86"/>
        <v/>
      </c>
    </row>
    <row r="509" spans="66:101">
      <c r="BN509" s="24" t="str">
        <f t="shared" si="87"/>
        <v/>
      </c>
      <c r="BT509" s="24" t="str">
        <f t="shared" si="79"/>
        <v/>
      </c>
      <c r="BY509" s="24" t="str">
        <f t="shared" si="80"/>
        <v/>
      </c>
      <c r="BZ509" s="24" t="str">
        <f t="shared" si="81"/>
        <v/>
      </c>
      <c r="CC509" s="24" t="str">
        <f t="shared" si="82"/>
        <v/>
      </c>
      <c r="CE509" s="24" t="str">
        <f t="shared" si="83"/>
        <v/>
      </c>
      <c r="CJ509" s="24" t="str">
        <f t="shared" si="84"/>
        <v/>
      </c>
      <c r="CS509" s="25" t="str">
        <f t="shared" si="85"/>
        <v/>
      </c>
      <c r="CW509" s="23" t="str">
        <f t="shared" si="86"/>
        <v/>
      </c>
    </row>
    <row r="510" spans="66:101">
      <c r="BN510" s="24" t="str">
        <f t="shared" si="87"/>
        <v/>
      </c>
      <c r="BT510" s="24" t="str">
        <f t="shared" si="79"/>
        <v/>
      </c>
      <c r="BY510" s="24" t="str">
        <f t="shared" si="80"/>
        <v/>
      </c>
      <c r="BZ510" s="24" t="str">
        <f t="shared" si="81"/>
        <v/>
      </c>
      <c r="CC510" s="24" t="str">
        <f t="shared" si="82"/>
        <v/>
      </c>
      <c r="CE510" s="24" t="str">
        <f t="shared" si="83"/>
        <v/>
      </c>
      <c r="CJ510" s="24" t="str">
        <f t="shared" si="84"/>
        <v/>
      </c>
      <c r="CS510" s="25" t="str">
        <f t="shared" si="85"/>
        <v/>
      </c>
      <c r="CW510" s="23" t="str">
        <f t="shared" si="86"/>
        <v/>
      </c>
    </row>
    <row r="511" spans="66:101">
      <c r="BN511" s="24" t="str">
        <f t="shared" si="87"/>
        <v/>
      </c>
      <c r="BT511" s="24" t="str">
        <f t="shared" si="79"/>
        <v/>
      </c>
      <c r="BY511" s="24" t="str">
        <f t="shared" si="80"/>
        <v/>
      </c>
      <c r="BZ511" s="24" t="str">
        <f t="shared" si="81"/>
        <v/>
      </c>
      <c r="CC511" s="24" t="str">
        <f t="shared" si="82"/>
        <v/>
      </c>
      <c r="CE511" s="24" t="str">
        <f t="shared" si="83"/>
        <v/>
      </c>
      <c r="CJ511" s="24" t="str">
        <f t="shared" si="84"/>
        <v/>
      </c>
      <c r="CS511" s="25" t="str">
        <f t="shared" si="85"/>
        <v/>
      </c>
      <c r="CW511" s="23" t="str">
        <f t="shared" si="86"/>
        <v/>
      </c>
    </row>
    <row r="512" spans="66:101">
      <c r="BN512" s="24" t="str">
        <f t="shared" si="87"/>
        <v/>
      </c>
      <c r="BT512" s="24" t="str">
        <f t="shared" si="79"/>
        <v/>
      </c>
      <c r="BY512" s="24" t="str">
        <f t="shared" si="80"/>
        <v/>
      </c>
      <c r="BZ512" s="24" t="str">
        <f t="shared" si="81"/>
        <v/>
      </c>
      <c r="CC512" s="24" t="str">
        <f t="shared" si="82"/>
        <v/>
      </c>
      <c r="CE512" s="24" t="str">
        <f t="shared" si="83"/>
        <v/>
      </c>
      <c r="CJ512" s="24" t="str">
        <f t="shared" si="84"/>
        <v/>
      </c>
      <c r="CS512" s="25" t="str">
        <f t="shared" si="85"/>
        <v/>
      </c>
      <c r="CW512" s="23" t="str">
        <f t="shared" si="86"/>
        <v/>
      </c>
    </row>
    <row r="513" spans="66:101">
      <c r="BN513" s="24" t="str">
        <f t="shared" si="87"/>
        <v/>
      </c>
      <c r="BT513" s="24" t="str">
        <f t="shared" si="79"/>
        <v/>
      </c>
      <c r="BY513" s="24" t="str">
        <f t="shared" si="80"/>
        <v/>
      </c>
      <c r="BZ513" s="24" t="str">
        <f t="shared" si="81"/>
        <v/>
      </c>
      <c r="CC513" s="24" t="str">
        <f t="shared" si="82"/>
        <v/>
      </c>
      <c r="CE513" s="24" t="str">
        <f t="shared" si="83"/>
        <v/>
      </c>
      <c r="CJ513" s="24" t="str">
        <f t="shared" si="84"/>
        <v/>
      </c>
      <c r="CS513" s="25" t="str">
        <f t="shared" si="85"/>
        <v/>
      </c>
      <c r="CW513" s="23" t="str">
        <f t="shared" si="86"/>
        <v/>
      </c>
    </row>
    <row r="514" spans="66:101">
      <c r="BN514" s="24" t="str">
        <f t="shared" si="87"/>
        <v/>
      </c>
      <c r="BT514" s="24" t="str">
        <f t="shared" si="79"/>
        <v/>
      </c>
      <c r="BY514" s="24" t="str">
        <f t="shared" si="80"/>
        <v/>
      </c>
      <c r="BZ514" s="24" t="str">
        <f t="shared" si="81"/>
        <v/>
      </c>
      <c r="CC514" s="24" t="str">
        <f t="shared" si="82"/>
        <v/>
      </c>
      <c r="CE514" s="24" t="str">
        <f t="shared" si="83"/>
        <v/>
      </c>
      <c r="CJ514" s="24" t="str">
        <f t="shared" si="84"/>
        <v/>
      </c>
      <c r="CS514" s="25" t="str">
        <f t="shared" si="85"/>
        <v/>
      </c>
      <c r="CW514" s="23" t="str">
        <f t="shared" si="86"/>
        <v/>
      </c>
    </row>
    <row r="515" spans="66:101">
      <c r="BN515" s="24" t="str">
        <f t="shared" si="87"/>
        <v/>
      </c>
      <c r="BT515" s="24" t="str">
        <f t="shared" si="79"/>
        <v/>
      </c>
      <c r="BY515" s="24" t="str">
        <f t="shared" si="80"/>
        <v/>
      </c>
      <c r="BZ515" s="24" t="str">
        <f t="shared" si="81"/>
        <v/>
      </c>
      <c r="CC515" s="24" t="str">
        <f t="shared" si="82"/>
        <v/>
      </c>
      <c r="CE515" s="24" t="str">
        <f t="shared" si="83"/>
        <v/>
      </c>
      <c r="CJ515" s="24" t="str">
        <f t="shared" si="84"/>
        <v/>
      </c>
      <c r="CS515" s="25" t="str">
        <f t="shared" si="85"/>
        <v/>
      </c>
      <c r="CW515" s="23" t="str">
        <f t="shared" si="86"/>
        <v/>
      </c>
    </row>
    <row r="516" spans="66:101">
      <c r="BN516" s="24" t="str">
        <f t="shared" si="87"/>
        <v/>
      </c>
      <c r="BT516" s="24" t="str">
        <f t="shared" si="79"/>
        <v/>
      </c>
      <c r="BY516" s="24" t="str">
        <f t="shared" si="80"/>
        <v/>
      </c>
      <c r="BZ516" s="24" t="str">
        <f t="shared" si="81"/>
        <v/>
      </c>
      <c r="CC516" s="24" t="str">
        <f t="shared" si="82"/>
        <v/>
      </c>
      <c r="CE516" s="24" t="str">
        <f t="shared" si="83"/>
        <v/>
      </c>
      <c r="CJ516" s="24" t="str">
        <f t="shared" si="84"/>
        <v/>
      </c>
      <c r="CS516" s="25" t="str">
        <f t="shared" si="85"/>
        <v/>
      </c>
      <c r="CW516" s="23" t="str">
        <f t="shared" si="86"/>
        <v/>
      </c>
    </row>
    <row r="517" spans="66:101">
      <c r="BN517" s="24" t="str">
        <f t="shared" si="87"/>
        <v/>
      </c>
      <c r="BT517" s="24" t="str">
        <f t="shared" si="79"/>
        <v/>
      </c>
      <c r="BY517" s="24" t="str">
        <f t="shared" si="80"/>
        <v/>
      </c>
      <c r="BZ517" s="24" t="str">
        <f t="shared" si="81"/>
        <v/>
      </c>
      <c r="CC517" s="24" t="str">
        <f t="shared" si="82"/>
        <v/>
      </c>
      <c r="CE517" s="24" t="str">
        <f t="shared" si="83"/>
        <v/>
      </c>
      <c r="CJ517" s="24" t="str">
        <f t="shared" si="84"/>
        <v/>
      </c>
      <c r="CS517" s="25" t="str">
        <f t="shared" si="85"/>
        <v/>
      </c>
      <c r="CW517" s="23" t="str">
        <f t="shared" si="86"/>
        <v/>
      </c>
    </row>
    <row r="518" spans="66:101">
      <c r="BN518" s="24" t="str">
        <f t="shared" si="87"/>
        <v/>
      </c>
      <c r="BT518" s="24" t="str">
        <f t="shared" si="79"/>
        <v/>
      </c>
      <c r="BY518" s="24" t="str">
        <f t="shared" si="80"/>
        <v/>
      </c>
      <c r="BZ518" s="24" t="str">
        <f t="shared" si="81"/>
        <v/>
      </c>
      <c r="CC518" s="24" t="str">
        <f t="shared" si="82"/>
        <v/>
      </c>
      <c r="CE518" s="24" t="str">
        <f t="shared" si="83"/>
        <v/>
      </c>
      <c r="CJ518" s="24" t="str">
        <f t="shared" si="84"/>
        <v/>
      </c>
      <c r="CS518" s="25" t="str">
        <f t="shared" si="85"/>
        <v/>
      </c>
      <c r="CW518" s="23" t="str">
        <f t="shared" si="86"/>
        <v/>
      </c>
    </row>
    <row r="519" spans="66:101">
      <c r="BN519" s="24" t="str">
        <f t="shared" si="87"/>
        <v/>
      </c>
      <c r="BT519" s="24" t="str">
        <f t="shared" si="79"/>
        <v/>
      </c>
      <c r="BY519" s="24" t="str">
        <f t="shared" si="80"/>
        <v/>
      </c>
      <c r="BZ519" s="24" t="str">
        <f t="shared" si="81"/>
        <v/>
      </c>
      <c r="CC519" s="24" t="str">
        <f t="shared" si="82"/>
        <v/>
      </c>
      <c r="CE519" s="24" t="str">
        <f t="shared" si="83"/>
        <v/>
      </c>
      <c r="CJ519" s="24" t="str">
        <f t="shared" si="84"/>
        <v/>
      </c>
      <c r="CS519" s="25" t="str">
        <f t="shared" si="85"/>
        <v/>
      </c>
      <c r="CW519" s="23" t="str">
        <f t="shared" si="86"/>
        <v/>
      </c>
    </row>
    <row r="520" spans="66:101">
      <c r="BN520" s="24" t="str">
        <f t="shared" si="87"/>
        <v/>
      </c>
      <c r="BT520" s="24" t="str">
        <f t="shared" si="79"/>
        <v/>
      </c>
      <c r="BY520" s="24" t="str">
        <f t="shared" si="80"/>
        <v/>
      </c>
      <c r="BZ520" s="24" t="str">
        <f t="shared" si="81"/>
        <v/>
      </c>
      <c r="CC520" s="24" t="str">
        <f t="shared" si="82"/>
        <v/>
      </c>
      <c r="CE520" s="24" t="str">
        <f t="shared" si="83"/>
        <v/>
      </c>
      <c r="CJ520" s="24" t="str">
        <f t="shared" si="84"/>
        <v/>
      </c>
      <c r="CS520" s="25" t="str">
        <f t="shared" si="85"/>
        <v/>
      </c>
      <c r="CW520" s="23" t="str">
        <f t="shared" si="86"/>
        <v/>
      </c>
    </row>
    <row r="521" spans="66:101">
      <c r="BN521" s="24" t="str">
        <f t="shared" si="87"/>
        <v/>
      </c>
      <c r="BT521" s="24" t="str">
        <f t="shared" si="79"/>
        <v/>
      </c>
      <c r="BY521" s="24" t="str">
        <f t="shared" si="80"/>
        <v/>
      </c>
      <c r="BZ521" s="24" t="str">
        <f t="shared" si="81"/>
        <v/>
      </c>
      <c r="CC521" s="24" t="str">
        <f t="shared" si="82"/>
        <v/>
      </c>
      <c r="CE521" s="24" t="str">
        <f t="shared" si="83"/>
        <v/>
      </c>
      <c r="CJ521" s="24" t="str">
        <f t="shared" si="84"/>
        <v/>
      </c>
      <c r="CS521" s="25" t="str">
        <f t="shared" si="85"/>
        <v/>
      </c>
      <c r="CW521" s="23" t="str">
        <f t="shared" si="86"/>
        <v/>
      </c>
    </row>
    <row r="522" spans="66:101">
      <c r="BN522" s="24" t="str">
        <f t="shared" si="87"/>
        <v/>
      </c>
      <c r="BT522" s="24" t="str">
        <f t="shared" ref="BT522:BT585" si="88">IF(U522="","",U522)</f>
        <v/>
      </c>
      <c r="BY522" s="24" t="str">
        <f t="shared" ref="BY522:BY585" si="89">IF(Z522="","","(")</f>
        <v/>
      </c>
      <c r="BZ522" s="24" t="str">
        <f t="shared" ref="BZ522:BZ585" si="90">IF(Z522="","",IF(U522="","",IF(U522="CLOB","",IF(U522="BLOB","",IF(U522="DATE","",IF(U522="TIMESTAMP","",Z522))))))</f>
        <v/>
      </c>
      <c r="CC522" s="24" t="str">
        <f t="shared" ref="CC522:CC585" si="91">IF(Z522="","",")")</f>
        <v/>
      </c>
      <c r="CE522" s="24" t="str">
        <f t="shared" ref="CE522:CE585" si="92">IF(AI522="","","NOT NULL")</f>
        <v/>
      </c>
      <c r="CJ522" s="24" t="str">
        <f t="shared" ref="CJ522:CJ585" si="93">IF(AE522="○","primary key","")</f>
        <v/>
      </c>
      <c r="CS522" s="25" t="str">
        <f t="shared" ref="CS522:CS585" si="94">IF(L523="","",",")</f>
        <v/>
      </c>
      <c r="CW522" s="23" t="str">
        <f t="shared" ref="CW522:CW585" si="95">IF(C522="","","comment on column " &amp; $O$2 &amp; "." &amp; L522 &amp; " is " &amp; "'" &amp; C522 &amp;"';")</f>
        <v/>
      </c>
    </row>
    <row r="523" spans="66:101">
      <c r="BN523" s="24" t="str">
        <f t="shared" si="87"/>
        <v/>
      </c>
      <c r="BT523" s="24" t="str">
        <f t="shared" si="88"/>
        <v/>
      </c>
      <c r="BY523" s="24" t="str">
        <f t="shared" si="89"/>
        <v/>
      </c>
      <c r="BZ523" s="24" t="str">
        <f t="shared" si="90"/>
        <v/>
      </c>
      <c r="CC523" s="24" t="str">
        <f t="shared" si="91"/>
        <v/>
      </c>
      <c r="CE523" s="24" t="str">
        <f t="shared" si="92"/>
        <v/>
      </c>
      <c r="CJ523" s="24" t="str">
        <f t="shared" si="93"/>
        <v/>
      </c>
      <c r="CS523" s="25" t="str">
        <f t="shared" si="94"/>
        <v/>
      </c>
      <c r="CW523" s="23" t="str">
        <f t="shared" si="95"/>
        <v/>
      </c>
    </row>
    <row r="524" spans="66:101">
      <c r="BN524" s="24" t="str">
        <f t="shared" si="87"/>
        <v/>
      </c>
      <c r="BT524" s="24" t="str">
        <f t="shared" si="88"/>
        <v/>
      </c>
      <c r="BY524" s="24" t="str">
        <f t="shared" si="89"/>
        <v/>
      </c>
      <c r="BZ524" s="24" t="str">
        <f t="shared" si="90"/>
        <v/>
      </c>
      <c r="CC524" s="24" t="str">
        <f t="shared" si="91"/>
        <v/>
      </c>
      <c r="CE524" s="24" t="str">
        <f t="shared" si="92"/>
        <v/>
      </c>
      <c r="CJ524" s="24" t="str">
        <f t="shared" si="93"/>
        <v/>
      </c>
      <c r="CS524" s="25" t="str">
        <f t="shared" si="94"/>
        <v/>
      </c>
      <c r="CW524" s="23" t="str">
        <f t="shared" si="95"/>
        <v/>
      </c>
    </row>
    <row r="525" spans="66:101">
      <c r="BN525" s="24" t="str">
        <f t="shared" si="87"/>
        <v/>
      </c>
      <c r="BT525" s="24" t="str">
        <f t="shared" si="88"/>
        <v/>
      </c>
      <c r="BY525" s="24" t="str">
        <f t="shared" si="89"/>
        <v/>
      </c>
      <c r="BZ525" s="24" t="str">
        <f t="shared" si="90"/>
        <v/>
      </c>
      <c r="CC525" s="24" t="str">
        <f t="shared" si="91"/>
        <v/>
      </c>
      <c r="CE525" s="24" t="str">
        <f t="shared" si="92"/>
        <v/>
      </c>
      <c r="CJ525" s="24" t="str">
        <f t="shared" si="93"/>
        <v/>
      </c>
      <c r="CS525" s="25" t="str">
        <f t="shared" si="94"/>
        <v/>
      </c>
      <c r="CW525" s="23" t="str">
        <f t="shared" si="95"/>
        <v/>
      </c>
    </row>
    <row r="526" spans="66:101">
      <c r="BN526" s="24" t="str">
        <f t="shared" si="87"/>
        <v/>
      </c>
      <c r="BT526" s="24" t="str">
        <f t="shared" si="88"/>
        <v/>
      </c>
      <c r="BY526" s="24" t="str">
        <f t="shared" si="89"/>
        <v/>
      </c>
      <c r="BZ526" s="24" t="str">
        <f t="shared" si="90"/>
        <v/>
      </c>
      <c r="CC526" s="24" t="str">
        <f t="shared" si="91"/>
        <v/>
      </c>
      <c r="CE526" s="24" t="str">
        <f t="shared" si="92"/>
        <v/>
      </c>
      <c r="CJ526" s="24" t="str">
        <f t="shared" si="93"/>
        <v/>
      </c>
      <c r="CS526" s="25" t="str">
        <f t="shared" si="94"/>
        <v/>
      </c>
      <c r="CW526" s="23" t="str">
        <f t="shared" si="95"/>
        <v/>
      </c>
    </row>
    <row r="527" spans="66:101">
      <c r="BN527" s="24" t="str">
        <f t="shared" si="87"/>
        <v/>
      </c>
      <c r="BT527" s="24" t="str">
        <f t="shared" si="88"/>
        <v/>
      </c>
      <c r="BY527" s="24" t="str">
        <f t="shared" si="89"/>
        <v/>
      </c>
      <c r="BZ527" s="24" t="str">
        <f t="shared" si="90"/>
        <v/>
      </c>
      <c r="CC527" s="24" t="str">
        <f t="shared" si="91"/>
        <v/>
      </c>
      <c r="CE527" s="24" t="str">
        <f t="shared" si="92"/>
        <v/>
      </c>
      <c r="CJ527" s="24" t="str">
        <f t="shared" si="93"/>
        <v/>
      </c>
      <c r="CS527" s="25" t="str">
        <f t="shared" si="94"/>
        <v/>
      </c>
      <c r="CW527" s="23" t="str">
        <f t="shared" si="95"/>
        <v/>
      </c>
    </row>
    <row r="528" spans="66:101">
      <c r="BN528" s="24" t="str">
        <f t="shared" si="87"/>
        <v/>
      </c>
      <c r="BT528" s="24" t="str">
        <f t="shared" si="88"/>
        <v/>
      </c>
      <c r="BY528" s="24" t="str">
        <f t="shared" si="89"/>
        <v/>
      </c>
      <c r="BZ528" s="24" t="str">
        <f t="shared" si="90"/>
        <v/>
      </c>
      <c r="CC528" s="24" t="str">
        <f t="shared" si="91"/>
        <v/>
      </c>
      <c r="CE528" s="24" t="str">
        <f t="shared" si="92"/>
        <v/>
      </c>
      <c r="CJ528" s="24" t="str">
        <f t="shared" si="93"/>
        <v/>
      </c>
      <c r="CS528" s="25" t="str">
        <f t="shared" si="94"/>
        <v/>
      </c>
      <c r="CW528" s="23" t="str">
        <f t="shared" si="95"/>
        <v/>
      </c>
    </row>
    <row r="529" spans="66:101">
      <c r="BN529" s="24" t="str">
        <f t="shared" si="87"/>
        <v/>
      </c>
      <c r="BT529" s="24" t="str">
        <f t="shared" si="88"/>
        <v/>
      </c>
      <c r="BY529" s="24" t="str">
        <f t="shared" si="89"/>
        <v/>
      </c>
      <c r="BZ529" s="24" t="str">
        <f t="shared" si="90"/>
        <v/>
      </c>
      <c r="CC529" s="24" t="str">
        <f t="shared" si="91"/>
        <v/>
      </c>
      <c r="CE529" s="24" t="str">
        <f t="shared" si="92"/>
        <v/>
      </c>
      <c r="CJ529" s="24" t="str">
        <f t="shared" si="93"/>
        <v/>
      </c>
      <c r="CS529" s="25" t="str">
        <f t="shared" si="94"/>
        <v/>
      </c>
      <c r="CW529" s="23" t="str">
        <f t="shared" si="95"/>
        <v/>
      </c>
    </row>
    <row r="530" spans="66:101">
      <c r="BN530" s="24" t="str">
        <f t="shared" si="87"/>
        <v/>
      </c>
      <c r="BT530" s="24" t="str">
        <f t="shared" si="88"/>
        <v/>
      </c>
      <c r="BY530" s="24" t="str">
        <f t="shared" si="89"/>
        <v/>
      </c>
      <c r="BZ530" s="24" t="str">
        <f t="shared" si="90"/>
        <v/>
      </c>
      <c r="CC530" s="24" t="str">
        <f t="shared" si="91"/>
        <v/>
      </c>
      <c r="CE530" s="24" t="str">
        <f t="shared" si="92"/>
        <v/>
      </c>
      <c r="CJ530" s="24" t="str">
        <f t="shared" si="93"/>
        <v/>
      </c>
      <c r="CS530" s="25" t="str">
        <f t="shared" si="94"/>
        <v/>
      </c>
      <c r="CW530" s="23" t="str">
        <f t="shared" si="95"/>
        <v/>
      </c>
    </row>
    <row r="531" spans="66:101">
      <c r="BN531" s="24" t="str">
        <f t="shared" si="87"/>
        <v/>
      </c>
      <c r="BT531" s="24" t="str">
        <f t="shared" si="88"/>
        <v/>
      </c>
      <c r="BY531" s="24" t="str">
        <f t="shared" si="89"/>
        <v/>
      </c>
      <c r="BZ531" s="24" t="str">
        <f t="shared" si="90"/>
        <v/>
      </c>
      <c r="CC531" s="24" t="str">
        <f t="shared" si="91"/>
        <v/>
      </c>
      <c r="CE531" s="24" t="str">
        <f t="shared" si="92"/>
        <v/>
      </c>
      <c r="CJ531" s="24" t="str">
        <f t="shared" si="93"/>
        <v/>
      </c>
      <c r="CS531" s="25" t="str">
        <f t="shared" si="94"/>
        <v/>
      </c>
      <c r="CW531" s="23" t="str">
        <f t="shared" si="95"/>
        <v/>
      </c>
    </row>
    <row r="532" spans="66:101">
      <c r="BN532" s="24" t="str">
        <f t="shared" si="87"/>
        <v/>
      </c>
      <c r="BT532" s="24" t="str">
        <f t="shared" si="88"/>
        <v/>
      </c>
      <c r="BY532" s="24" t="str">
        <f t="shared" si="89"/>
        <v/>
      </c>
      <c r="BZ532" s="24" t="str">
        <f t="shared" si="90"/>
        <v/>
      </c>
      <c r="CC532" s="24" t="str">
        <f t="shared" si="91"/>
        <v/>
      </c>
      <c r="CE532" s="24" t="str">
        <f t="shared" si="92"/>
        <v/>
      </c>
      <c r="CJ532" s="24" t="str">
        <f t="shared" si="93"/>
        <v/>
      </c>
      <c r="CS532" s="25" t="str">
        <f t="shared" si="94"/>
        <v/>
      </c>
      <c r="CW532" s="23" t="str">
        <f t="shared" si="95"/>
        <v/>
      </c>
    </row>
    <row r="533" spans="66:101">
      <c r="BN533" s="24" t="str">
        <f t="shared" si="87"/>
        <v/>
      </c>
      <c r="BT533" s="24" t="str">
        <f t="shared" si="88"/>
        <v/>
      </c>
      <c r="BY533" s="24" t="str">
        <f t="shared" si="89"/>
        <v/>
      </c>
      <c r="BZ533" s="24" t="str">
        <f t="shared" si="90"/>
        <v/>
      </c>
      <c r="CC533" s="24" t="str">
        <f t="shared" si="91"/>
        <v/>
      </c>
      <c r="CE533" s="24" t="str">
        <f t="shared" si="92"/>
        <v/>
      </c>
      <c r="CJ533" s="24" t="str">
        <f t="shared" si="93"/>
        <v/>
      </c>
      <c r="CS533" s="25" t="str">
        <f t="shared" si="94"/>
        <v/>
      </c>
      <c r="CW533" s="23" t="str">
        <f t="shared" si="95"/>
        <v/>
      </c>
    </row>
    <row r="534" spans="66:101">
      <c r="BN534" s="24" t="str">
        <f t="shared" si="87"/>
        <v/>
      </c>
      <c r="BT534" s="24" t="str">
        <f t="shared" si="88"/>
        <v/>
      </c>
      <c r="BY534" s="24" t="str">
        <f t="shared" si="89"/>
        <v/>
      </c>
      <c r="BZ534" s="24" t="str">
        <f t="shared" si="90"/>
        <v/>
      </c>
      <c r="CC534" s="24" t="str">
        <f t="shared" si="91"/>
        <v/>
      </c>
      <c r="CE534" s="24" t="str">
        <f t="shared" si="92"/>
        <v/>
      </c>
      <c r="CJ534" s="24" t="str">
        <f t="shared" si="93"/>
        <v/>
      </c>
      <c r="CS534" s="25" t="str">
        <f t="shared" si="94"/>
        <v/>
      </c>
      <c r="CW534" s="23" t="str">
        <f t="shared" si="95"/>
        <v/>
      </c>
    </row>
    <row r="535" spans="66:101">
      <c r="BN535" s="24" t="str">
        <f t="shared" si="87"/>
        <v/>
      </c>
      <c r="BT535" s="24" t="str">
        <f t="shared" si="88"/>
        <v/>
      </c>
      <c r="BY535" s="24" t="str">
        <f t="shared" si="89"/>
        <v/>
      </c>
      <c r="BZ535" s="24" t="str">
        <f t="shared" si="90"/>
        <v/>
      </c>
      <c r="CC535" s="24" t="str">
        <f t="shared" si="91"/>
        <v/>
      </c>
      <c r="CE535" s="24" t="str">
        <f t="shared" si="92"/>
        <v/>
      </c>
      <c r="CJ535" s="24" t="str">
        <f t="shared" si="93"/>
        <v/>
      </c>
      <c r="CS535" s="25" t="str">
        <f t="shared" si="94"/>
        <v/>
      </c>
      <c r="CW535" s="23" t="str">
        <f t="shared" si="95"/>
        <v/>
      </c>
    </row>
    <row r="536" spans="66:101">
      <c r="BN536" s="24" t="str">
        <f t="shared" si="87"/>
        <v/>
      </c>
      <c r="BT536" s="24" t="str">
        <f t="shared" si="88"/>
        <v/>
      </c>
      <c r="BY536" s="24" t="str">
        <f t="shared" si="89"/>
        <v/>
      </c>
      <c r="BZ536" s="24" t="str">
        <f t="shared" si="90"/>
        <v/>
      </c>
      <c r="CC536" s="24" t="str">
        <f t="shared" si="91"/>
        <v/>
      </c>
      <c r="CE536" s="24" t="str">
        <f t="shared" si="92"/>
        <v/>
      </c>
      <c r="CJ536" s="24" t="str">
        <f t="shared" si="93"/>
        <v/>
      </c>
      <c r="CS536" s="25" t="str">
        <f t="shared" si="94"/>
        <v/>
      </c>
      <c r="CW536" s="23" t="str">
        <f t="shared" si="95"/>
        <v/>
      </c>
    </row>
    <row r="537" spans="66:101">
      <c r="BN537" s="24" t="str">
        <f t="shared" si="87"/>
        <v/>
      </c>
      <c r="BT537" s="24" t="str">
        <f t="shared" si="88"/>
        <v/>
      </c>
      <c r="BY537" s="24" t="str">
        <f t="shared" si="89"/>
        <v/>
      </c>
      <c r="BZ537" s="24" t="str">
        <f t="shared" si="90"/>
        <v/>
      </c>
      <c r="CC537" s="24" t="str">
        <f t="shared" si="91"/>
        <v/>
      </c>
      <c r="CE537" s="24" t="str">
        <f t="shared" si="92"/>
        <v/>
      </c>
      <c r="CJ537" s="24" t="str">
        <f t="shared" si="93"/>
        <v/>
      </c>
      <c r="CS537" s="25" t="str">
        <f t="shared" si="94"/>
        <v/>
      </c>
      <c r="CW537" s="23" t="str">
        <f t="shared" si="95"/>
        <v/>
      </c>
    </row>
    <row r="538" spans="66:101">
      <c r="BN538" s="24" t="str">
        <f t="shared" si="87"/>
        <v/>
      </c>
      <c r="BT538" s="24" t="str">
        <f t="shared" si="88"/>
        <v/>
      </c>
      <c r="BY538" s="24" t="str">
        <f t="shared" si="89"/>
        <v/>
      </c>
      <c r="BZ538" s="24" t="str">
        <f t="shared" si="90"/>
        <v/>
      </c>
      <c r="CC538" s="24" t="str">
        <f t="shared" si="91"/>
        <v/>
      </c>
      <c r="CE538" s="24" t="str">
        <f t="shared" si="92"/>
        <v/>
      </c>
      <c r="CJ538" s="24" t="str">
        <f t="shared" si="93"/>
        <v/>
      </c>
      <c r="CS538" s="25" t="str">
        <f t="shared" si="94"/>
        <v/>
      </c>
      <c r="CW538" s="23" t="str">
        <f t="shared" si="95"/>
        <v/>
      </c>
    </row>
    <row r="539" spans="66:101">
      <c r="BN539" s="24" t="str">
        <f t="shared" si="87"/>
        <v/>
      </c>
      <c r="BT539" s="24" t="str">
        <f t="shared" si="88"/>
        <v/>
      </c>
      <c r="BY539" s="24" t="str">
        <f t="shared" si="89"/>
        <v/>
      </c>
      <c r="BZ539" s="24" t="str">
        <f t="shared" si="90"/>
        <v/>
      </c>
      <c r="CC539" s="24" t="str">
        <f t="shared" si="91"/>
        <v/>
      </c>
      <c r="CE539" s="24" t="str">
        <f t="shared" si="92"/>
        <v/>
      </c>
      <c r="CJ539" s="24" t="str">
        <f t="shared" si="93"/>
        <v/>
      </c>
      <c r="CS539" s="25" t="str">
        <f t="shared" si="94"/>
        <v/>
      </c>
      <c r="CW539" s="23" t="str">
        <f t="shared" si="95"/>
        <v/>
      </c>
    </row>
    <row r="540" spans="66:101">
      <c r="BN540" s="24" t="str">
        <f t="shared" si="87"/>
        <v/>
      </c>
      <c r="BT540" s="24" t="str">
        <f t="shared" si="88"/>
        <v/>
      </c>
      <c r="BY540" s="24" t="str">
        <f t="shared" si="89"/>
        <v/>
      </c>
      <c r="BZ540" s="24" t="str">
        <f t="shared" si="90"/>
        <v/>
      </c>
      <c r="CC540" s="24" t="str">
        <f t="shared" si="91"/>
        <v/>
      </c>
      <c r="CE540" s="24" t="str">
        <f t="shared" si="92"/>
        <v/>
      </c>
      <c r="CJ540" s="24" t="str">
        <f t="shared" si="93"/>
        <v/>
      </c>
      <c r="CS540" s="25" t="str">
        <f t="shared" si="94"/>
        <v/>
      </c>
      <c r="CW540" s="23" t="str">
        <f t="shared" si="95"/>
        <v/>
      </c>
    </row>
    <row r="541" spans="66:101">
      <c r="BN541" s="24" t="str">
        <f t="shared" si="87"/>
        <v/>
      </c>
      <c r="BT541" s="24" t="str">
        <f t="shared" si="88"/>
        <v/>
      </c>
      <c r="BY541" s="24" t="str">
        <f t="shared" si="89"/>
        <v/>
      </c>
      <c r="BZ541" s="24" t="str">
        <f t="shared" si="90"/>
        <v/>
      </c>
      <c r="CC541" s="24" t="str">
        <f t="shared" si="91"/>
        <v/>
      </c>
      <c r="CE541" s="24" t="str">
        <f t="shared" si="92"/>
        <v/>
      </c>
      <c r="CJ541" s="24" t="str">
        <f t="shared" si="93"/>
        <v/>
      </c>
      <c r="CS541" s="25" t="str">
        <f t="shared" si="94"/>
        <v/>
      </c>
      <c r="CW541" s="23" t="str">
        <f t="shared" si="95"/>
        <v/>
      </c>
    </row>
    <row r="542" spans="66:101">
      <c r="BN542" s="24" t="str">
        <f t="shared" si="87"/>
        <v/>
      </c>
      <c r="BT542" s="24" t="str">
        <f t="shared" si="88"/>
        <v/>
      </c>
      <c r="BY542" s="24" t="str">
        <f t="shared" si="89"/>
        <v/>
      </c>
      <c r="BZ542" s="24" t="str">
        <f t="shared" si="90"/>
        <v/>
      </c>
      <c r="CC542" s="24" t="str">
        <f t="shared" si="91"/>
        <v/>
      </c>
      <c r="CE542" s="24" t="str">
        <f t="shared" si="92"/>
        <v/>
      </c>
      <c r="CJ542" s="24" t="str">
        <f t="shared" si="93"/>
        <v/>
      </c>
      <c r="CS542" s="25" t="str">
        <f t="shared" si="94"/>
        <v/>
      </c>
      <c r="CW542" s="23" t="str">
        <f t="shared" si="95"/>
        <v/>
      </c>
    </row>
    <row r="543" spans="66:101">
      <c r="BN543" s="24" t="str">
        <f t="shared" si="87"/>
        <v/>
      </c>
      <c r="BT543" s="24" t="str">
        <f t="shared" si="88"/>
        <v/>
      </c>
      <c r="BY543" s="24" t="str">
        <f t="shared" si="89"/>
        <v/>
      </c>
      <c r="BZ543" s="24" t="str">
        <f t="shared" si="90"/>
        <v/>
      </c>
      <c r="CC543" s="24" t="str">
        <f t="shared" si="91"/>
        <v/>
      </c>
      <c r="CE543" s="24" t="str">
        <f t="shared" si="92"/>
        <v/>
      </c>
      <c r="CJ543" s="24" t="str">
        <f t="shared" si="93"/>
        <v/>
      </c>
      <c r="CS543" s="25" t="str">
        <f t="shared" si="94"/>
        <v/>
      </c>
      <c r="CW543" s="23" t="str">
        <f t="shared" si="95"/>
        <v/>
      </c>
    </row>
    <row r="544" spans="66:101">
      <c r="BN544" s="24" t="str">
        <f t="shared" si="87"/>
        <v/>
      </c>
      <c r="BT544" s="24" t="str">
        <f t="shared" si="88"/>
        <v/>
      </c>
      <c r="BY544" s="24" t="str">
        <f t="shared" si="89"/>
        <v/>
      </c>
      <c r="BZ544" s="24" t="str">
        <f t="shared" si="90"/>
        <v/>
      </c>
      <c r="CC544" s="24" t="str">
        <f t="shared" si="91"/>
        <v/>
      </c>
      <c r="CE544" s="24" t="str">
        <f t="shared" si="92"/>
        <v/>
      </c>
      <c r="CJ544" s="24" t="str">
        <f t="shared" si="93"/>
        <v/>
      </c>
      <c r="CS544" s="25" t="str">
        <f t="shared" si="94"/>
        <v/>
      </c>
      <c r="CW544" s="23" t="str">
        <f t="shared" si="95"/>
        <v/>
      </c>
    </row>
    <row r="545" spans="66:101">
      <c r="BN545" s="24" t="str">
        <f t="shared" si="87"/>
        <v/>
      </c>
      <c r="BT545" s="24" t="str">
        <f t="shared" si="88"/>
        <v/>
      </c>
      <c r="BY545" s="24" t="str">
        <f t="shared" si="89"/>
        <v/>
      </c>
      <c r="BZ545" s="24" t="str">
        <f t="shared" si="90"/>
        <v/>
      </c>
      <c r="CC545" s="24" t="str">
        <f t="shared" si="91"/>
        <v/>
      </c>
      <c r="CE545" s="24" t="str">
        <f t="shared" si="92"/>
        <v/>
      </c>
      <c r="CJ545" s="24" t="str">
        <f t="shared" si="93"/>
        <v/>
      </c>
      <c r="CS545" s="25" t="str">
        <f t="shared" si="94"/>
        <v/>
      </c>
      <c r="CW545" s="23" t="str">
        <f t="shared" si="95"/>
        <v/>
      </c>
    </row>
    <row r="546" spans="66:101">
      <c r="BN546" s="24" t="str">
        <f t="shared" si="87"/>
        <v/>
      </c>
      <c r="BT546" s="24" t="str">
        <f t="shared" si="88"/>
        <v/>
      </c>
      <c r="BY546" s="24" t="str">
        <f t="shared" si="89"/>
        <v/>
      </c>
      <c r="BZ546" s="24" t="str">
        <f t="shared" si="90"/>
        <v/>
      </c>
      <c r="CC546" s="24" t="str">
        <f t="shared" si="91"/>
        <v/>
      </c>
      <c r="CE546" s="24" t="str">
        <f t="shared" si="92"/>
        <v/>
      </c>
      <c r="CJ546" s="24" t="str">
        <f t="shared" si="93"/>
        <v/>
      </c>
      <c r="CS546" s="25" t="str">
        <f t="shared" si="94"/>
        <v/>
      </c>
      <c r="CW546" s="23" t="str">
        <f t="shared" si="95"/>
        <v/>
      </c>
    </row>
    <row r="547" spans="66:101">
      <c r="BN547" s="24" t="str">
        <f t="shared" si="87"/>
        <v/>
      </c>
      <c r="BT547" s="24" t="str">
        <f t="shared" si="88"/>
        <v/>
      </c>
      <c r="BY547" s="24" t="str">
        <f t="shared" si="89"/>
        <v/>
      </c>
      <c r="BZ547" s="24" t="str">
        <f t="shared" si="90"/>
        <v/>
      </c>
      <c r="CC547" s="24" t="str">
        <f t="shared" si="91"/>
        <v/>
      </c>
      <c r="CE547" s="24" t="str">
        <f t="shared" si="92"/>
        <v/>
      </c>
      <c r="CJ547" s="24" t="str">
        <f t="shared" si="93"/>
        <v/>
      </c>
      <c r="CS547" s="25" t="str">
        <f t="shared" si="94"/>
        <v/>
      </c>
      <c r="CW547" s="23" t="str">
        <f t="shared" si="95"/>
        <v/>
      </c>
    </row>
    <row r="548" spans="66:101">
      <c r="BN548" s="24" t="str">
        <f t="shared" si="87"/>
        <v/>
      </c>
      <c r="BT548" s="24" t="str">
        <f t="shared" si="88"/>
        <v/>
      </c>
      <c r="BY548" s="24" t="str">
        <f t="shared" si="89"/>
        <v/>
      </c>
      <c r="BZ548" s="24" t="str">
        <f t="shared" si="90"/>
        <v/>
      </c>
      <c r="CC548" s="24" t="str">
        <f t="shared" si="91"/>
        <v/>
      </c>
      <c r="CE548" s="24" t="str">
        <f t="shared" si="92"/>
        <v/>
      </c>
      <c r="CJ548" s="24" t="str">
        <f t="shared" si="93"/>
        <v/>
      </c>
      <c r="CS548" s="25" t="str">
        <f t="shared" si="94"/>
        <v/>
      </c>
      <c r="CW548" s="23" t="str">
        <f t="shared" si="95"/>
        <v/>
      </c>
    </row>
    <row r="549" spans="66:101">
      <c r="BN549" s="24" t="str">
        <f t="shared" si="87"/>
        <v/>
      </c>
      <c r="BT549" s="24" t="str">
        <f t="shared" si="88"/>
        <v/>
      </c>
      <c r="BY549" s="24" t="str">
        <f t="shared" si="89"/>
        <v/>
      </c>
      <c r="BZ549" s="24" t="str">
        <f t="shared" si="90"/>
        <v/>
      </c>
      <c r="CC549" s="24" t="str">
        <f t="shared" si="91"/>
        <v/>
      </c>
      <c r="CE549" s="24" t="str">
        <f t="shared" si="92"/>
        <v/>
      </c>
      <c r="CJ549" s="24" t="str">
        <f t="shared" si="93"/>
        <v/>
      </c>
      <c r="CS549" s="25" t="str">
        <f t="shared" si="94"/>
        <v/>
      </c>
      <c r="CW549" s="23" t="str">
        <f t="shared" si="95"/>
        <v/>
      </c>
    </row>
    <row r="550" spans="66:101">
      <c r="BN550" s="24" t="str">
        <f t="shared" si="87"/>
        <v/>
      </c>
      <c r="BT550" s="24" t="str">
        <f t="shared" si="88"/>
        <v/>
      </c>
      <c r="BY550" s="24" t="str">
        <f t="shared" si="89"/>
        <v/>
      </c>
      <c r="BZ550" s="24" t="str">
        <f t="shared" si="90"/>
        <v/>
      </c>
      <c r="CC550" s="24" t="str">
        <f t="shared" si="91"/>
        <v/>
      </c>
      <c r="CE550" s="24" t="str">
        <f t="shared" si="92"/>
        <v/>
      </c>
      <c r="CJ550" s="24" t="str">
        <f t="shared" si="93"/>
        <v/>
      </c>
      <c r="CS550" s="25" t="str">
        <f t="shared" si="94"/>
        <v/>
      </c>
      <c r="CW550" s="23" t="str">
        <f t="shared" si="95"/>
        <v/>
      </c>
    </row>
    <row r="551" spans="66:101">
      <c r="BN551" s="24" t="str">
        <f t="shared" ref="BN551:BN614" si="96">IF(L551="",IF(AND(L552="",L550&lt;&gt;""),");",""),""""&amp;L551&amp;"""")</f>
        <v/>
      </c>
      <c r="BT551" s="24" t="str">
        <f t="shared" si="88"/>
        <v/>
      </c>
      <c r="BY551" s="24" t="str">
        <f t="shared" si="89"/>
        <v/>
      </c>
      <c r="BZ551" s="24" t="str">
        <f t="shared" si="90"/>
        <v/>
      </c>
      <c r="CC551" s="24" t="str">
        <f t="shared" si="91"/>
        <v/>
      </c>
      <c r="CE551" s="24" t="str">
        <f t="shared" si="92"/>
        <v/>
      </c>
      <c r="CJ551" s="24" t="str">
        <f t="shared" si="93"/>
        <v/>
      </c>
      <c r="CS551" s="25" t="str">
        <f t="shared" si="94"/>
        <v/>
      </c>
      <c r="CW551" s="23" t="str">
        <f t="shared" si="95"/>
        <v/>
      </c>
    </row>
    <row r="552" spans="66:101">
      <c r="BN552" s="24" t="str">
        <f t="shared" si="96"/>
        <v/>
      </c>
      <c r="BT552" s="24" t="str">
        <f t="shared" si="88"/>
        <v/>
      </c>
      <c r="BY552" s="24" t="str">
        <f t="shared" si="89"/>
        <v/>
      </c>
      <c r="BZ552" s="24" t="str">
        <f t="shared" si="90"/>
        <v/>
      </c>
      <c r="CC552" s="24" t="str">
        <f t="shared" si="91"/>
        <v/>
      </c>
      <c r="CE552" s="24" t="str">
        <f t="shared" si="92"/>
        <v/>
      </c>
      <c r="CJ552" s="24" t="str">
        <f t="shared" si="93"/>
        <v/>
      </c>
      <c r="CS552" s="25" t="str">
        <f t="shared" si="94"/>
        <v/>
      </c>
      <c r="CW552" s="23" t="str">
        <f t="shared" si="95"/>
        <v/>
      </c>
    </row>
    <row r="553" spans="66:101">
      <c r="BN553" s="24" t="str">
        <f t="shared" si="96"/>
        <v/>
      </c>
      <c r="BT553" s="24" t="str">
        <f t="shared" si="88"/>
        <v/>
      </c>
      <c r="BY553" s="24" t="str">
        <f t="shared" si="89"/>
        <v/>
      </c>
      <c r="BZ553" s="24" t="str">
        <f t="shared" si="90"/>
        <v/>
      </c>
      <c r="CC553" s="24" t="str">
        <f t="shared" si="91"/>
        <v/>
      </c>
      <c r="CE553" s="24" t="str">
        <f t="shared" si="92"/>
        <v/>
      </c>
      <c r="CJ553" s="24" t="str">
        <f t="shared" si="93"/>
        <v/>
      </c>
      <c r="CS553" s="25" t="str">
        <f t="shared" si="94"/>
        <v/>
      </c>
      <c r="CW553" s="23" t="str">
        <f t="shared" si="95"/>
        <v/>
      </c>
    </row>
    <row r="554" spans="66:101">
      <c r="BN554" s="24" t="str">
        <f t="shared" si="96"/>
        <v/>
      </c>
      <c r="BT554" s="24" t="str">
        <f t="shared" si="88"/>
        <v/>
      </c>
      <c r="BY554" s="24" t="str">
        <f t="shared" si="89"/>
        <v/>
      </c>
      <c r="BZ554" s="24" t="str">
        <f t="shared" si="90"/>
        <v/>
      </c>
      <c r="CC554" s="24" t="str">
        <f t="shared" si="91"/>
        <v/>
      </c>
      <c r="CE554" s="24" t="str">
        <f t="shared" si="92"/>
        <v/>
      </c>
      <c r="CJ554" s="24" t="str">
        <f t="shared" si="93"/>
        <v/>
      </c>
      <c r="CS554" s="25" t="str">
        <f t="shared" si="94"/>
        <v/>
      </c>
      <c r="CW554" s="23" t="str">
        <f t="shared" si="95"/>
        <v/>
      </c>
    </row>
    <row r="555" spans="66:101">
      <c r="BN555" s="24" t="str">
        <f t="shared" si="96"/>
        <v/>
      </c>
      <c r="BT555" s="24" t="str">
        <f t="shared" si="88"/>
        <v/>
      </c>
      <c r="BY555" s="24" t="str">
        <f t="shared" si="89"/>
        <v/>
      </c>
      <c r="BZ555" s="24" t="str">
        <f t="shared" si="90"/>
        <v/>
      </c>
      <c r="CC555" s="24" t="str">
        <f t="shared" si="91"/>
        <v/>
      </c>
      <c r="CE555" s="24" t="str">
        <f t="shared" si="92"/>
        <v/>
      </c>
      <c r="CJ555" s="24" t="str">
        <f t="shared" si="93"/>
        <v/>
      </c>
      <c r="CS555" s="25" t="str">
        <f t="shared" si="94"/>
        <v/>
      </c>
      <c r="CW555" s="23" t="str">
        <f t="shared" si="95"/>
        <v/>
      </c>
    </row>
    <row r="556" spans="66:101">
      <c r="BN556" s="24" t="str">
        <f t="shared" si="96"/>
        <v/>
      </c>
      <c r="BT556" s="24" t="str">
        <f t="shared" si="88"/>
        <v/>
      </c>
      <c r="BY556" s="24" t="str">
        <f t="shared" si="89"/>
        <v/>
      </c>
      <c r="BZ556" s="24" t="str">
        <f t="shared" si="90"/>
        <v/>
      </c>
      <c r="CC556" s="24" t="str">
        <f t="shared" si="91"/>
        <v/>
      </c>
      <c r="CE556" s="24" t="str">
        <f t="shared" si="92"/>
        <v/>
      </c>
      <c r="CJ556" s="24" t="str">
        <f t="shared" si="93"/>
        <v/>
      </c>
      <c r="CS556" s="25" t="str">
        <f t="shared" si="94"/>
        <v/>
      </c>
      <c r="CW556" s="23" t="str">
        <f t="shared" si="95"/>
        <v/>
      </c>
    </row>
    <row r="557" spans="66:101">
      <c r="BN557" s="24" t="str">
        <f t="shared" si="96"/>
        <v/>
      </c>
      <c r="BT557" s="24" t="str">
        <f t="shared" si="88"/>
        <v/>
      </c>
      <c r="BY557" s="24" t="str">
        <f t="shared" si="89"/>
        <v/>
      </c>
      <c r="BZ557" s="24" t="str">
        <f t="shared" si="90"/>
        <v/>
      </c>
      <c r="CC557" s="24" t="str">
        <f t="shared" si="91"/>
        <v/>
      </c>
      <c r="CE557" s="24" t="str">
        <f t="shared" si="92"/>
        <v/>
      </c>
      <c r="CJ557" s="24" t="str">
        <f t="shared" si="93"/>
        <v/>
      </c>
      <c r="CS557" s="25" t="str">
        <f t="shared" si="94"/>
        <v/>
      </c>
      <c r="CW557" s="23" t="str">
        <f t="shared" si="95"/>
        <v/>
      </c>
    </row>
    <row r="558" spans="66:101">
      <c r="BN558" s="24" t="str">
        <f t="shared" si="96"/>
        <v/>
      </c>
      <c r="BT558" s="24" t="str">
        <f t="shared" si="88"/>
        <v/>
      </c>
      <c r="BY558" s="24" t="str">
        <f t="shared" si="89"/>
        <v/>
      </c>
      <c r="BZ558" s="24" t="str">
        <f t="shared" si="90"/>
        <v/>
      </c>
      <c r="CC558" s="24" t="str">
        <f t="shared" si="91"/>
        <v/>
      </c>
      <c r="CE558" s="24" t="str">
        <f t="shared" si="92"/>
        <v/>
      </c>
      <c r="CJ558" s="24" t="str">
        <f t="shared" si="93"/>
        <v/>
      </c>
      <c r="CS558" s="25" t="str">
        <f t="shared" si="94"/>
        <v/>
      </c>
      <c r="CW558" s="23" t="str">
        <f t="shared" si="95"/>
        <v/>
      </c>
    </row>
    <row r="559" spans="66:101">
      <c r="BN559" s="24" t="str">
        <f t="shared" si="96"/>
        <v/>
      </c>
      <c r="BT559" s="24" t="str">
        <f t="shared" si="88"/>
        <v/>
      </c>
      <c r="BY559" s="24" t="str">
        <f t="shared" si="89"/>
        <v/>
      </c>
      <c r="BZ559" s="24" t="str">
        <f t="shared" si="90"/>
        <v/>
      </c>
      <c r="CC559" s="24" t="str">
        <f t="shared" si="91"/>
        <v/>
      </c>
      <c r="CE559" s="24" t="str">
        <f t="shared" si="92"/>
        <v/>
      </c>
      <c r="CJ559" s="24" t="str">
        <f t="shared" si="93"/>
        <v/>
      </c>
      <c r="CS559" s="25" t="str">
        <f t="shared" si="94"/>
        <v/>
      </c>
      <c r="CW559" s="23" t="str">
        <f t="shared" si="95"/>
        <v/>
      </c>
    </row>
    <row r="560" spans="66:101">
      <c r="BN560" s="24" t="str">
        <f t="shared" si="96"/>
        <v/>
      </c>
      <c r="BT560" s="24" t="str">
        <f t="shared" si="88"/>
        <v/>
      </c>
      <c r="BY560" s="24" t="str">
        <f t="shared" si="89"/>
        <v/>
      </c>
      <c r="BZ560" s="24" t="str">
        <f t="shared" si="90"/>
        <v/>
      </c>
      <c r="CC560" s="24" t="str">
        <f t="shared" si="91"/>
        <v/>
      </c>
      <c r="CE560" s="24" t="str">
        <f t="shared" si="92"/>
        <v/>
      </c>
      <c r="CJ560" s="24" t="str">
        <f t="shared" si="93"/>
        <v/>
      </c>
      <c r="CS560" s="25" t="str">
        <f t="shared" si="94"/>
        <v/>
      </c>
      <c r="CW560" s="23" t="str">
        <f t="shared" si="95"/>
        <v/>
      </c>
    </row>
    <row r="561" spans="66:101">
      <c r="BN561" s="24" t="str">
        <f t="shared" si="96"/>
        <v/>
      </c>
      <c r="BT561" s="24" t="str">
        <f t="shared" si="88"/>
        <v/>
      </c>
      <c r="BY561" s="24" t="str">
        <f t="shared" si="89"/>
        <v/>
      </c>
      <c r="BZ561" s="24" t="str">
        <f t="shared" si="90"/>
        <v/>
      </c>
      <c r="CC561" s="24" t="str">
        <f t="shared" si="91"/>
        <v/>
      </c>
      <c r="CE561" s="24" t="str">
        <f t="shared" si="92"/>
        <v/>
      </c>
      <c r="CJ561" s="24" t="str">
        <f t="shared" si="93"/>
        <v/>
      </c>
      <c r="CS561" s="25" t="str">
        <f t="shared" si="94"/>
        <v/>
      </c>
      <c r="CW561" s="23" t="str">
        <f t="shared" si="95"/>
        <v/>
      </c>
    </row>
    <row r="562" spans="66:101">
      <c r="BN562" s="24" t="str">
        <f t="shared" si="96"/>
        <v/>
      </c>
      <c r="BT562" s="24" t="str">
        <f t="shared" si="88"/>
        <v/>
      </c>
      <c r="BY562" s="24" t="str">
        <f t="shared" si="89"/>
        <v/>
      </c>
      <c r="BZ562" s="24" t="str">
        <f t="shared" si="90"/>
        <v/>
      </c>
      <c r="CC562" s="24" t="str">
        <f t="shared" si="91"/>
        <v/>
      </c>
      <c r="CE562" s="24" t="str">
        <f t="shared" si="92"/>
        <v/>
      </c>
      <c r="CJ562" s="24" t="str">
        <f t="shared" si="93"/>
        <v/>
      </c>
      <c r="CS562" s="25" t="str">
        <f t="shared" si="94"/>
        <v/>
      </c>
      <c r="CW562" s="23" t="str">
        <f t="shared" si="95"/>
        <v/>
      </c>
    </row>
    <row r="563" spans="66:101">
      <c r="BN563" s="24" t="str">
        <f t="shared" si="96"/>
        <v/>
      </c>
      <c r="BT563" s="24" t="str">
        <f t="shared" si="88"/>
        <v/>
      </c>
      <c r="BY563" s="24" t="str">
        <f t="shared" si="89"/>
        <v/>
      </c>
      <c r="BZ563" s="24" t="str">
        <f t="shared" si="90"/>
        <v/>
      </c>
      <c r="CC563" s="24" t="str">
        <f t="shared" si="91"/>
        <v/>
      </c>
      <c r="CE563" s="24" t="str">
        <f t="shared" si="92"/>
        <v/>
      </c>
      <c r="CJ563" s="24" t="str">
        <f t="shared" si="93"/>
        <v/>
      </c>
      <c r="CS563" s="25" t="str">
        <f t="shared" si="94"/>
        <v/>
      </c>
      <c r="CW563" s="23" t="str">
        <f t="shared" si="95"/>
        <v/>
      </c>
    </row>
    <row r="564" spans="66:101">
      <c r="BN564" s="24" t="str">
        <f t="shared" si="96"/>
        <v/>
      </c>
      <c r="BT564" s="24" t="str">
        <f t="shared" si="88"/>
        <v/>
      </c>
      <c r="BY564" s="24" t="str">
        <f t="shared" si="89"/>
        <v/>
      </c>
      <c r="BZ564" s="24" t="str">
        <f t="shared" si="90"/>
        <v/>
      </c>
      <c r="CC564" s="24" t="str">
        <f t="shared" si="91"/>
        <v/>
      </c>
      <c r="CE564" s="24" t="str">
        <f t="shared" si="92"/>
        <v/>
      </c>
      <c r="CJ564" s="24" t="str">
        <f t="shared" si="93"/>
        <v/>
      </c>
      <c r="CS564" s="25" t="str">
        <f t="shared" si="94"/>
        <v/>
      </c>
      <c r="CW564" s="23" t="str">
        <f t="shared" si="95"/>
        <v/>
      </c>
    </row>
    <row r="565" spans="66:101">
      <c r="BN565" s="24" t="str">
        <f t="shared" si="96"/>
        <v/>
      </c>
      <c r="BT565" s="24" t="str">
        <f t="shared" si="88"/>
        <v/>
      </c>
      <c r="BY565" s="24" t="str">
        <f t="shared" si="89"/>
        <v/>
      </c>
      <c r="BZ565" s="24" t="str">
        <f t="shared" si="90"/>
        <v/>
      </c>
      <c r="CC565" s="24" t="str">
        <f t="shared" si="91"/>
        <v/>
      </c>
      <c r="CE565" s="24" t="str">
        <f t="shared" si="92"/>
        <v/>
      </c>
      <c r="CJ565" s="24" t="str">
        <f t="shared" si="93"/>
        <v/>
      </c>
      <c r="CS565" s="25" t="str">
        <f t="shared" si="94"/>
        <v/>
      </c>
      <c r="CW565" s="23" t="str">
        <f t="shared" si="95"/>
        <v/>
      </c>
    </row>
    <row r="566" spans="66:101">
      <c r="BN566" s="24" t="str">
        <f t="shared" si="96"/>
        <v/>
      </c>
      <c r="BT566" s="24" t="str">
        <f t="shared" si="88"/>
        <v/>
      </c>
      <c r="BY566" s="24" t="str">
        <f t="shared" si="89"/>
        <v/>
      </c>
      <c r="BZ566" s="24" t="str">
        <f t="shared" si="90"/>
        <v/>
      </c>
      <c r="CC566" s="24" t="str">
        <f t="shared" si="91"/>
        <v/>
      </c>
      <c r="CE566" s="24" t="str">
        <f t="shared" si="92"/>
        <v/>
      </c>
      <c r="CJ566" s="24" t="str">
        <f t="shared" si="93"/>
        <v/>
      </c>
      <c r="CS566" s="25" t="str">
        <f t="shared" si="94"/>
        <v/>
      </c>
      <c r="CW566" s="23" t="str">
        <f t="shared" si="95"/>
        <v/>
      </c>
    </row>
    <row r="567" spans="66:101">
      <c r="BN567" s="24" t="str">
        <f t="shared" si="96"/>
        <v/>
      </c>
      <c r="BT567" s="24" t="str">
        <f t="shared" si="88"/>
        <v/>
      </c>
      <c r="BY567" s="24" t="str">
        <f t="shared" si="89"/>
        <v/>
      </c>
      <c r="BZ567" s="24" t="str">
        <f t="shared" si="90"/>
        <v/>
      </c>
      <c r="CC567" s="24" t="str">
        <f t="shared" si="91"/>
        <v/>
      </c>
      <c r="CE567" s="24" t="str">
        <f t="shared" si="92"/>
        <v/>
      </c>
      <c r="CJ567" s="24" t="str">
        <f t="shared" si="93"/>
        <v/>
      </c>
      <c r="CS567" s="25" t="str">
        <f t="shared" si="94"/>
        <v/>
      </c>
      <c r="CW567" s="23" t="str">
        <f t="shared" si="95"/>
        <v/>
      </c>
    </row>
    <row r="568" spans="66:101">
      <c r="BN568" s="24" t="str">
        <f t="shared" si="96"/>
        <v/>
      </c>
      <c r="BT568" s="24" t="str">
        <f t="shared" si="88"/>
        <v/>
      </c>
      <c r="BY568" s="24" t="str">
        <f t="shared" si="89"/>
        <v/>
      </c>
      <c r="BZ568" s="24" t="str">
        <f t="shared" si="90"/>
        <v/>
      </c>
      <c r="CC568" s="24" t="str">
        <f t="shared" si="91"/>
        <v/>
      </c>
      <c r="CE568" s="24" t="str">
        <f t="shared" si="92"/>
        <v/>
      </c>
      <c r="CJ568" s="24" t="str">
        <f t="shared" si="93"/>
        <v/>
      </c>
      <c r="CS568" s="25" t="str">
        <f t="shared" si="94"/>
        <v/>
      </c>
      <c r="CW568" s="23" t="str">
        <f t="shared" si="95"/>
        <v/>
      </c>
    </row>
    <row r="569" spans="66:101">
      <c r="BN569" s="24" t="str">
        <f t="shared" si="96"/>
        <v/>
      </c>
      <c r="BT569" s="24" t="str">
        <f t="shared" si="88"/>
        <v/>
      </c>
      <c r="BY569" s="24" t="str">
        <f t="shared" si="89"/>
        <v/>
      </c>
      <c r="BZ569" s="24" t="str">
        <f t="shared" si="90"/>
        <v/>
      </c>
      <c r="CC569" s="24" t="str">
        <f t="shared" si="91"/>
        <v/>
      </c>
      <c r="CE569" s="24" t="str">
        <f t="shared" si="92"/>
        <v/>
      </c>
      <c r="CJ569" s="24" t="str">
        <f t="shared" si="93"/>
        <v/>
      </c>
      <c r="CS569" s="25" t="str">
        <f t="shared" si="94"/>
        <v/>
      </c>
      <c r="CW569" s="23" t="str">
        <f t="shared" si="95"/>
        <v/>
      </c>
    </row>
    <row r="570" spans="66:101">
      <c r="BN570" s="24" t="str">
        <f t="shared" si="96"/>
        <v/>
      </c>
      <c r="BT570" s="24" t="str">
        <f t="shared" si="88"/>
        <v/>
      </c>
      <c r="BY570" s="24" t="str">
        <f t="shared" si="89"/>
        <v/>
      </c>
      <c r="BZ570" s="24" t="str">
        <f t="shared" si="90"/>
        <v/>
      </c>
      <c r="CC570" s="24" t="str">
        <f t="shared" si="91"/>
        <v/>
      </c>
      <c r="CE570" s="24" t="str">
        <f t="shared" si="92"/>
        <v/>
      </c>
      <c r="CJ570" s="24" t="str">
        <f t="shared" si="93"/>
        <v/>
      </c>
      <c r="CS570" s="25" t="str">
        <f t="shared" si="94"/>
        <v/>
      </c>
      <c r="CW570" s="23" t="str">
        <f t="shared" si="95"/>
        <v/>
      </c>
    </row>
    <row r="571" spans="66:101">
      <c r="BN571" s="24" t="str">
        <f t="shared" si="96"/>
        <v/>
      </c>
      <c r="BT571" s="24" t="str">
        <f t="shared" si="88"/>
        <v/>
      </c>
      <c r="BY571" s="24" t="str">
        <f t="shared" si="89"/>
        <v/>
      </c>
      <c r="BZ571" s="24" t="str">
        <f t="shared" si="90"/>
        <v/>
      </c>
      <c r="CC571" s="24" t="str">
        <f t="shared" si="91"/>
        <v/>
      </c>
      <c r="CE571" s="24" t="str">
        <f t="shared" si="92"/>
        <v/>
      </c>
      <c r="CJ571" s="24" t="str">
        <f t="shared" si="93"/>
        <v/>
      </c>
      <c r="CS571" s="25" t="str">
        <f t="shared" si="94"/>
        <v/>
      </c>
      <c r="CW571" s="23" t="str">
        <f t="shared" si="95"/>
        <v/>
      </c>
    </row>
    <row r="572" spans="66:101">
      <c r="BN572" s="24" t="str">
        <f t="shared" si="96"/>
        <v/>
      </c>
      <c r="BT572" s="24" t="str">
        <f t="shared" si="88"/>
        <v/>
      </c>
      <c r="BY572" s="24" t="str">
        <f t="shared" si="89"/>
        <v/>
      </c>
      <c r="BZ572" s="24" t="str">
        <f t="shared" si="90"/>
        <v/>
      </c>
      <c r="CC572" s="24" t="str">
        <f t="shared" si="91"/>
        <v/>
      </c>
      <c r="CE572" s="24" t="str">
        <f t="shared" si="92"/>
        <v/>
      </c>
      <c r="CJ572" s="24" t="str">
        <f t="shared" si="93"/>
        <v/>
      </c>
      <c r="CS572" s="25" t="str">
        <f t="shared" si="94"/>
        <v/>
      </c>
      <c r="CW572" s="23" t="str">
        <f t="shared" si="95"/>
        <v/>
      </c>
    </row>
    <row r="573" spans="66:101">
      <c r="BN573" s="24" t="str">
        <f t="shared" si="96"/>
        <v/>
      </c>
      <c r="BT573" s="24" t="str">
        <f t="shared" si="88"/>
        <v/>
      </c>
      <c r="BY573" s="24" t="str">
        <f t="shared" si="89"/>
        <v/>
      </c>
      <c r="BZ573" s="24" t="str">
        <f t="shared" si="90"/>
        <v/>
      </c>
      <c r="CC573" s="24" t="str">
        <f t="shared" si="91"/>
        <v/>
      </c>
      <c r="CE573" s="24" t="str">
        <f t="shared" si="92"/>
        <v/>
      </c>
      <c r="CJ573" s="24" t="str">
        <f t="shared" si="93"/>
        <v/>
      </c>
      <c r="CS573" s="25" t="str">
        <f t="shared" si="94"/>
        <v/>
      </c>
      <c r="CW573" s="23" t="str">
        <f t="shared" si="95"/>
        <v/>
      </c>
    </row>
    <row r="574" spans="66:101">
      <c r="BN574" s="24" t="str">
        <f t="shared" si="96"/>
        <v/>
      </c>
      <c r="BT574" s="24" t="str">
        <f t="shared" si="88"/>
        <v/>
      </c>
      <c r="BY574" s="24" t="str">
        <f t="shared" si="89"/>
        <v/>
      </c>
      <c r="BZ574" s="24" t="str">
        <f t="shared" si="90"/>
        <v/>
      </c>
      <c r="CC574" s="24" t="str">
        <f t="shared" si="91"/>
        <v/>
      </c>
      <c r="CE574" s="24" t="str">
        <f t="shared" si="92"/>
        <v/>
      </c>
      <c r="CJ574" s="24" t="str">
        <f t="shared" si="93"/>
        <v/>
      </c>
      <c r="CS574" s="25" t="str">
        <f t="shared" si="94"/>
        <v/>
      </c>
      <c r="CW574" s="23" t="str">
        <f t="shared" si="95"/>
        <v/>
      </c>
    </row>
    <row r="575" spans="66:101">
      <c r="BN575" s="24" t="str">
        <f t="shared" si="96"/>
        <v/>
      </c>
      <c r="BT575" s="24" t="str">
        <f t="shared" si="88"/>
        <v/>
      </c>
      <c r="BY575" s="24" t="str">
        <f t="shared" si="89"/>
        <v/>
      </c>
      <c r="BZ575" s="24" t="str">
        <f t="shared" si="90"/>
        <v/>
      </c>
      <c r="CC575" s="24" t="str">
        <f t="shared" si="91"/>
        <v/>
      </c>
      <c r="CE575" s="24" t="str">
        <f t="shared" si="92"/>
        <v/>
      </c>
      <c r="CJ575" s="24" t="str">
        <f t="shared" si="93"/>
        <v/>
      </c>
      <c r="CS575" s="25" t="str">
        <f t="shared" si="94"/>
        <v/>
      </c>
      <c r="CW575" s="23" t="str">
        <f t="shared" si="95"/>
        <v/>
      </c>
    </row>
    <row r="576" spans="66:101">
      <c r="BN576" s="24" t="str">
        <f t="shared" si="96"/>
        <v/>
      </c>
      <c r="BT576" s="24" t="str">
        <f t="shared" si="88"/>
        <v/>
      </c>
      <c r="BY576" s="24" t="str">
        <f t="shared" si="89"/>
        <v/>
      </c>
      <c r="BZ576" s="24" t="str">
        <f t="shared" si="90"/>
        <v/>
      </c>
      <c r="CC576" s="24" t="str">
        <f t="shared" si="91"/>
        <v/>
      </c>
      <c r="CE576" s="24" t="str">
        <f t="shared" si="92"/>
        <v/>
      </c>
      <c r="CJ576" s="24" t="str">
        <f t="shared" si="93"/>
        <v/>
      </c>
      <c r="CS576" s="25" t="str">
        <f t="shared" si="94"/>
        <v/>
      </c>
      <c r="CW576" s="23" t="str">
        <f t="shared" si="95"/>
        <v/>
      </c>
    </row>
    <row r="577" spans="66:101">
      <c r="BN577" s="24" t="str">
        <f t="shared" si="96"/>
        <v/>
      </c>
      <c r="BT577" s="24" t="str">
        <f t="shared" si="88"/>
        <v/>
      </c>
      <c r="BY577" s="24" t="str">
        <f t="shared" si="89"/>
        <v/>
      </c>
      <c r="BZ577" s="24" t="str">
        <f t="shared" si="90"/>
        <v/>
      </c>
      <c r="CC577" s="24" t="str">
        <f t="shared" si="91"/>
        <v/>
      </c>
      <c r="CE577" s="24" t="str">
        <f t="shared" si="92"/>
        <v/>
      </c>
      <c r="CJ577" s="24" t="str">
        <f t="shared" si="93"/>
        <v/>
      </c>
      <c r="CS577" s="25" t="str">
        <f t="shared" si="94"/>
        <v/>
      </c>
      <c r="CW577" s="23" t="str">
        <f t="shared" si="95"/>
        <v/>
      </c>
    </row>
    <row r="578" spans="66:101">
      <c r="BN578" s="24" t="str">
        <f t="shared" si="96"/>
        <v/>
      </c>
      <c r="BT578" s="24" t="str">
        <f t="shared" si="88"/>
        <v/>
      </c>
      <c r="BY578" s="24" t="str">
        <f t="shared" si="89"/>
        <v/>
      </c>
      <c r="BZ578" s="24" t="str">
        <f t="shared" si="90"/>
        <v/>
      </c>
      <c r="CC578" s="24" t="str">
        <f t="shared" si="91"/>
        <v/>
      </c>
      <c r="CE578" s="24" t="str">
        <f t="shared" si="92"/>
        <v/>
      </c>
      <c r="CJ578" s="24" t="str">
        <f t="shared" si="93"/>
        <v/>
      </c>
      <c r="CS578" s="25" t="str">
        <f t="shared" si="94"/>
        <v/>
      </c>
      <c r="CW578" s="23" t="str">
        <f t="shared" si="95"/>
        <v/>
      </c>
    </row>
    <row r="579" spans="66:101">
      <c r="BN579" s="24" t="str">
        <f t="shared" si="96"/>
        <v/>
      </c>
      <c r="BT579" s="24" t="str">
        <f t="shared" si="88"/>
        <v/>
      </c>
      <c r="BY579" s="24" t="str">
        <f t="shared" si="89"/>
        <v/>
      </c>
      <c r="BZ579" s="24" t="str">
        <f t="shared" si="90"/>
        <v/>
      </c>
      <c r="CC579" s="24" t="str">
        <f t="shared" si="91"/>
        <v/>
      </c>
      <c r="CE579" s="24" t="str">
        <f t="shared" si="92"/>
        <v/>
      </c>
      <c r="CJ579" s="24" t="str">
        <f t="shared" si="93"/>
        <v/>
      </c>
      <c r="CS579" s="25" t="str">
        <f t="shared" si="94"/>
        <v/>
      </c>
      <c r="CW579" s="23" t="str">
        <f t="shared" si="95"/>
        <v/>
      </c>
    </row>
    <row r="580" spans="66:101">
      <c r="BN580" s="24" t="str">
        <f t="shared" si="96"/>
        <v/>
      </c>
      <c r="BT580" s="24" t="str">
        <f t="shared" si="88"/>
        <v/>
      </c>
      <c r="BY580" s="24" t="str">
        <f t="shared" si="89"/>
        <v/>
      </c>
      <c r="BZ580" s="24" t="str">
        <f t="shared" si="90"/>
        <v/>
      </c>
      <c r="CC580" s="24" t="str">
        <f t="shared" si="91"/>
        <v/>
      </c>
      <c r="CE580" s="24" t="str">
        <f t="shared" si="92"/>
        <v/>
      </c>
      <c r="CJ580" s="24" t="str">
        <f t="shared" si="93"/>
        <v/>
      </c>
      <c r="CS580" s="25" t="str">
        <f t="shared" si="94"/>
        <v/>
      </c>
      <c r="CW580" s="23" t="str">
        <f t="shared" si="95"/>
        <v/>
      </c>
    </row>
    <row r="581" spans="66:101">
      <c r="BN581" s="24" t="str">
        <f t="shared" si="96"/>
        <v/>
      </c>
      <c r="BT581" s="24" t="str">
        <f t="shared" si="88"/>
        <v/>
      </c>
      <c r="BY581" s="24" t="str">
        <f t="shared" si="89"/>
        <v/>
      </c>
      <c r="BZ581" s="24" t="str">
        <f t="shared" si="90"/>
        <v/>
      </c>
      <c r="CC581" s="24" t="str">
        <f t="shared" si="91"/>
        <v/>
      </c>
      <c r="CE581" s="24" t="str">
        <f t="shared" si="92"/>
        <v/>
      </c>
      <c r="CJ581" s="24" t="str">
        <f t="shared" si="93"/>
        <v/>
      </c>
      <c r="CS581" s="25" t="str">
        <f t="shared" si="94"/>
        <v/>
      </c>
      <c r="CW581" s="23" t="str">
        <f t="shared" si="95"/>
        <v/>
      </c>
    </row>
    <row r="582" spans="66:101">
      <c r="BN582" s="24" t="str">
        <f t="shared" si="96"/>
        <v/>
      </c>
      <c r="BT582" s="24" t="str">
        <f t="shared" si="88"/>
        <v/>
      </c>
      <c r="BY582" s="24" t="str">
        <f t="shared" si="89"/>
        <v/>
      </c>
      <c r="BZ582" s="24" t="str">
        <f t="shared" si="90"/>
        <v/>
      </c>
      <c r="CC582" s="24" t="str">
        <f t="shared" si="91"/>
        <v/>
      </c>
      <c r="CE582" s="24" t="str">
        <f t="shared" si="92"/>
        <v/>
      </c>
      <c r="CJ582" s="24" t="str">
        <f t="shared" si="93"/>
        <v/>
      </c>
      <c r="CS582" s="25" t="str">
        <f t="shared" si="94"/>
        <v/>
      </c>
      <c r="CW582" s="23" t="str">
        <f t="shared" si="95"/>
        <v/>
      </c>
    </row>
    <row r="583" spans="66:101">
      <c r="BN583" s="24" t="str">
        <f t="shared" si="96"/>
        <v/>
      </c>
      <c r="BT583" s="24" t="str">
        <f t="shared" si="88"/>
        <v/>
      </c>
      <c r="BY583" s="24" t="str">
        <f t="shared" si="89"/>
        <v/>
      </c>
      <c r="BZ583" s="24" t="str">
        <f t="shared" si="90"/>
        <v/>
      </c>
      <c r="CC583" s="24" t="str">
        <f t="shared" si="91"/>
        <v/>
      </c>
      <c r="CE583" s="24" t="str">
        <f t="shared" si="92"/>
        <v/>
      </c>
      <c r="CJ583" s="24" t="str">
        <f t="shared" si="93"/>
        <v/>
      </c>
      <c r="CS583" s="25" t="str">
        <f t="shared" si="94"/>
        <v/>
      </c>
      <c r="CW583" s="23" t="str">
        <f t="shared" si="95"/>
        <v/>
      </c>
    </row>
    <row r="584" spans="66:101">
      <c r="BN584" s="24" t="str">
        <f t="shared" si="96"/>
        <v/>
      </c>
      <c r="BT584" s="24" t="str">
        <f t="shared" si="88"/>
        <v/>
      </c>
      <c r="BY584" s="24" t="str">
        <f t="shared" si="89"/>
        <v/>
      </c>
      <c r="BZ584" s="24" t="str">
        <f t="shared" si="90"/>
        <v/>
      </c>
      <c r="CC584" s="24" t="str">
        <f t="shared" si="91"/>
        <v/>
      </c>
      <c r="CE584" s="24" t="str">
        <f t="shared" si="92"/>
        <v/>
      </c>
      <c r="CJ584" s="24" t="str">
        <f t="shared" si="93"/>
        <v/>
      </c>
      <c r="CS584" s="25" t="str">
        <f t="shared" si="94"/>
        <v/>
      </c>
      <c r="CW584" s="23" t="str">
        <f t="shared" si="95"/>
        <v/>
      </c>
    </row>
    <row r="585" spans="66:101">
      <c r="BN585" s="24" t="str">
        <f t="shared" si="96"/>
        <v/>
      </c>
      <c r="BT585" s="24" t="str">
        <f t="shared" si="88"/>
        <v/>
      </c>
      <c r="BY585" s="24" t="str">
        <f t="shared" si="89"/>
        <v/>
      </c>
      <c r="BZ585" s="24" t="str">
        <f t="shared" si="90"/>
        <v/>
      </c>
      <c r="CC585" s="24" t="str">
        <f t="shared" si="91"/>
        <v/>
      </c>
      <c r="CE585" s="24" t="str">
        <f t="shared" si="92"/>
        <v/>
      </c>
      <c r="CJ585" s="24" t="str">
        <f t="shared" si="93"/>
        <v/>
      </c>
      <c r="CS585" s="25" t="str">
        <f t="shared" si="94"/>
        <v/>
      </c>
      <c r="CW585" s="23" t="str">
        <f t="shared" si="95"/>
        <v/>
      </c>
    </row>
    <row r="586" spans="66:101">
      <c r="BN586" s="24" t="str">
        <f t="shared" si="96"/>
        <v/>
      </c>
      <c r="BT586" s="24" t="str">
        <f t="shared" ref="BT586:BT649" si="97">IF(U586="","",U586)</f>
        <v/>
      </c>
      <c r="BY586" s="24" t="str">
        <f t="shared" ref="BY586:BY649" si="98">IF(Z586="","","(")</f>
        <v/>
      </c>
      <c r="BZ586" s="24" t="str">
        <f t="shared" ref="BZ586:BZ649" si="99">IF(Z586="","",IF(U586="","",IF(U586="CLOB","",IF(U586="BLOB","",IF(U586="DATE","",IF(U586="TIMESTAMP","",Z586))))))</f>
        <v/>
      </c>
      <c r="CC586" s="24" t="str">
        <f t="shared" ref="CC586:CC649" si="100">IF(Z586="","",")")</f>
        <v/>
      </c>
      <c r="CE586" s="24" t="str">
        <f t="shared" ref="CE586:CE649" si="101">IF(AI586="","","NOT NULL")</f>
        <v/>
      </c>
      <c r="CJ586" s="24" t="str">
        <f t="shared" ref="CJ586:CJ649" si="102">IF(AE586="○","primary key","")</f>
        <v/>
      </c>
      <c r="CS586" s="25" t="str">
        <f t="shared" ref="CS586:CS649" si="103">IF(L587="","",",")</f>
        <v/>
      </c>
      <c r="CW586" s="23" t="str">
        <f t="shared" ref="CW586:CW649" si="104">IF(C586="","","comment on column " &amp; $O$2 &amp; "." &amp; L586 &amp; " is " &amp; "'" &amp; C586 &amp;"';")</f>
        <v/>
      </c>
    </row>
    <row r="587" spans="66:101">
      <c r="BN587" s="24" t="str">
        <f t="shared" si="96"/>
        <v/>
      </c>
      <c r="BT587" s="24" t="str">
        <f t="shared" si="97"/>
        <v/>
      </c>
      <c r="BY587" s="24" t="str">
        <f t="shared" si="98"/>
        <v/>
      </c>
      <c r="BZ587" s="24" t="str">
        <f t="shared" si="99"/>
        <v/>
      </c>
      <c r="CC587" s="24" t="str">
        <f t="shared" si="100"/>
        <v/>
      </c>
      <c r="CE587" s="24" t="str">
        <f t="shared" si="101"/>
        <v/>
      </c>
      <c r="CJ587" s="24" t="str">
        <f t="shared" si="102"/>
        <v/>
      </c>
      <c r="CS587" s="25" t="str">
        <f t="shared" si="103"/>
        <v/>
      </c>
      <c r="CW587" s="23" t="str">
        <f t="shared" si="104"/>
        <v/>
      </c>
    </row>
    <row r="588" spans="66:101">
      <c r="BN588" s="24" t="str">
        <f t="shared" si="96"/>
        <v/>
      </c>
      <c r="BT588" s="24" t="str">
        <f t="shared" si="97"/>
        <v/>
      </c>
      <c r="BY588" s="24" t="str">
        <f t="shared" si="98"/>
        <v/>
      </c>
      <c r="BZ588" s="24" t="str">
        <f t="shared" si="99"/>
        <v/>
      </c>
      <c r="CC588" s="24" t="str">
        <f t="shared" si="100"/>
        <v/>
      </c>
      <c r="CE588" s="24" t="str">
        <f t="shared" si="101"/>
        <v/>
      </c>
      <c r="CJ588" s="24" t="str">
        <f t="shared" si="102"/>
        <v/>
      </c>
      <c r="CS588" s="25" t="str">
        <f t="shared" si="103"/>
        <v/>
      </c>
      <c r="CW588" s="23" t="str">
        <f t="shared" si="104"/>
        <v/>
      </c>
    </row>
    <row r="589" spans="66:101">
      <c r="BN589" s="24" t="str">
        <f t="shared" si="96"/>
        <v/>
      </c>
      <c r="BT589" s="24" t="str">
        <f t="shared" si="97"/>
        <v/>
      </c>
      <c r="BY589" s="24" t="str">
        <f t="shared" si="98"/>
        <v/>
      </c>
      <c r="BZ589" s="24" t="str">
        <f t="shared" si="99"/>
        <v/>
      </c>
      <c r="CC589" s="24" t="str">
        <f t="shared" si="100"/>
        <v/>
      </c>
      <c r="CE589" s="24" t="str">
        <f t="shared" si="101"/>
        <v/>
      </c>
      <c r="CJ589" s="24" t="str">
        <f t="shared" si="102"/>
        <v/>
      </c>
      <c r="CS589" s="25" t="str">
        <f t="shared" si="103"/>
        <v/>
      </c>
      <c r="CW589" s="23" t="str">
        <f t="shared" si="104"/>
        <v/>
      </c>
    </row>
    <row r="590" spans="66:101">
      <c r="BN590" s="24" t="str">
        <f t="shared" si="96"/>
        <v/>
      </c>
      <c r="BT590" s="24" t="str">
        <f t="shared" si="97"/>
        <v/>
      </c>
      <c r="BY590" s="24" t="str">
        <f t="shared" si="98"/>
        <v/>
      </c>
      <c r="BZ590" s="24" t="str">
        <f t="shared" si="99"/>
        <v/>
      </c>
      <c r="CC590" s="24" t="str">
        <f t="shared" si="100"/>
        <v/>
      </c>
      <c r="CE590" s="24" t="str">
        <f t="shared" si="101"/>
        <v/>
      </c>
      <c r="CJ590" s="24" t="str">
        <f t="shared" si="102"/>
        <v/>
      </c>
      <c r="CS590" s="25" t="str">
        <f t="shared" si="103"/>
        <v/>
      </c>
      <c r="CW590" s="23" t="str">
        <f t="shared" si="104"/>
        <v/>
      </c>
    </row>
    <row r="591" spans="66:101">
      <c r="BN591" s="24" t="str">
        <f t="shared" si="96"/>
        <v/>
      </c>
      <c r="BT591" s="24" t="str">
        <f t="shared" si="97"/>
        <v/>
      </c>
      <c r="BY591" s="24" t="str">
        <f t="shared" si="98"/>
        <v/>
      </c>
      <c r="BZ591" s="24" t="str">
        <f t="shared" si="99"/>
        <v/>
      </c>
      <c r="CC591" s="24" t="str">
        <f t="shared" si="100"/>
        <v/>
      </c>
      <c r="CE591" s="24" t="str">
        <f t="shared" si="101"/>
        <v/>
      </c>
      <c r="CJ591" s="24" t="str">
        <f t="shared" si="102"/>
        <v/>
      </c>
      <c r="CS591" s="25" t="str">
        <f t="shared" si="103"/>
        <v/>
      </c>
      <c r="CW591" s="23" t="str">
        <f t="shared" si="104"/>
        <v/>
      </c>
    </row>
    <row r="592" spans="66:101">
      <c r="BN592" s="24" t="str">
        <f t="shared" si="96"/>
        <v/>
      </c>
      <c r="BT592" s="24" t="str">
        <f t="shared" si="97"/>
        <v/>
      </c>
      <c r="BY592" s="24" t="str">
        <f t="shared" si="98"/>
        <v/>
      </c>
      <c r="BZ592" s="24" t="str">
        <f t="shared" si="99"/>
        <v/>
      </c>
      <c r="CC592" s="24" t="str">
        <f t="shared" si="100"/>
        <v/>
      </c>
      <c r="CE592" s="24" t="str">
        <f t="shared" si="101"/>
        <v/>
      </c>
      <c r="CJ592" s="24" t="str">
        <f t="shared" si="102"/>
        <v/>
      </c>
      <c r="CS592" s="25" t="str">
        <f t="shared" si="103"/>
        <v/>
      </c>
      <c r="CW592" s="23" t="str">
        <f t="shared" si="104"/>
        <v/>
      </c>
    </row>
    <row r="593" spans="66:101">
      <c r="BN593" s="24" t="str">
        <f t="shared" si="96"/>
        <v/>
      </c>
      <c r="BT593" s="24" t="str">
        <f t="shared" si="97"/>
        <v/>
      </c>
      <c r="BY593" s="24" t="str">
        <f t="shared" si="98"/>
        <v/>
      </c>
      <c r="BZ593" s="24" t="str">
        <f t="shared" si="99"/>
        <v/>
      </c>
      <c r="CC593" s="24" t="str">
        <f t="shared" si="100"/>
        <v/>
      </c>
      <c r="CE593" s="24" t="str">
        <f t="shared" si="101"/>
        <v/>
      </c>
      <c r="CJ593" s="24" t="str">
        <f t="shared" si="102"/>
        <v/>
      </c>
      <c r="CS593" s="25" t="str">
        <f t="shared" si="103"/>
        <v/>
      </c>
      <c r="CW593" s="23" t="str">
        <f t="shared" si="104"/>
        <v/>
      </c>
    </row>
    <row r="594" spans="66:101">
      <c r="BN594" s="24" t="str">
        <f t="shared" si="96"/>
        <v/>
      </c>
      <c r="BT594" s="24" t="str">
        <f t="shared" si="97"/>
        <v/>
      </c>
      <c r="BY594" s="24" t="str">
        <f t="shared" si="98"/>
        <v/>
      </c>
      <c r="BZ594" s="24" t="str">
        <f t="shared" si="99"/>
        <v/>
      </c>
      <c r="CC594" s="24" t="str">
        <f t="shared" si="100"/>
        <v/>
      </c>
      <c r="CE594" s="24" t="str">
        <f t="shared" si="101"/>
        <v/>
      </c>
      <c r="CJ594" s="24" t="str">
        <f t="shared" si="102"/>
        <v/>
      </c>
      <c r="CS594" s="25" t="str">
        <f t="shared" si="103"/>
        <v/>
      </c>
      <c r="CW594" s="23" t="str">
        <f t="shared" si="104"/>
        <v/>
      </c>
    </row>
    <row r="595" spans="66:101">
      <c r="BN595" s="24" t="str">
        <f t="shared" si="96"/>
        <v/>
      </c>
      <c r="BT595" s="24" t="str">
        <f t="shared" si="97"/>
        <v/>
      </c>
      <c r="BY595" s="24" t="str">
        <f t="shared" si="98"/>
        <v/>
      </c>
      <c r="BZ595" s="24" t="str">
        <f t="shared" si="99"/>
        <v/>
      </c>
      <c r="CC595" s="24" t="str">
        <f t="shared" si="100"/>
        <v/>
      </c>
      <c r="CE595" s="24" t="str">
        <f t="shared" si="101"/>
        <v/>
      </c>
      <c r="CJ595" s="24" t="str">
        <f t="shared" si="102"/>
        <v/>
      </c>
      <c r="CS595" s="25" t="str">
        <f t="shared" si="103"/>
        <v/>
      </c>
      <c r="CW595" s="23" t="str">
        <f t="shared" si="104"/>
        <v/>
      </c>
    </row>
    <row r="596" spans="66:101">
      <c r="BN596" s="24" t="str">
        <f t="shared" si="96"/>
        <v/>
      </c>
      <c r="BT596" s="24" t="str">
        <f t="shared" si="97"/>
        <v/>
      </c>
      <c r="BY596" s="24" t="str">
        <f t="shared" si="98"/>
        <v/>
      </c>
      <c r="BZ596" s="24" t="str">
        <f t="shared" si="99"/>
        <v/>
      </c>
      <c r="CC596" s="24" t="str">
        <f t="shared" si="100"/>
        <v/>
      </c>
      <c r="CE596" s="24" t="str">
        <f t="shared" si="101"/>
        <v/>
      </c>
      <c r="CJ596" s="24" t="str">
        <f t="shared" si="102"/>
        <v/>
      </c>
      <c r="CS596" s="25" t="str">
        <f t="shared" si="103"/>
        <v/>
      </c>
      <c r="CW596" s="23" t="str">
        <f t="shared" si="104"/>
        <v/>
      </c>
    </row>
    <row r="597" spans="66:101">
      <c r="BN597" s="24" t="str">
        <f t="shared" si="96"/>
        <v/>
      </c>
      <c r="BT597" s="24" t="str">
        <f t="shared" si="97"/>
        <v/>
      </c>
      <c r="BY597" s="24" t="str">
        <f t="shared" si="98"/>
        <v/>
      </c>
      <c r="BZ597" s="24" t="str">
        <f t="shared" si="99"/>
        <v/>
      </c>
      <c r="CC597" s="24" t="str">
        <f t="shared" si="100"/>
        <v/>
      </c>
      <c r="CE597" s="24" t="str">
        <f t="shared" si="101"/>
        <v/>
      </c>
      <c r="CJ597" s="24" t="str">
        <f t="shared" si="102"/>
        <v/>
      </c>
      <c r="CS597" s="25" t="str">
        <f t="shared" si="103"/>
        <v/>
      </c>
      <c r="CW597" s="23" t="str">
        <f t="shared" si="104"/>
        <v/>
      </c>
    </row>
    <row r="598" spans="66:101">
      <c r="BN598" s="24" t="str">
        <f t="shared" si="96"/>
        <v/>
      </c>
      <c r="BT598" s="24" t="str">
        <f t="shared" si="97"/>
        <v/>
      </c>
      <c r="BY598" s="24" t="str">
        <f t="shared" si="98"/>
        <v/>
      </c>
      <c r="BZ598" s="24" t="str">
        <f t="shared" si="99"/>
        <v/>
      </c>
      <c r="CC598" s="24" t="str">
        <f t="shared" si="100"/>
        <v/>
      </c>
      <c r="CE598" s="24" t="str">
        <f t="shared" si="101"/>
        <v/>
      </c>
      <c r="CJ598" s="24" t="str">
        <f t="shared" si="102"/>
        <v/>
      </c>
      <c r="CS598" s="25" t="str">
        <f t="shared" si="103"/>
        <v/>
      </c>
      <c r="CW598" s="23" t="str">
        <f t="shared" si="104"/>
        <v/>
      </c>
    </row>
    <row r="599" spans="66:101">
      <c r="BN599" s="24" t="str">
        <f t="shared" si="96"/>
        <v/>
      </c>
      <c r="BT599" s="24" t="str">
        <f t="shared" si="97"/>
        <v/>
      </c>
      <c r="BY599" s="24" t="str">
        <f t="shared" si="98"/>
        <v/>
      </c>
      <c r="BZ599" s="24" t="str">
        <f t="shared" si="99"/>
        <v/>
      </c>
      <c r="CC599" s="24" t="str">
        <f t="shared" si="100"/>
        <v/>
      </c>
      <c r="CE599" s="24" t="str">
        <f t="shared" si="101"/>
        <v/>
      </c>
      <c r="CJ599" s="24" t="str">
        <f t="shared" si="102"/>
        <v/>
      </c>
      <c r="CS599" s="25" t="str">
        <f t="shared" si="103"/>
        <v/>
      </c>
      <c r="CW599" s="23" t="str">
        <f t="shared" si="104"/>
        <v/>
      </c>
    </row>
    <row r="600" spans="66:101">
      <c r="BN600" s="24" t="str">
        <f t="shared" si="96"/>
        <v/>
      </c>
      <c r="BT600" s="24" t="str">
        <f t="shared" si="97"/>
        <v/>
      </c>
      <c r="BY600" s="24" t="str">
        <f t="shared" si="98"/>
        <v/>
      </c>
      <c r="BZ600" s="24" t="str">
        <f t="shared" si="99"/>
        <v/>
      </c>
      <c r="CC600" s="24" t="str">
        <f t="shared" si="100"/>
        <v/>
      </c>
      <c r="CE600" s="24" t="str">
        <f t="shared" si="101"/>
        <v/>
      </c>
      <c r="CJ600" s="24" t="str">
        <f t="shared" si="102"/>
        <v/>
      </c>
      <c r="CS600" s="25" t="str">
        <f t="shared" si="103"/>
        <v/>
      </c>
      <c r="CW600" s="23" t="str">
        <f t="shared" si="104"/>
        <v/>
      </c>
    </row>
    <row r="601" spans="66:101">
      <c r="BN601" s="24" t="str">
        <f t="shared" si="96"/>
        <v/>
      </c>
      <c r="BT601" s="24" t="str">
        <f t="shared" si="97"/>
        <v/>
      </c>
      <c r="BY601" s="24" t="str">
        <f t="shared" si="98"/>
        <v/>
      </c>
      <c r="BZ601" s="24" t="str">
        <f t="shared" si="99"/>
        <v/>
      </c>
      <c r="CC601" s="24" t="str">
        <f t="shared" si="100"/>
        <v/>
      </c>
      <c r="CE601" s="24" t="str">
        <f t="shared" si="101"/>
        <v/>
      </c>
      <c r="CJ601" s="24" t="str">
        <f t="shared" si="102"/>
        <v/>
      </c>
      <c r="CS601" s="25" t="str">
        <f t="shared" si="103"/>
        <v/>
      </c>
      <c r="CW601" s="23" t="str">
        <f t="shared" si="104"/>
        <v/>
      </c>
    </row>
    <row r="602" spans="66:101">
      <c r="BN602" s="24" t="str">
        <f t="shared" si="96"/>
        <v/>
      </c>
      <c r="BT602" s="24" t="str">
        <f t="shared" si="97"/>
        <v/>
      </c>
      <c r="BY602" s="24" t="str">
        <f t="shared" si="98"/>
        <v/>
      </c>
      <c r="BZ602" s="24" t="str">
        <f t="shared" si="99"/>
        <v/>
      </c>
      <c r="CC602" s="24" t="str">
        <f t="shared" si="100"/>
        <v/>
      </c>
      <c r="CE602" s="24" t="str">
        <f t="shared" si="101"/>
        <v/>
      </c>
      <c r="CJ602" s="24" t="str">
        <f t="shared" si="102"/>
        <v/>
      </c>
      <c r="CS602" s="25" t="str">
        <f t="shared" si="103"/>
        <v/>
      </c>
      <c r="CW602" s="23" t="str">
        <f t="shared" si="104"/>
        <v/>
      </c>
    </row>
    <row r="603" spans="66:101">
      <c r="BN603" s="24" t="str">
        <f t="shared" si="96"/>
        <v/>
      </c>
      <c r="BT603" s="24" t="str">
        <f t="shared" si="97"/>
        <v/>
      </c>
      <c r="BY603" s="24" t="str">
        <f t="shared" si="98"/>
        <v/>
      </c>
      <c r="BZ603" s="24" t="str">
        <f t="shared" si="99"/>
        <v/>
      </c>
      <c r="CC603" s="24" t="str">
        <f t="shared" si="100"/>
        <v/>
      </c>
      <c r="CE603" s="24" t="str">
        <f t="shared" si="101"/>
        <v/>
      </c>
      <c r="CJ603" s="24" t="str">
        <f t="shared" si="102"/>
        <v/>
      </c>
      <c r="CS603" s="25" t="str">
        <f t="shared" si="103"/>
        <v/>
      </c>
      <c r="CW603" s="23" t="str">
        <f t="shared" si="104"/>
        <v/>
      </c>
    </row>
    <row r="604" spans="66:101">
      <c r="BN604" s="24" t="str">
        <f t="shared" si="96"/>
        <v/>
      </c>
      <c r="BT604" s="24" t="str">
        <f t="shared" si="97"/>
        <v/>
      </c>
      <c r="BY604" s="24" t="str">
        <f t="shared" si="98"/>
        <v/>
      </c>
      <c r="BZ604" s="24" t="str">
        <f t="shared" si="99"/>
        <v/>
      </c>
      <c r="CC604" s="24" t="str">
        <f t="shared" si="100"/>
        <v/>
      </c>
      <c r="CE604" s="24" t="str">
        <f t="shared" si="101"/>
        <v/>
      </c>
      <c r="CJ604" s="24" t="str">
        <f t="shared" si="102"/>
        <v/>
      </c>
      <c r="CS604" s="25" t="str">
        <f t="shared" si="103"/>
        <v/>
      </c>
      <c r="CW604" s="23" t="str">
        <f t="shared" si="104"/>
        <v/>
      </c>
    </row>
    <row r="605" spans="66:101">
      <c r="BN605" s="24" t="str">
        <f t="shared" si="96"/>
        <v/>
      </c>
      <c r="BT605" s="24" t="str">
        <f t="shared" si="97"/>
        <v/>
      </c>
      <c r="BY605" s="24" t="str">
        <f t="shared" si="98"/>
        <v/>
      </c>
      <c r="BZ605" s="24" t="str">
        <f t="shared" si="99"/>
        <v/>
      </c>
      <c r="CC605" s="24" t="str">
        <f t="shared" si="100"/>
        <v/>
      </c>
      <c r="CE605" s="24" t="str">
        <f t="shared" si="101"/>
        <v/>
      </c>
      <c r="CJ605" s="24" t="str">
        <f t="shared" si="102"/>
        <v/>
      </c>
      <c r="CS605" s="25" t="str">
        <f t="shared" si="103"/>
        <v/>
      </c>
      <c r="CW605" s="23" t="str">
        <f t="shared" si="104"/>
        <v/>
      </c>
    </row>
    <row r="606" spans="66:101">
      <c r="BN606" s="24" t="str">
        <f t="shared" si="96"/>
        <v/>
      </c>
      <c r="BT606" s="24" t="str">
        <f t="shared" si="97"/>
        <v/>
      </c>
      <c r="BY606" s="24" t="str">
        <f t="shared" si="98"/>
        <v/>
      </c>
      <c r="BZ606" s="24" t="str">
        <f t="shared" si="99"/>
        <v/>
      </c>
      <c r="CC606" s="24" t="str">
        <f t="shared" si="100"/>
        <v/>
      </c>
      <c r="CE606" s="24" t="str">
        <f t="shared" si="101"/>
        <v/>
      </c>
      <c r="CJ606" s="24" t="str">
        <f t="shared" si="102"/>
        <v/>
      </c>
      <c r="CS606" s="25" t="str">
        <f t="shared" si="103"/>
        <v/>
      </c>
      <c r="CW606" s="23" t="str">
        <f t="shared" si="104"/>
        <v/>
      </c>
    </row>
    <row r="607" spans="66:101">
      <c r="BN607" s="24" t="str">
        <f t="shared" si="96"/>
        <v/>
      </c>
      <c r="BT607" s="24" t="str">
        <f t="shared" si="97"/>
        <v/>
      </c>
      <c r="BY607" s="24" t="str">
        <f t="shared" si="98"/>
        <v/>
      </c>
      <c r="BZ607" s="24" t="str">
        <f t="shared" si="99"/>
        <v/>
      </c>
      <c r="CC607" s="24" t="str">
        <f t="shared" si="100"/>
        <v/>
      </c>
      <c r="CE607" s="24" t="str">
        <f t="shared" si="101"/>
        <v/>
      </c>
      <c r="CJ607" s="24" t="str">
        <f t="shared" si="102"/>
        <v/>
      </c>
      <c r="CS607" s="25" t="str">
        <f t="shared" si="103"/>
        <v/>
      </c>
      <c r="CW607" s="23" t="str">
        <f t="shared" si="104"/>
        <v/>
      </c>
    </row>
    <row r="608" spans="66:101">
      <c r="BN608" s="24" t="str">
        <f t="shared" si="96"/>
        <v/>
      </c>
      <c r="BT608" s="24" t="str">
        <f t="shared" si="97"/>
        <v/>
      </c>
      <c r="BY608" s="24" t="str">
        <f t="shared" si="98"/>
        <v/>
      </c>
      <c r="BZ608" s="24" t="str">
        <f t="shared" si="99"/>
        <v/>
      </c>
      <c r="CC608" s="24" t="str">
        <f t="shared" si="100"/>
        <v/>
      </c>
      <c r="CE608" s="24" t="str">
        <f t="shared" si="101"/>
        <v/>
      </c>
      <c r="CJ608" s="24" t="str">
        <f t="shared" si="102"/>
        <v/>
      </c>
      <c r="CS608" s="25" t="str">
        <f t="shared" si="103"/>
        <v/>
      </c>
      <c r="CW608" s="23" t="str">
        <f t="shared" si="104"/>
        <v/>
      </c>
    </row>
    <row r="609" spans="66:101">
      <c r="BN609" s="24" t="str">
        <f t="shared" si="96"/>
        <v/>
      </c>
      <c r="BT609" s="24" t="str">
        <f t="shared" si="97"/>
        <v/>
      </c>
      <c r="BY609" s="24" t="str">
        <f t="shared" si="98"/>
        <v/>
      </c>
      <c r="BZ609" s="24" t="str">
        <f t="shared" si="99"/>
        <v/>
      </c>
      <c r="CC609" s="24" t="str">
        <f t="shared" si="100"/>
        <v/>
      </c>
      <c r="CE609" s="24" t="str">
        <f t="shared" si="101"/>
        <v/>
      </c>
      <c r="CJ609" s="24" t="str">
        <f t="shared" si="102"/>
        <v/>
      </c>
      <c r="CS609" s="25" t="str">
        <f t="shared" si="103"/>
        <v/>
      </c>
      <c r="CW609" s="23" t="str">
        <f t="shared" si="104"/>
        <v/>
      </c>
    </row>
    <row r="610" spans="66:101">
      <c r="BN610" s="24" t="str">
        <f t="shared" si="96"/>
        <v/>
      </c>
      <c r="BT610" s="24" t="str">
        <f t="shared" si="97"/>
        <v/>
      </c>
      <c r="BY610" s="24" t="str">
        <f t="shared" si="98"/>
        <v/>
      </c>
      <c r="BZ610" s="24" t="str">
        <f t="shared" si="99"/>
        <v/>
      </c>
      <c r="CC610" s="24" t="str">
        <f t="shared" si="100"/>
        <v/>
      </c>
      <c r="CE610" s="24" t="str">
        <f t="shared" si="101"/>
        <v/>
      </c>
      <c r="CJ610" s="24" t="str">
        <f t="shared" si="102"/>
        <v/>
      </c>
      <c r="CS610" s="25" t="str">
        <f t="shared" si="103"/>
        <v/>
      </c>
      <c r="CW610" s="23" t="str">
        <f t="shared" si="104"/>
        <v/>
      </c>
    </row>
    <row r="611" spans="66:101">
      <c r="BN611" s="24" t="str">
        <f t="shared" si="96"/>
        <v/>
      </c>
      <c r="BT611" s="24" t="str">
        <f t="shared" si="97"/>
        <v/>
      </c>
      <c r="BY611" s="24" t="str">
        <f t="shared" si="98"/>
        <v/>
      </c>
      <c r="BZ611" s="24" t="str">
        <f t="shared" si="99"/>
        <v/>
      </c>
      <c r="CC611" s="24" t="str">
        <f t="shared" si="100"/>
        <v/>
      </c>
      <c r="CE611" s="24" t="str">
        <f t="shared" si="101"/>
        <v/>
      </c>
      <c r="CJ611" s="24" t="str">
        <f t="shared" si="102"/>
        <v/>
      </c>
      <c r="CS611" s="25" t="str">
        <f t="shared" si="103"/>
        <v/>
      </c>
      <c r="CW611" s="23" t="str">
        <f t="shared" si="104"/>
        <v/>
      </c>
    </row>
    <row r="612" spans="66:101">
      <c r="BN612" s="24" t="str">
        <f t="shared" si="96"/>
        <v/>
      </c>
      <c r="BT612" s="24" t="str">
        <f t="shared" si="97"/>
        <v/>
      </c>
      <c r="BY612" s="24" t="str">
        <f t="shared" si="98"/>
        <v/>
      </c>
      <c r="BZ612" s="24" t="str">
        <f t="shared" si="99"/>
        <v/>
      </c>
      <c r="CC612" s="24" t="str">
        <f t="shared" si="100"/>
        <v/>
      </c>
      <c r="CE612" s="24" t="str">
        <f t="shared" si="101"/>
        <v/>
      </c>
      <c r="CJ612" s="24" t="str">
        <f t="shared" si="102"/>
        <v/>
      </c>
      <c r="CS612" s="25" t="str">
        <f t="shared" si="103"/>
        <v/>
      </c>
      <c r="CW612" s="23" t="str">
        <f t="shared" si="104"/>
        <v/>
      </c>
    </row>
    <row r="613" spans="66:101">
      <c r="BN613" s="24" t="str">
        <f t="shared" si="96"/>
        <v/>
      </c>
      <c r="BT613" s="24" t="str">
        <f t="shared" si="97"/>
        <v/>
      </c>
      <c r="BY613" s="24" t="str">
        <f t="shared" si="98"/>
        <v/>
      </c>
      <c r="BZ613" s="24" t="str">
        <f t="shared" si="99"/>
        <v/>
      </c>
      <c r="CC613" s="24" t="str">
        <f t="shared" si="100"/>
        <v/>
      </c>
      <c r="CE613" s="24" t="str">
        <f t="shared" si="101"/>
        <v/>
      </c>
      <c r="CJ613" s="24" t="str">
        <f t="shared" si="102"/>
        <v/>
      </c>
      <c r="CS613" s="25" t="str">
        <f t="shared" si="103"/>
        <v/>
      </c>
      <c r="CW613" s="23" t="str">
        <f t="shared" si="104"/>
        <v/>
      </c>
    </row>
    <row r="614" spans="66:101">
      <c r="BN614" s="24" t="str">
        <f t="shared" si="96"/>
        <v/>
      </c>
      <c r="BT614" s="24" t="str">
        <f t="shared" si="97"/>
        <v/>
      </c>
      <c r="BY614" s="24" t="str">
        <f t="shared" si="98"/>
        <v/>
      </c>
      <c r="BZ614" s="24" t="str">
        <f t="shared" si="99"/>
        <v/>
      </c>
      <c r="CC614" s="24" t="str">
        <f t="shared" si="100"/>
        <v/>
      </c>
      <c r="CE614" s="24" t="str">
        <f t="shared" si="101"/>
        <v/>
      </c>
      <c r="CJ614" s="24" t="str">
        <f t="shared" si="102"/>
        <v/>
      </c>
      <c r="CS614" s="25" t="str">
        <f t="shared" si="103"/>
        <v/>
      </c>
      <c r="CW614" s="23" t="str">
        <f t="shared" si="104"/>
        <v/>
      </c>
    </row>
    <row r="615" spans="66:101">
      <c r="BN615" s="24" t="str">
        <f t="shared" ref="BN615:BN678" si="105">IF(L615="",IF(AND(L616="",L614&lt;&gt;""),");",""),""""&amp;L615&amp;"""")</f>
        <v/>
      </c>
      <c r="BT615" s="24" t="str">
        <f t="shared" si="97"/>
        <v/>
      </c>
      <c r="BY615" s="24" t="str">
        <f t="shared" si="98"/>
        <v/>
      </c>
      <c r="BZ615" s="24" t="str">
        <f t="shared" si="99"/>
        <v/>
      </c>
      <c r="CC615" s="24" t="str">
        <f t="shared" si="100"/>
        <v/>
      </c>
      <c r="CE615" s="24" t="str">
        <f t="shared" si="101"/>
        <v/>
      </c>
      <c r="CJ615" s="24" t="str">
        <f t="shared" si="102"/>
        <v/>
      </c>
      <c r="CS615" s="25" t="str">
        <f t="shared" si="103"/>
        <v/>
      </c>
      <c r="CW615" s="23" t="str">
        <f t="shared" si="104"/>
        <v/>
      </c>
    </row>
    <row r="616" spans="66:101">
      <c r="BN616" s="24" t="str">
        <f t="shared" si="105"/>
        <v/>
      </c>
      <c r="BT616" s="24" t="str">
        <f t="shared" si="97"/>
        <v/>
      </c>
      <c r="BY616" s="24" t="str">
        <f t="shared" si="98"/>
        <v/>
      </c>
      <c r="BZ616" s="24" t="str">
        <f t="shared" si="99"/>
        <v/>
      </c>
      <c r="CC616" s="24" t="str">
        <f t="shared" si="100"/>
        <v/>
      </c>
      <c r="CE616" s="24" t="str">
        <f t="shared" si="101"/>
        <v/>
      </c>
      <c r="CJ616" s="24" t="str">
        <f t="shared" si="102"/>
        <v/>
      </c>
      <c r="CS616" s="25" t="str">
        <f t="shared" si="103"/>
        <v/>
      </c>
      <c r="CW616" s="23" t="str">
        <f t="shared" si="104"/>
        <v/>
      </c>
    </row>
    <row r="617" spans="66:101">
      <c r="BN617" s="24" t="str">
        <f t="shared" si="105"/>
        <v/>
      </c>
      <c r="BT617" s="24" t="str">
        <f t="shared" si="97"/>
        <v/>
      </c>
      <c r="BY617" s="24" t="str">
        <f t="shared" si="98"/>
        <v/>
      </c>
      <c r="BZ617" s="24" t="str">
        <f t="shared" si="99"/>
        <v/>
      </c>
      <c r="CC617" s="24" t="str">
        <f t="shared" si="100"/>
        <v/>
      </c>
      <c r="CE617" s="24" t="str">
        <f t="shared" si="101"/>
        <v/>
      </c>
      <c r="CJ617" s="24" t="str">
        <f t="shared" si="102"/>
        <v/>
      </c>
      <c r="CS617" s="25" t="str">
        <f t="shared" si="103"/>
        <v/>
      </c>
      <c r="CW617" s="23" t="str">
        <f t="shared" si="104"/>
        <v/>
      </c>
    </row>
    <row r="618" spans="66:101">
      <c r="BN618" s="24" t="str">
        <f t="shared" si="105"/>
        <v/>
      </c>
      <c r="BT618" s="24" t="str">
        <f t="shared" si="97"/>
        <v/>
      </c>
      <c r="BY618" s="24" t="str">
        <f t="shared" si="98"/>
        <v/>
      </c>
      <c r="BZ618" s="24" t="str">
        <f t="shared" si="99"/>
        <v/>
      </c>
      <c r="CC618" s="24" t="str">
        <f t="shared" si="100"/>
        <v/>
      </c>
      <c r="CE618" s="24" t="str">
        <f t="shared" si="101"/>
        <v/>
      </c>
      <c r="CJ618" s="24" t="str">
        <f t="shared" si="102"/>
        <v/>
      </c>
      <c r="CS618" s="25" t="str">
        <f t="shared" si="103"/>
        <v/>
      </c>
      <c r="CW618" s="23" t="str">
        <f t="shared" si="104"/>
        <v/>
      </c>
    </row>
    <row r="619" spans="66:101">
      <c r="BN619" s="24" t="str">
        <f t="shared" si="105"/>
        <v/>
      </c>
      <c r="BT619" s="24" t="str">
        <f t="shared" si="97"/>
        <v/>
      </c>
      <c r="BY619" s="24" t="str">
        <f t="shared" si="98"/>
        <v/>
      </c>
      <c r="BZ619" s="24" t="str">
        <f t="shared" si="99"/>
        <v/>
      </c>
      <c r="CC619" s="24" t="str">
        <f t="shared" si="100"/>
        <v/>
      </c>
      <c r="CE619" s="24" t="str">
        <f t="shared" si="101"/>
        <v/>
      </c>
      <c r="CJ619" s="24" t="str">
        <f t="shared" si="102"/>
        <v/>
      </c>
      <c r="CS619" s="25" t="str">
        <f t="shared" si="103"/>
        <v/>
      </c>
      <c r="CW619" s="23" t="str">
        <f t="shared" si="104"/>
        <v/>
      </c>
    </row>
    <row r="620" spans="66:101">
      <c r="BN620" s="24" t="str">
        <f t="shared" si="105"/>
        <v/>
      </c>
      <c r="BT620" s="24" t="str">
        <f t="shared" si="97"/>
        <v/>
      </c>
      <c r="BY620" s="24" t="str">
        <f t="shared" si="98"/>
        <v/>
      </c>
      <c r="BZ620" s="24" t="str">
        <f t="shared" si="99"/>
        <v/>
      </c>
      <c r="CC620" s="24" t="str">
        <f t="shared" si="100"/>
        <v/>
      </c>
      <c r="CE620" s="24" t="str">
        <f t="shared" si="101"/>
        <v/>
      </c>
      <c r="CJ620" s="24" t="str">
        <f t="shared" si="102"/>
        <v/>
      </c>
      <c r="CS620" s="25" t="str">
        <f t="shared" si="103"/>
        <v/>
      </c>
      <c r="CW620" s="23" t="str">
        <f t="shared" si="104"/>
        <v/>
      </c>
    </row>
    <row r="621" spans="66:101">
      <c r="BN621" s="24" t="str">
        <f t="shared" si="105"/>
        <v/>
      </c>
      <c r="BT621" s="24" t="str">
        <f t="shared" si="97"/>
        <v/>
      </c>
      <c r="BY621" s="24" t="str">
        <f t="shared" si="98"/>
        <v/>
      </c>
      <c r="BZ621" s="24" t="str">
        <f t="shared" si="99"/>
        <v/>
      </c>
      <c r="CC621" s="24" t="str">
        <f t="shared" si="100"/>
        <v/>
      </c>
      <c r="CE621" s="24" t="str">
        <f t="shared" si="101"/>
        <v/>
      </c>
      <c r="CJ621" s="24" t="str">
        <f t="shared" si="102"/>
        <v/>
      </c>
      <c r="CS621" s="25" t="str">
        <f t="shared" si="103"/>
        <v/>
      </c>
      <c r="CW621" s="23" t="str">
        <f t="shared" si="104"/>
        <v/>
      </c>
    </row>
    <row r="622" spans="66:101">
      <c r="BN622" s="24" t="str">
        <f t="shared" si="105"/>
        <v/>
      </c>
      <c r="BT622" s="24" t="str">
        <f t="shared" si="97"/>
        <v/>
      </c>
      <c r="BY622" s="24" t="str">
        <f t="shared" si="98"/>
        <v/>
      </c>
      <c r="BZ622" s="24" t="str">
        <f t="shared" si="99"/>
        <v/>
      </c>
      <c r="CC622" s="24" t="str">
        <f t="shared" si="100"/>
        <v/>
      </c>
      <c r="CE622" s="24" t="str">
        <f t="shared" si="101"/>
        <v/>
      </c>
      <c r="CJ622" s="24" t="str">
        <f t="shared" si="102"/>
        <v/>
      </c>
      <c r="CS622" s="25" t="str">
        <f t="shared" si="103"/>
        <v/>
      </c>
      <c r="CW622" s="23" t="str">
        <f t="shared" si="104"/>
        <v/>
      </c>
    </row>
    <row r="623" spans="66:101">
      <c r="BN623" s="24" t="str">
        <f t="shared" si="105"/>
        <v/>
      </c>
      <c r="BT623" s="24" t="str">
        <f t="shared" si="97"/>
        <v/>
      </c>
      <c r="BY623" s="24" t="str">
        <f t="shared" si="98"/>
        <v/>
      </c>
      <c r="BZ623" s="24" t="str">
        <f t="shared" si="99"/>
        <v/>
      </c>
      <c r="CC623" s="24" t="str">
        <f t="shared" si="100"/>
        <v/>
      </c>
      <c r="CE623" s="24" t="str">
        <f t="shared" si="101"/>
        <v/>
      </c>
      <c r="CJ623" s="24" t="str">
        <f t="shared" si="102"/>
        <v/>
      </c>
      <c r="CS623" s="25" t="str">
        <f t="shared" si="103"/>
        <v/>
      </c>
      <c r="CW623" s="23" t="str">
        <f t="shared" si="104"/>
        <v/>
      </c>
    </row>
    <row r="624" spans="66:101">
      <c r="BN624" s="24" t="str">
        <f t="shared" si="105"/>
        <v/>
      </c>
      <c r="BT624" s="24" t="str">
        <f t="shared" si="97"/>
        <v/>
      </c>
      <c r="BY624" s="24" t="str">
        <f t="shared" si="98"/>
        <v/>
      </c>
      <c r="BZ624" s="24" t="str">
        <f t="shared" si="99"/>
        <v/>
      </c>
      <c r="CC624" s="24" t="str">
        <f t="shared" si="100"/>
        <v/>
      </c>
      <c r="CE624" s="24" t="str">
        <f t="shared" si="101"/>
        <v/>
      </c>
      <c r="CJ624" s="24" t="str">
        <f t="shared" si="102"/>
        <v/>
      </c>
      <c r="CS624" s="25" t="str">
        <f t="shared" si="103"/>
        <v/>
      </c>
      <c r="CW624" s="23" t="str">
        <f t="shared" si="104"/>
        <v/>
      </c>
    </row>
    <row r="625" spans="66:101">
      <c r="BN625" s="24" t="str">
        <f t="shared" si="105"/>
        <v/>
      </c>
      <c r="BT625" s="24" t="str">
        <f t="shared" si="97"/>
        <v/>
      </c>
      <c r="BY625" s="24" t="str">
        <f t="shared" si="98"/>
        <v/>
      </c>
      <c r="BZ625" s="24" t="str">
        <f t="shared" si="99"/>
        <v/>
      </c>
      <c r="CC625" s="24" t="str">
        <f t="shared" si="100"/>
        <v/>
      </c>
      <c r="CE625" s="24" t="str">
        <f t="shared" si="101"/>
        <v/>
      </c>
      <c r="CJ625" s="24" t="str">
        <f t="shared" si="102"/>
        <v/>
      </c>
      <c r="CS625" s="25" t="str">
        <f t="shared" si="103"/>
        <v/>
      </c>
      <c r="CW625" s="23" t="str">
        <f t="shared" si="104"/>
        <v/>
      </c>
    </row>
    <row r="626" spans="66:101">
      <c r="BN626" s="24" t="str">
        <f t="shared" si="105"/>
        <v/>
      </c>
      <c r="BT626" s="24" t="str">
        <f t="shared" si="97"/>
        <v/>
      </c>
      <c r="BY626" s="24" t="str">
        <f t="shared" si="98"/>
        <v/>
      </c>
      <c r="BZ626" s="24" t="str">
        <f t="shared" si="99"/>
        <v/>
      </c>
      <c r="CC626" s="24" t="str">
        <f t="shared" si="100"/>
        <v/>
      </c>
      <c r="CE626" s="24" t="str">
        <f t="shared" si="101"/>
        <v/>
      </c>
      <c r="CJ626" s="24" t="str">
        <f t="shared" si="102"/>
        <v/>
      </c>
      <c r="CS626" s="25" t="str">
        <f t="shared" si="103"/>
        <v/>
      </c>
      <c r="CW626" s="23" t="str">
        <f t="shared" si="104"/>
        <v/>
      </c>
    </row>
    <row r="627" spans="66:101">
      <c r="BN627" s="24" t="str">
        <f t="shared" si="105"/>
        <v/>
      </c>
      <c r="BT627" s="24" t="str">
        <f t="shared" si="97"/>
        <v/>
      </c>
      <c r="BY627" s="24" t="str">
        <f t="shared" si="98"/>
        <v/>
      </c>
      <c r="BZ627" s="24" t="str">
        <f t="shared" si="99"/>
        <v/>
      </c>
      <c r="CC627" s="24" t="str">
        <f t="shared" si="100"/>
        <v/>
      </c>
      <c r="CE627" s="24" t="str">
        <f t="shared" si="101"/>
        <v/>
      </c>
      <c r="CJ627" s="24" t="str">
        <f t="shared" si="102"/>
        <v/>
      </c>
      <c r="CS627" s="25" t="str">
        <f t="shared" si="103"/>
        <v/>
      </c>
      <c r="CW627" s="23" t="str">
        <f t="shared" si="104"/>
        <v/>
      </c>
    </row>
    <row r="628" spans="66:101">
      <c r="BN628" s="24" t="str">
        <f t="shared" si="105"/>
        <v/>
      </c>
      <c r="BT628" s="24" t="str">
        <f t="shared" si="97"/>
        <v/>
      </c>
      <c r="BY628" s="24" t="str">
        <f t="shared" si="98"/>
        <v/>
      </c>
      <c r="BZ628" s="24" t="str">
        <f t="shared" si="99"/>
        <v/>
      </c>
      <c r="CC628" s="24" t="str">
        <f t="shared" si="100"/>
        <v/>
      </c>
      <c r="CE628" s="24" t="str">
        <f t="shared" si="101"/>
        <v/>
      </c>
      <c r="CJ628" s="24" t="str">
        <f t="shared" si="102"/>
        <v/>
      </c>
      <c r="CS628" s="25" t="str">
        <f t="shared" si="103"/>
        <v/>
      </c>
      <c r="CW628" s="23" t="str">
        <f t="shared" si="104"/>
        <v/>
      </c>
    </row>
    <row r="629" spans="66:101">
      <c r="BN629" s="24" t="str">
        <f t="shared" si="105"/>
        <v/>
      </c>
      <c r="BT629" s="24" t="str">
        <f t="shared" si="97"/>
        <v/>
      </c>
      <c r="BY629" s="24" t="str">
        <f t="shared" si="98"/>
        <v/>
      </c>
      <c r="BZ629" s="24" t="str">
        <f t="shared" si="99"/>
        <v/>
      </c>
      <c r="CC629" s="24" t="str">
        <f t="shared" si="100"/>
        <v/>
      </c>
      <c r="CE629" s="24" t="str">
        <f t="shared" si="101"/>
        <v/>
      </c>
      <c r="CJ629" s="24" t="str">
        <f t="shared" si="102"/>
        <v/>
      </c>
      <c r="CS629" s="25" t="str">
        <f t="shared" si="103"/>
        <v/>
      </c>
      <c r="CW629" s="23" t="str">
        <f t="shared" si="104"/>
        <v/>
      </c>
    </row>
    <row r="630" spans="66:101">
      <c r="BN630" s="24" t="str">
        <f t="shared" si="105"/>
        <v/>
      </c>
      <c r="BT630" s="24" t="str">
        <f t="shared" si="97"/>
        <v/>
      </c>
      <c r="BY630" s="24" t="str">
        <f t="shared" si="98"/>
        <v/>
      </c>
      <c r="BZ630" s="24" t="str">
        <f t="shared" si="99"/>
        <v/>
      </c>
      <c r="CC630" s="24" t="str">
        <f t="shared" si="100"/>
        <v/>
      </c>
      <c r="CE630" s="24" t="str">
        <f t="shared" si="101"/>
        <v/>
      </c>
      <c r="CJ630" s="24" t="str">
        <f t="shared" si="102"/>
        <v/>
      </c>
      <c r="CS630" s="25" t="str">
        <f t="shared" si="103"/>
        <v/>
      </c>
      <c r="CW630" s="23" t="str">
        <f t="shared" si="104"/>
        <v/>
      </c>
    </row>
    <row r="631" spans="66:101">
      <c r="BN631" s="24" t="str">
        <f t="shared" si="105"/>
        <v/>
      </c>
      <c r="BT631" s="24" t="str">
        <f t="shared" si="97"/>
        <v/>
      </c>
      <c r="BY631" s="24" t="str">
        <f t="shared" si="98"/>
        <v/>
      </c>
      <c r="BZ631" s="24" t="str">
        <f t="shared" si="99"/>
        <v/>
      </c>
      <c r="CC631" s="24" t="str">
        <f t="shared" si="100"/>
        <v/>
      </c>
      <c r="CE631" s="24" t="str">
        <f t="shared" si="101"/>
        <v/>
      </c>
      <c r="CJ631" s="24" t="str">
        <f t="shared" si="102"/>
        <v/>
      </c>
      <c r="CS631" s="25" t="str">
        <f t="shared" si="103"/>
        <v/>
      </c>
      <c r="CW631" s="23" t="str">
        <f t="shared" si="104"/>
        <v/>
      </c>
    </row>
    <row r="632" spans="66:101">
      <c r="BN632" s="24" t="str">
        <f t="shared" si="105"/>
        <v/>
      </c>
      <c r="BT632" s="24" t="str">
        <f t="shared" si="97"/>
        <v/>
      </c>
      <c r="BY632" s="24" t="str">
        <f t="shared" si="98"/>
        <v/>
      </c>
      <c r="BZ632" s="24" t="str">
        <f t="shared" si="99"/>
        <v/>
      </c>
      <c r="CC632" s="24" t="str">
        <f t="shared" si="100"/>
        <v/>
      </c>
      <c r="CE632" s="24" t="str">
        <f t="shared" si="101"/>
        <v/>
      </c>
      <c r="CJ632" s="24" t="str">
        <f t="shared" si="102"/>
        <v/>
      </c>
      <c r="CS632" s="25" t="str">
        <f t="shared" si="103"/>
        <v/>
      </c>
      <c r="CW632" s="23" t="str">
        <f t="shared" si="104"/>
        <v/>
      </c>
    </row>
    <row r="633" spans="66:101">
      <c r="BN633" s="24" t="str">
        <f t="shared" si="105"/>
        <v/>
      </c>
      <c r="BT633" s="24" t="str">
        <f t="shared" si="97"/>
        <v/>
      </c>
      <c r="BY633" s="24" t="str">
        <f t="shared" si="98"/>
        <v/>
      </c>
      <c r="BZ633" s="24" t="str">
        <f t="shared" si="99"/>
        <v/>
      </c>
      <c r="CC633" s="24" t="str">
        <f t="shared" si="100"/>
        <v/>
      </c>
      <c r="CE633" s="24" t="str">
        <f t="shared" si="101"/>
        <v/>
      </c>
      <c r="CJ633" s="24" t="str">
        <f t="shared" si="102"/>
        <v/>
      </c>
      <c r="CS633" s="25" t="str">
        <f t="shared" si="103"/>
        <v/>
      </c>
      <c r="CW633" s="23" t="str">
        <f t="shared" si="104"/>
        <v/>
      </c>
    </row>
    <row r="634" spans="66:101">
      <c r="BN634" s="24" t="str">
        <f t="shared" si="105"/>
        <v/>
      </c>
      <c r="BT634" s="24" t="str">
        <f t="shared" si="97"/>
        <v/>
      </c>
      <c r="BY634" s="24" t="str">
        <f t="shared" si="98"/>
        <v/>
      </c>
      <c r="BZ634" s="24" t="str">
        <f t="shared" si="99"/>
        <v/>
      </c>
      <c r="CC634" s="24" t="str">
        <f t="shared" si="100"/>
        <v/>
      </c>
      <c r="CE634" s="24" t="str">
        <f t="shared" si="101"/>
        <v/>
      </c>
      <c r="CJ634" s="24" t="str">
        <f t="shared" si="102"/>
        <v/>
      </c>
      <c r="CS634" s="25" t="str">
        <f t="shared" si="103"/>
        <v/>
      </c>
      <c r="CW634" s="23" t="str">
        <f t="shared" si="104"/>
        <v/>
      </c>
    </row>
    <row r="635" spans="66:101">
      <c r="BN635" s="24" t="str">
        <f t="shared" si="105"/>
        <v/>
      </c>
      <c r="BT635" s="24" t="str">
        <f t="shared" si="97"/>
        <v/>
      </c>
      <c r="BY635" s="24" t="str">
        <f t="shared" si="98"/>
        <v/>
      </c>
      <c r="BZ635" s="24" t="str">
        <f t="shared" si="99"/>
        <v/>
      </c>
      <c r="CC635" s="24" t="str">
        <f t="shared" si="100"/>
        <v/>
      </c>
      <c r="CE635" s="24" t="str">
        <f t="shared" si="101"/>
        <v/>
      </c>
      <c r="CJ635" s="24" t="str">
        <f t="shared" si="102"/>
        <v/>
      </c>
      <c r="CS635" s="25" t="str">
        <f t="shared" si="103"/>
        <v/>
      </c>
      <c r="CW635" s="23" t="str">
        <f t="shared" si="104"/>
        <v/>
      </c>
    </row>
    <row r="636" spans="66:101">
      <c r="BN636" s="24" t="str">
        <f t="shared" si="105"/>
        <v/>
      </c>
      <c r="BT636" s="24" t="str">
        <f t="shared" si="97"/>
        <v/>
      </c>
      <c r="BY636" s="24" t="str">
        <f t="shared" si="98"/>
        <v/>
      </c>
      <c r="BZ636" s="24" t="str">
        <f t="shared" si="99"/>
        <v/>
      </c>
      <c r="CC636" s="24" t="str">
        <f t="shared" si="100"/>
        <v/>
      </c>
      <c r="CE636" s="24" t="str">
        <f t="shared" si="101"/>
        <v/>
      </c>
      <c r="CJ636" s="24" t="str">
        <f t="shared" si="102"/>
        <v/>
      </c>
      <c r="CS636" s="25" t="str">
        <f t="shared" si="103"/>
        <v/>
      </c>
      <c r="CW636" s="23" t="str">
        <f t="shared" si="104"/>
        <v/>
      </c>
    </row>
    <row r="637" spans="66:101">
      <c r="BN637" s="24" t="str">
        <f t="shared" si="105"/>
        <v/>
      </c>
      <c r="BT637" s="24" t="str">
        <f t="shared" si="97"/>
        <v/>
      </c>
      <c r="BY637" s="24" t="str">
        <f t="shared" si="98"/>
        <v/>
      </c>
      <c r="BZ637" s="24" t="str">
        <f t="shared" si="99"/>
        <v/>
      </c>
      <c r="CC637" s="24" t="str">
        <f t="shared" si="100"/>
        <v/>
      </c>
      <c r="CE637" s="24" t="str">
        <f t="shared" si="101"/>
        <v/>
      </c>
      <c r="CJ637" s="24" t="str">
        <f t="shared" si="102"/>
        <v/>
      </c>
      <c r="CS637" s="25" t="str">
        <f t="shared" si="103"/>
        <v/>
      </c>
      <c r="CW637" s="23" t="str">
        <f t="shared" si="104"/>
        <v/>
      </c>
    </row>
    <row r="638" spans="66:101">
      <c r="BN638" s="24" t="str">
        <f t="shared" si="105"/>
        <v/>
      </c>
      <c r="BT638" s="24" t="str">
        <f t="shared" si="97"/>
        <v/>
      </c>
      <c r="BY638" s="24" t="str">
        <f t="shared" si="98"/>
        <v/>
      </c>
      <c r="BZ638" s="24" t="str">
        <f t="shared" si="99"/>
        <v/>
      </c>
      <c r="CC638" s="24" t="str">
        <f t="shared" si="100"/>
        <v/>
      </c>
      <c r="CE638" s="24" t="str">
        <f t="shared" si="101"/>
        <v/>
      </c>
      <c r="CJ638" s="24" t="str">
        <f t="shared" si="102"/>
        <v/>
      </c>
      <c r="CS638" s="25" t="str">
        <f t="shared" si="103"/>
        <v/>
      </c>
      <c r="CW638" s="23" t="str">
        <f t="shared" si="104"/>
        <v/>
      </c>
    </row>
    <row r="639" spans="66:101">
      <c r="BN639" s="24" t="str">
        <f t="shared" si="105"/>
        <v/>
      </c>
      <c r="BT639" s="24" t="str">
        <f t="shared" si="97"/>
        <v/>
      </c>
      <c r="BY639" s="24" t="str">
        <f t="shared" si="98"/>
        <v/>
      </c>
      <c r="BZ639" s="24" t="str">
        <f t="shared" si="99"/>
        <v/>
      </c>
      <c r="CC639" s="24" t="str">
        <f t="shared" si="100"/>
        <v/>
      </c>
      <c r="CE639" s="24" t="str">
        <f t="shared" si="101"/>
        <v/>
      </c>
      <c r="CJ639" s="24" t="str">
        <f t="shared" si="102"/>
        <v/>
      </c>
      <c r="CS639" s="25" t="str">
        <f t="shared" si="103"/>
        <v/>
      </c>
      <c r="CW639" s="23" t="str">
        <f t="shared" si="104"/>
        <v/>
      </c>
    </row>
    <row r="640" spans="66:101">
      <c r="BN640" s="24" t="str">
        <f t="shared" si="105"/>
        <v/>
      </c>
      <c r="BT640" s="24" t="str">
        <f t="shared" si="97"/>
        <v/>
      </c>
      <c r="BY640" s="24" t="str">
        <f t="shared" si="98"/>
        <v/>
      </c>
      <c r="BZ640" s="24" t="str">
        <f t="shared" si="99"/>
        <v/>
      </c>
      <c r="CC640" s="24" t="str">
        <f t="shared" si="100"/>
        <v/>
      </c>
      <c r="CE640" s="24" t="str">
        <f t="shared" si="101"/>
        <v/>
      </c>
      <c r="CJ640" s="24" t="str">
        <f t="shared" si="102"/>
        <v/>
      </c>
      <c r="CS640" s="25" t="str">
        <f t="shared" si="103"/>
        <v/>
      </c>
      <c r="CW640" s="23" t="str">
        <f t="shared" si="104"/>
        <v/>
      </c>
    </row>
    <row r="641" spans="66:101">
      <c r="BN641" s="24" t="str">
        <f t="shared" si="105"/>
        <v/>
      </c>
      <c r="BT641" s="24" t="str">
        <f t="shared" si="97"/>
        <v/>
      </c>
      <c r="BY641" s="24" t="str">
        <f t="shared" si="98"/>
        <v/>
      </c>
      <c r="BZ641" s="24" t="str">
        <f t="shared" si="99"/>
        <v/>
      </c>
      <c r="CC641" s="24" t="str">
        <f t="shared" si="100"/>
        <v/>
      </c>
      <c r="CE641" s="24" t="str">
        <f t="shared" si="101"/>
        <v/>
      </c>
      <c r="CJ641" s="24" t="str">
        <f t="shared" si="102"/>
        <v/>
      </c>
      <c r="CS641" s="25" t="str">
        <f t="shared" si="103"/>
        <v/>
      </c>
      <c r="CW641" s="23" t="str">
        <f t="shared" si="104"/>
        <v/>
      </c>
    </row>
    <row r="642" spans="66:101">
      <c r="BN642" s="24" t="str">
        <f t="shared" si="105"/>
        <v/>
      </c>
      <c r="BT642" s="24" t="str">
        <f t="shared" si="97"/>
        <v/>
      </c>
      <c r="BY642" s="24" t="str">
        <f t="shared" si="98"/>
        <v/>
      </c>
      <c r="BZ642" s="24" t="str">
        <f t="shared" si="99"/>
        <v/>
      </c>
      <c r="CC642" s="24" t="str">
        <f t="shared" si="100"/>
        <v/>
      </c>
      <c r="CE642" s="24" t="str">
        <f t="shared" si="101"/>
        <v/>
      </c>
      <c r="CJ642" s="24" t="str">
        <f t="shared" si="102"/>
        <v/>
      </c>
      <c r="CS642" s="25" t="str">
        <f t="shared" si="103"/>
        <v/>
      </c>
      <c r="CW642" s="23" t="str">
        <f t="shared" si="104"/>
        <v/>
      </c>
    </row>
    <row r="643" spans="66:101">
      <c r="BN643" s="24" t="str">
        <f t="shared" si="105"/>
        <v/>
      </c>
      <c r="BT643" s="24" t="str">
        <f t="shared" si="97"/>
        <v/>
      </c>
      <c r="BY643" s="24" t="str">
        <f t="shared" si="98"/>
        <v/>
      </c>
      <c r="BZ643" s="24" t="str">
        <f t="shared" si="99"/>
        <v/>
      </c>
      <c r="CC643" s="24" t="str">
        <f t="shared" si="100"/>
        <v/>
      </c>
      <c r="CE643" s="24" t="str">
        <f t="shared" si="101"/>
        <v/>
      </c>
      <c r="CJ643" s="24" t="str">
        <f t="shared" si="102"/>
        <v/>
      </c>
      <c r="CS643" s="25" t="str">
        <f t="shared" si="103"/>
        <v/>
      </c>
      <c r="CW643" s="23" t="str">
        <f t="shared" si="104"/>
        <v/>
      </c>
    </row>
    <row r="644" spans="66:101">
      <c r="BN644" s="24" t="str">
        <f t="shared" si="105"/>
        <v/>
      </c>
      <c r="BT644" s="24" t="str">
        <f t="shared" si="97"/>
        <v/>
      </c>
      <c r="BY644" s="24" t="str">
        <f t="shared" si="98"/>
        <v/>
      </c>
      <c r="BZ644" s="24" t="str">
        <f t="shared" si="99"/>
        <v/>
      </c>
      <c r="CC644" s="24" t="str">
        <f t="shared" si="100"/>
        <v/>
      </c>
      <c r="CE644" s="24" t="str">
        <f t="shared" si="101"/>
        <v/>
      </c>
      <c r="CJ644" s="24" t="str">
        <f t="shared" si="102"/>
        <v/>
      </c>
      <c r="CS644" s="25" t="str">
        <f t="shared" si="103"/>
        <v/>
      </c>
      <c r="CW644" s="23" t="str">
        <f t="shared" si="104"/>
        <v/>
      </c>
    </row>
    <row r="645" spans="66:101">
      <c r="BN645" s="24" t="str">
        <f t="shared" si="105"/>
        <v/>
      </c>
      <c r="BT645" s="24" t="str">
        <f t="shared" si="97"/>
        <v/>
      </c>
      <c r="BY645" s="24" t="str">
        <f t="shared" si="98"/>
        <v/>
      </c>
      <c r="BZ645" s="24" t="str">
        <f t="shared" si="99"/>
        <v/>
      </c>
      <c r="CC645" s="24" t="str">
        <f t="shared" si="100"/>
        <v/>
      </c>
      <c r="CE645" s="24" t="str">
        <f t="shared" si="101"/>
        <v/>
      </c>
      <c r="CJ645" s="24" t="str">
        <f t="shared" si="102"/>
        <v/>
      </c>
      <c r="CS645" s="25" t="str">
        <f t="shared" si="103"/>
        <v/>
      </c>
      <c r="CW645" s="23" t="str">
        <f t="shared" si="104"/>
        <v/>
      </c>
    </row>
    <row r="646" spans="66:101">
      <c r="BN646" s="24" t="str">
        <f t="shared" si="105"/>
        <v/>
      </c>
      <c r="BT646" s="24" t="str">
        <f t="shared" si="97"/>
        <v/>
      </c>
      <c r="BY646" s="24" t="str">
        <f t="shared" si="98"/>
        <v/>
      </c>
      <c r="BZ646" s="24" t="str">
        <f t="shared" si="99"/>
        <v/>
      </c>
      <c r="CC646" s="24" t="str">
        <f t="shared" si="100"/>
        <v/>
      </c>
      <c r="CE646" s="24" t="str">
        <f t="shared" si="101"/>
        <v/>
      </c>
      <c r="CJ646" s="24" t="str">
        <f t="shared" si="102"/>
        <v/>
      </c>
      <c r="CS646" s="25" t="str">
        <f t="shared" si="103"/>
        <v/>
      </c>
      <c r="CW646" s="23" t="str">
        <f t="shared" si="104"/>
        <v/>
      </c>
    </row>
    <row r="647" spans="66:101">
      <c r="BN647" s="24" t="str">
        <f t="shared" si="105"/>
        <v/>
      </c>
      <c r="BT647" s="24" t="str">
        <f t="shared" si="97"/>
        <v/>
      </c>
      <c r="BY647" s="24" t="str">
        <f t="shared" si="98"/>
        <v/>
      </c>
      <c r="BZ647" s="24" t="str">
        <f t="shared" si="99"/>
        <v/>
      </c>
      <c r="CC647" s="24" t="str">
        <f t="shared" si="100"/>
        <v/>
      </c>
      <c r="CE647" s="24" t="str">
        <f t="shared" si="101"/>
        <v/>
      </c>
      <c r="CJ647" s="24" t="str">
        <f t="shared" si="102"/>
        <v/>
      </c>
      <c r="CS647" s="25" t="str">
        <f t="shared" si="103"/>
        <v/>
      </c>
      <c r="CW647" s="23" t="str">
        <f t="shared" si="104"/>
        <v/>
      </c>
    </row>
    <row r="648" spans="66:101">
      <c r="BN648" s="24" t="str">
        <f t="shared" si="105"/>
        <v/>
      </c>
      <c r="BT648" s="24" t="str">
        <f t="shared" si="97"/>
        <v/>
      </c>
      <c r="BY648" s="24" t="str">
        <f t="shared" si="98"/>
        <v/>
      </c>
      <c r="BZ648" s="24" t="str">
        <f t="shared" si="99"/>
        <v/>
      </c>
      <c r="CC648" s="24" t="str">
        <f t="shared" si="100"/>
        <v/>
      </c>
      <c r="CE648" s="24" t="str">
        <f t="shared" si="101"/>
        <v/>
      </c>
      <c r="CJ648" s="24" t="str">
        <f t="shared" si="102"/>
        <v/>
      </c>
      <c r="CS648" s="25" t="str">
        <f t="shared" si="103"/>
        <v/>
      </c>
      <c r="CW648" s="23" t="str">
        <f t="shared" si="104"/>
        <v/>
      </c>
    </row>
    <row r="649" spans="66:101">
      <c r="BN649" s="24" t="str">
        <f t="shared" si="105"/>
        <v/>
      </c>
      <c r="BT649" s="24" t="str">
        <f t="shared" si="97"/>
        <v/>
      </c>
      <c r="BY649" s="24" t="str">
        <f t="shared" si="98"/>
        <v/>
      </c>
      <c r="BZ649" s="24" t="str">
        <f t="shared" si="99"/>
        <v/>
      </c>
      <c r="CC649" s="24" t="str">
        <f t="shared" si="100"/>
        <v/>
      </c>
      <c r="CE649" s="24" t="str">
        <f t="shared" si="101"/>
        <v/>
      </c>
      <c r="CJ649" s="24" t="str">
        <f t="shared" si="102"/>
        <v/>
      </c>
      <c r="CS649" s="25" t="str">
        <f t="shared" si="103"/>
        <v/>
      </c>
      <c r="CW649" s="23" t="str">
        <f t="shared" si="104"/>
        <v/>
      </c>
    </row>
    <row r="650" spans="66:101">
      <c r="BN650" s="24" t="str">
        <f t="shared" si="105"/>
        <v/>
      </c>
      <c r="BT650" s="24" t="str">
        <f t="shared" ref="BT650:BT713" si="106">IF(U650="","",U650)</f>
        <v/>
      </c>
      <c r="BY650" s="24" t="str">
        <f t="shared" ref="BY650:BY713" si="107">IF(Z650="","","(")</f>
        <v/>
      </c>
      <c r="BZ650" s="24" t="str">
        <f t="shared" ref="BZ650:BZ713" si="108">IF(Z650="","",IF(U650="","",IF(U650="CLOB","",IF(U650="BLOB","",IF(U650="DATE","",IF(U650="TIMESTAMP","",Z650))))))</f>
        <v/>
      </c>
      <c r="CC650" s="24" t="str">
        <f t="shared" ref="CC650:CC713" si="109">IF(Z650="","",")")</f>
        <v/>
      </c>
      <c r="CE650" s="24" t="str">
        <f t="shared" ref="CE650:CE713" si="110">IF(AI650="","","NOT NULL")</f>
        <v/>
      </c>
      <c r="CJ650" s="24" t="str">
        <f t="shared" ref="CJ650:CJ713" si="111">IF(AE650="○","primary key","")</f>
        <v/>
      </c>
      <c r="CS650" s="25" t="str">
        <f t="shared" ref="CS650:CS713" si="112">IF(L651="","",",")</f>
        <v/>
      </c>
      <c r="CW650" s="23" t="str">
        <f t="shared" ref="CW650:CW713" si="113">IF(C650="","","comment on column " &amp; $O$2 &amp; "." &amp; L650 &amp; " is " &amp; "'" &amp; C650 &amp;"';")</f>
        <v/>
      </c>
    </row>
    <row r="651" spans="66:101">
      <c r="BN651" s="24" t="str">
        <f t="shared" si="105"/>
        <v/>
      </c>
      <c r="BT651" s="24" t="str">
        <f t="shared" si="106"/>
        <v/>
      </c>
      <c r="BY651" s="24" t="str">
        <f t="shared" si="107"/>
        <v/>
      </c>
      <c r="BZ651" s="24" t="str">
        <f t="shared" si="108"/>
        <v/>
      </c>
      <c r="CC651" s="24" t="str">
        <f t="shared" si="109"/>
        <v/>
      </c>
      <c r="CE651" s="24" t="str">
        <f t="shared" si="110"/>
        <v/>
      </c>
      <c r="CJ651" s="24" t="str">
        <f t="shared" si="111"/>
        <v/>
      </c>
      <c r="CS651" s="25" t="str">
        <f t="shared" si="112"/>
        <v/>
      </c>
      <c r="CW651" s="23" t="str">
        <f t="shared" si="113"/>
        <v/>
      </c>
    </row>
    <row r="652" spans="66:101">
      <c r="BN652" s="24" t="str">
        <f t="shared" si="105"/>
        <v/>
      </c>
      <c r="BT652" s="24" t="str">
        <f t="shared" si="106"/>
        <v/>
      </c>
      <c r="BY652" s="24" t="str">
        <f t="shared" si="107"/>
        <v/>
      </c>
      <c r="BZ652" s="24" t="str">
        <f t="shared" si="108"/>
        <v/>
      </c>
      <c r="CC652" s="24" t="str">
        <f t="shared" si="109"/>
        <v/>
      </c>
      <c r="CE652" s="24" t="str">
        <f t="shared" si="110"/>
        <v/>
      </c>
      <c r="CJ652" s="24" t="str">
        <f t="shared" si="111"/>
        <v/>
      </c>
      <c r="CS652" s="25" t="str">
        <f t="shared" si="112"/>
        <v/>
      </c>
      <c r="CW652" s="23" t="str">
        <f t="shared" si="113"/>
        <v/>
      </c>
    </row>
    <row r="653" spans="66:101">
      <c r="BN653" s="24" t="str">
        <f t="shared" si="105"/>
        <v/>
      </c>
      <c r="BT653" s="24" t="str">
        <f t="shared" si="106"/>
        <v/>
      </c>
      <c r="BY653" s="24" t="str">
        <f t="shared" si="107"/>
        <v/>
      </c>
      <c r="BZ653" s="24" t="str">
        <f t="shared" si="108"/>
        <v/>
      </c>
      <c r="CC653" s="24" t="str">
        <f t="shared" si="109"/>
        <v/>
      </c>
      <c r="CE653" s="24" t="str">
        <f t="shared" si="110"/>
        <v/>
      </c>
      <c r="CJ653" s="24" t="str">
        <f t="shared" si="111"/>
        <v/>
      </c>
      <c r="CS653" s="25" t="str">
        <f t="shared" si="112"/>
        <v/>
      </c>
      <c r="CW653" s="23" t="str">
        <f t="shared" si="113"/>
        <v/>
      </c>
    </row>
    <row r="654" spans="66:101">
      <c r="BN654" s="24" t="str">
        <f t="shared" si="105"/>
        <v/>
      </c>
      <c r="BT654" s="24" t="str">
        <f t="shared" si="106"/>
        <v/>
      </c>
      <c r="BY654" s="24" t="str">
        <f t="shared" si="107"/>
        <v/>
      </c>
      <c r="BZ654" s="24" t="str">
        <f t="shared" si="108"/>
        <v/>
      </c>
      <c r="CC654" s="24" t="str">
        <f t="shared" si="109"/>
        <v/>
      </c>
      <c r="CE654" s="24" t="str">
        <f t="shared" si="110"/>
        <v/>
      </c>
      <c r="CJ654" s="24" t="str">
        <f t="shared" si="111"/>
        <v/>
      </c>
      <c r="CS654" s="25" t="str">
        <f t="shared" si="112"/>
        <v/>
      </c>
      <c r="CW654" s="23" t="str">
        <f t="shared" si="113"/>
        <v/>
      </c>
    </row>
    <row r="655" spans="66:101">
      <c r="BN655" s="24" t="str">
        <f t="shared" si="105"/>
        <v/>
      </c>
      <c r="BT655" s="24" t="str">
        <f t="shared" si="106"/>
        <v/>
      </c>
      <c r="BY655" s="24" t="str">
        <f t="shared" si="107"/>
        <v/>
      </c>
      <c r="BZ655" s="24" t="str">
        <f t="shared" si="108"/>
        <v/>
      </c>
      <c r="CC655" s="24" t="str">
        <f t="shared" si="109"/>
        <v/>
      </c>
      <c r="CE655" s="24" t="str">
        <f t="shared" si="110"/>
        <v/>
      </c>
      <c r="CJ655" s="24" t="str">
        <f t="shared" si="111"/>
        <v/>
      </c>
      <c r="CS655" s="25" t="str">
        <f t="shared" si="112"/>
        <v/>
      </c>
      <c r="CW655" s="23" t="str">
        <f t="shared" si="113"/>
        <v/>
      </c>
    </row>
    <row r="656" spans="66:101">
      <c r="BN656" s="24" t="str">
        <f t="shared" si="105"/>
        <v/>
      </c>
      <c r="BT656" s="24" t="str">
        <f t="shared" si="106"/>
        <v/>
      </c>
      <c r="BY656" s="24" t="str">
        <f t="shared" si="107"/>
        <v/>
      </c>
      <c r="BZ656" s="24" t="str">
        <f t="shared" si="108"/>
        <v/>
      </c>
      <c r="CC656" s="24" t="str">
        <f t="shared" si="109"/>
        <v/>
      </c>
      <c r="CE656" s="24" t="str">
        <f t="shared" si="110"/>
        <v/>
      </c>
      <c r="CJ656" s="24" t="str">
        <f t="shared" si="111"/>
        <v/>
      </c>
      <c r="CS656" s="25" t="str">
        <f t="shared" si="112"/>
        <v/>
      </c>
      <c r="CW656" s="23" t="str">
        <f t="shared" si="113"/>
        <v/>
      </c>
    </row>
    <row r="657" spans="66:101">
      <c r="BN657" s="24" t="str">
        <f t="shared" si="105"/>
        <v/>
      </c>
      <c r="BT657" s="24" t="str">
        <f t="shared" si="106"/>
        <v/>
      </c>
      <c r="BY657" s="24" t="str">
        <f t="shared" si="107"/>
        <v/>
      </c>
      <c r="BZ657" s="24" t="str">
        <f t="shared" si="108"/>
        <v/>
      </c>
      <c r="CC657" s="24" t="str">
        <f t="shared" si="109"/>
        <v/>
      </c>
      <c r="CE657" s="24" t="str">
        <f t="shared" si="110"/>
        <v/>
      </c>
      <c r="CJ657" s="24" t="str">
        <f t="shared" si="111"/>
        <v/>
      </c>
      <c r="CS657" s="25" t="str">
        <f t="shared" si="112"/>
        <v/>
      </c>
      <c r="CW657" s="23" t="str">
        <f t="shared" si="113"/>
        <v/>
      </c>
    </row>
    <row r="658" spans="66:101">
      <c r="BN658" s="24" t="str">
        <f t="shared" si="105"/>
        <v/>
      </c>
      <c r="BT658" s="24" t="str">
        <f t="shared" si="106"/>
        <v/>
      </c>
      <c r="BY658" s="24" t="str">
        <f t="shared" si="107"/>
        <v/>
      </c>
      <c r="BZ658" s="24" t="str">
        <f t="shared" si="108"/>
        <v/>
      </c>
      <c r="CC658" s="24" t="str">
        <f t="shared" si="109"/>
        <v/>
      </c>
      <c r="CE658" s="24" t="str">
        <f t="shared" si="110"/>
        <v/>
      </c>
      <c r="CJ658" s="24" t="str">
        <f t="shared" si="111"/>
        <v/>
      </c>
      <c r="CS658" s="25" t="str">
        <f t="shared" si="112"/>
        <v/>
      </c>
      <c r="CW658" s="23" t="str">
        <f t="shared" si="113"/>
        <v/>
      </c>
    </row>
    <row r="659" spans="66:101">
      <c r="BN659" s="24" t="str">
        <f t="shared" si="105"/>
        <v/>
      </c>
      <c r="BT659" s="24" t="str">
        <f t="shared" si="106"/>
        <v/>
      </c>
      <c r="BY659" s="24" t="str">
        <f t="shared" si="107"/>
        <v/>
      </c>
      <c r="BZ659" s="24" t="str">
        <f t="shared" si="108"/>
        <v/>
      </c>
      <c r="CC659" s="24" t="str">
        <f t="shared" si="109"/>
        <v/>
      </c>
      <c r="CE659" s="24" t="str">
        <f t="shared" si="110"/>
        <v/>
      </c>
      <c r="CJ659" s="24" t="str">
        <f t="shared" si="111"/>
        <v/>
      </c>
      <c r="CS659" s="25" t="str">
        <f t="shared" si="112"/>
        <v/>
      </c>
      <c r="CW659" s="23" t="str">
        <f t="shared" si="113"/>
        <v/>
      </c>
    </row>
    <row r="660" spans="66:101">
      <c r="BN660" s="24" t="str">
        <f t="shared" si="105"/>
        <v/>
      </c>
      <c r="BT660" s="24" t="str">
        <f t="shared" si="106"/>
        <v/>
      </c>
      <c r="BY660" s="24" t="str">
        <f t="shared" si="107"/>
        <v/>
      </c>
      <c r="BZ660" s="24" t="str">
        <f t="shared" si="108"/>
        <v/>
      </c>
      <c r="CC660" s="24" t="str">
        <f t="shared" si="109"/>
        <v/>
      </c>
      <c r="CE660" s="24" t="str">
        <f t="shared" si="110"/>
        <v/>
      </c>
      <c r="CJ660" s="24" t="str">
        <f t="shared" si="111"/>
        <v/>
      </c>
      <c r="CS660" s="25" t="str">
        <f t="shared" si="112"/>
        <v/>
      </c>
      <c r="CW660" s="23" t="str">
        <f t="shared" si="113"/>
        <v/>
      </c>
    </row>
    <row r="661" spans="66:101">
      <c r="BN661" s="24" t="str">
        <f t="shared" si="105"/>
        <v/>
      </c>
      <c r="BT661" s="24" t="str">
        <f t="shared" si="106"/>
        <v/>
      </c>
      <c r="BY661" s="24" t="str">
        <f t="shared" si="107"/>
        <v/>
      </c>
      <c r="BZ661" s="24" t="str">
        <f t="shared" si="108"/>
        <v/>
      </c>
      <c r="CC661" s="24" t="str">
        <f t="shared" si="109"/>
        <v/>
      </c>
      <c r="CE661" s="24" t="str">
        <f t="shared" si="110"/>
        <v/>
      </c>
      <c r="CJ661" s="24" t="str">
        <f t="shared" si="111"/>
        <v/>
      </c>
      <c r="CS661" s="25" t="str">
        <f t="shared" si="112"/>
        <v/>
      </c>
      <c r="CW661" s="23" t="str">
        <f t="shared" si="113"/>
        <v/>
      </c>
    </row>
    <row r="662" spans="66:101">
      <c r="BN662" s="24" t="str">
        <f t="shared" si="105"/>
        <v/>
      </c>
      <c r="BT662" s="24" t="str">
        <f t="shared" si="106"/>
        <v/>
      </c>
      <c r="BY662" s="24" t="str">
        <f t="shared" si="107"/>
        <v/>
      </c>
      <c r="BZ662" s="24" t="str">
        <f t="shared" si="108"/>
        <v/>
      </c>
      <c r="CC662" s="24" t="str">
        <f t="shared" si="109"/>
        <v/>
      </c>
      <c r="CE662" s="24" t="str">
        <f t="shared" si="110"/>
        <v/>
      </c>
      <c r="CJ662" s="24" t="str">
        <f t="shared" si="111"/>
        <v/>
      </c>
      <c r="CS662" s="25" t="str">
        <f t="shared" si="112"/>
        <v/>
      </c>
      <c r="CW662" s="23" t="str">
        <f t="shared" si="113"/>
        <v/>
      </c>
    </row>
    <row r="663" spans="66:101">
      <c r="BN663" s="24" t="str">
        <f t="shared" si="105"/>
        <v/>
      </c>
      <c r="BT663" s="24" t="str">
        <f t="shared" si="106"/>
        <v/>
      </c>
      <c r="BY663" s="24" t="str">
        <f t="shared" si="107"/>
        <v/>
      </c>
      <c r="BZ663" s="24" t="str">
        <f t="shared" si="108"/>
        <v/>
      </c>
      <c r="CC663" s="24" t="str">
        <f t="shared" si="109"/>
        <v/>
      </c>
      <c r="CE663" s="24" t="str">
        <f t="shared" si="110"/>
        <v/>
      </c>
      <c r="CJ663" s="24" t="str">
        <f t="shared" si="111"/>
        <v/>
      </c>
      <c r="CS663" s="25" t="str">
        <f t="shared" si="112"/>
        <v/>
      </c>
      <c r="CW663" s="23" t="str">
        <f t="shared" si="113"/>
        <v/>
      </c>
    </row>
    <row r="664" spans="66:101">
      <c r="BN664" s="24" t="str">
        <f t="shared" si="105"/>
        <v/>
      </c>
      <c r="BT664" s="24" t="str">
        <f t="shared" si="106"/>
        <v/>
      </c>
      <c r="BY664" s="24" t="str">
        <f t="shared" si="107"/>
        <v/>
      </c>
      <c r="BZ664" s="24" t="str">
        <f t="shared" si="108"/>
        <v/>
      </c>
      <c r="CC664" s="24" t="str">
        <f t="shared" si="109"/>
        <v/>
      </c>
      <c r="CE664" s="24" t="str">
        <f t="shared" si="110"/>
        <v/>
      </c>
      <c r="CJ664" s="24" t="str">
        <f t="shared" si="111"/>
        <v/>
      </c>
      <c r="CS664" s="25" t="str">
        <f t="shared" si="112"/>
        <v/>
      </c>
      <c r="CW664" s="23" t="str">
        <f t="shared" si="113"/>
        <v/>
      </c>
    </row>
    <row r="665" spans="66:101">
      <c r="BN665" s="24" t="str">
        <f t="shared" si="105"/>
        <v/>
      </c>
      <c r="BT665" s="24" t="str">
        <f t="shared" si="106"/>
        <v/>
      </c>
      <c r="BY665" s="24" t="str">
        <f t="shared" si="107"/>
        <v/>
      </c>
      <c r="BZ665" s="24" t="str">
        <f t="shared" si="108"/>
        <v/>
      </c>
      <c r="CC665" s="24" t="str">
        <f t="shared" si="109"/>
        <v/>
      </c>
      <c r="CE665" s="24" t="str">
        <f t="shared" si="110"/>
        <v/>
      </c>
      <c r="CJ665" s="24" t="str">
        <f t="shared" si="111"/>
        <v/>
      </c>
      <c r="CS665" s="25" t="str">
        <f t="shared" si="112"/>
        <v/>
      </c>
      <c r="CW665" s="23" t="str">
        <f t="shared" si="113"/>
        <v/>
      </c>
    </row>
    <row r="666" spans="66:101">
      <c r="BN666" s="24" t="str">
        <f t="shared" si="105"/>
        <v/>
      </c>
      <c r="BT666" s="24" t="str">
        <f t="shared" si="106"/>
        <v/>
      </c>
      <c r="BY666" s="24" t="str">
        <f t="shared" si="107"/>
        <v/>
      </c>
      <c r="BZ666" s="24" t="str">
        <f t="shared" si="108"/>
        <v/>
      </c>
      <c r="CC666" s="24" t="str">
        <f t="shared" si="109"/>
        <v/>
      </c>
      <c r="CE666" s="24" t="str">
        <f t="shared" si="110"/>
        <v/>
      </c>
      <c r="CJ666" s="24" t="str">
        <f t="shared" si="111"/>
        <v/>
      </c>
      <c r="CS666" s="25" t="str">
        <f t="shared" si="112"/>
        <v/>
      </c>
      <c r="CW666" s="23" t="str">
        <f t="shared" si="113"/>
        <v/>
      </c>
    </row>
    <row r="667" spans="66:101">
      <c r="BN667" s="24" t="str">
        <f t="shared" si="105"/>
        <v/>
      </c>
      <c r="BT667" s="24" t="str">
        <f t="shared" si="106"/>
        <v/>
      </c>
      <c r="BY667" s="24" t="str">
        <f t="shared" si="107"/>
        <v/>
      </c>
      <c r="BZ667" s="24" t="str">
        <f t="shared" si="108"/>
        <v/>
      </c>
      <c r="CC667" s="24" t="str">
        <f t="shared" si="109"/>
        <v/>
      </c>
      <c r="CE667" s="24" t="str">
        <f t="shared" si="110"/>
        <v/>
      </c>
      <c r="CJ667" s="24" t="str">
        <f t="shared" si="111"/>
        <v/>
      </c>
      <c r="CS667" s="25" t="str">
        <f t="shared" si="112"/>
        <v/>
      </c>
      <c r="CW667" s="23" t="str">
        <f t="shared" si="113"/>
        <v/>
      </c>
    </row>
    <row r="668" spans="66:101">
      <c r="BN668" s="24" t="str">
        <f t="shared" si="105"/>
        <v/>
      </c>
      <c r="BT668" s="24" t="str">
        <f t="shared" si="106"/>
        <v/>
      </c>
      <c r="BY668" s="24" t="str">
        <f t="shared" si="107"/>
        <v/>
      </c>
      <c r="BZ668" s="24" t="str">
        <f t="shared" si="108"/>
        <v/>
      </c>
      <c r="CC668" s="24" t="str">
        <f t="shared" si="109"/>
        <v/>
      </c>
      <c r="CE668" s="24" t="str">
        <f t="shared" si="110"/>
        <v/>
      </c>
      <c r="CJ668" s="24" t="str">
        <f t="shared" si="111"/>
        <v/>
      </c>
      <c r="CS668" s="25" t="str">
        <f t="shared" si="112"/>
        <v/>
      </c>
      <c r="CW668" s="23" t="str">
        <f t="shared" si="113"/>
        <v/>
      </c>
    </row>
    <row r="669" spans="66:101">
      <c r="BN669" s="24" t="str">
        <f t="shared" si="105"/>
        <v/>
      </c>
      <c r="BT669" s="24" t="str">
        <f t="shared" si="106"/>
        <v/>
      </c>
      <c r="BY669" s="24" t="str">
        <f t="shared" si="107"/>
        <v/>
      </c>
      <c r="BZ669" s="24" t="str">
        <f t="shared" si="108"/>
        <v/>
      </c>
      <c r="CC669" s="24" t="str">
        <f t="shared" si="109"/>
        <v/>
      </c>
      <c r="CE669" s="24" t="str">
        <f t="shared" si="110"/>
        <v/>
      </c>
      <c r="CJ669" s="24" t="str">
        <f t="shared" si="111"/>
        <v/>
      </c>
      <c r="CS669" s="25" t="str">
        <f t="shared" si="112"/>
        <v/>
      </c>
      <c r="CW669" s="23" t="str">
        <f t="shared" si="113"/>
        <v/>
      </c>
    </row>
    <row r="670" spans="66:101">
      <c r="BN670" s="24" t="str">
        <f t="shared" si="105"/>
        <v/>
      </c>
      <c r="BT670" s="24" t="str">
        <f t="shared" si="106"/>
        <v/>
      </c>
      <c r="BY670" s="24" t="str">
        <f t="shared" si="107"/>
        <v/>
      </c>
      <c r="BZ670" s="24" t="str">
        <f t="shared" si="108"/>
        <v/>
      </c>
      <c r="CC670" s="24" t="str">
        <f t="shared" si="109"/>
        <v/>
      </c>
      <c r="CE670" s="24" t="str">
        <f t="shared" si="110"/>
        <v/>
      </c>
      <c r="CJ670" s="24" t="str">
        <f t="shared" si="111"/>
        <v/>
      </c>
      <c r="CS670" s="25" t="str">
        <f t="shared" si="112"/>
        <v/>
      </c>
      <c r="CW670" s="23" t="str">
        <f t="shared" si="113"/>
        <v/>
      </c>
    </row>
    <row r="671" spans="66:101">
      <c r="BN671" s="24" t="str">
        <f t="shared" si="105"/>
        <v/>
      </c>
      <c r="BT671" s="24" t="str">
        <f t="shared" si="106"/>
        <v/>
      </c>
      <c r="BY671" s="24" t="str">
        <f t="shared" si="107"/>
        <v/>
      </c>
      <c r="BZ671" s="24" t="str">
        <f t="shared" si="108"/>
        <v/>
      </c>
      <c r="CC671" s="24" t="str">
        <f t="shared" si="109"/>
        <v/>
      </c>
      <c r="CE671" s="24" t="str">
        <f t="shared" si="110"/>
        <v/>
      </c>
      <c r="CJ671" s="24" t="str">
        <f t="shared" si="111"/>
        <v/>
      </c>
      <c r="CS671" s="25" t="str">
        <f t="shared" si="112"/>
        <v/>
      </c>
      <c r="CW671" s="23" t="str">
        <f t="shared" si="113"/>
        <v/>
      </c>
    </row>
    <row r="672" spans="66:101">
      <c r="BN672" s="24" t="str">
        <f t="shared" si="105"/>
        <v/>
      </c>
      <c r="BT672" s="24" t="str">
        <f t="shared" si="106"/>
        <v/>
      </c>
      <c r="BY672" s="24" t="str">
        <f t="shared" si="107"/>
        <v/>
      </c>
      <c r="BZ672" s="24" t="str">
        <f t="shared" si="108"/>
        <v/>
      </c>
      <c r="CC672" s="24" t="str">
        <f t="shared" si="109"/>
        <v/>
      </c>
      <c r="CE672" s="24" t="str">
        <f t="shared" si="110"/>
        <v/>
      </c>
      <c r="CJ672" s="24" t="str">
        <f t="shared" si="111"/>
        <v/>
      </c>
      <c r="CS672" s="25" t="str">
        <f t="shared" si="112"/>
        <v/>
      </c>
      <c r="CW672" s="23" t="str">
        <f t="shared" si="113"/>
        <v/>
      </c>
    </row>
    <row r="673" spans="66:101">
      <c r="BN673" s="24" t="str">
        <f t="shared" si="105"/>
        <v/>
      </c>
      <c r="BT673" s="24" t="str">
        <f t="shared" si="106"/>
        <v/>
      </c>
      <c r="BY673" s="24" t="str">
        <f t="shared" si="107"/>
        <v/>
      </c>
      <c r="BZ673" s="24" t="str">
        <f t="shared" si="108"/>
        <v/>
      </c>
      <c r="CC673" s="24" t="str">
        <f t="shared" si="109"/>
        <v/>
      </c>
      <c r="CE673" s="24" t="str">
        <f t="shared" si="110"/>
        <v/>
      </c>
      <c r="CJ673" s="24" t="str">
        <f t="shared" si="111"/>
        <v/>
      </c>
      <c r="CS673" s="25" t="str">
        <f t="shared" si="112"/>
        <v/>
      </c>
      <c r="CW673" s="23" t="str">
        <f t="shared" si="113"/>
        <v/>
      </c>
    </row>
    <row r="674" spans="66:101">
      <c r="BN674" s="24" t="str">
        <f t="shared" si="105"/>
        <v/>
      </c>
      <c r="BT674" s="24" t="str">
        <f t="shared" si="106"/>
        <v/>
      </c>
      <c r="BY674" s="24" t="str">
        <f t="shared" si="107"/>
        <v/>
      </c>
      <c r="BZ674" s="24" t="str">
        <f t="shared" si="108"/>
        <v/>
      </c>
      <c r="CC674" s="24" t="str">
        <f t="shared" si="109"/>
        <v/>
      </c>
      <c r="CE674" s="24" t="str">
        <f t="shared" si="110"/>
        <v/>
      </c>
      <c r="CJ674" s="24" t="str">
        <f t="shared" si="111"/>
        <v/>
      </c>
      <c r="CS674" s="25" t="str">
        <f t="shared" si="112"/>
        <v/>
      </c>
      <c r="CW674" s="23" t="str">
        <f t="shared" si="113"/>
        <v/>
      </c>
    </row>
    <row r="675" spans="66:101">
      <c r="BN675" s="24" t="str">
        <f t="shared" si="105"/>
        <v/>
      </c>
      <c r="BT675" s="24" t="str">
        <f t="shared" si="106"/>
        <v/>
      </c>
      <c r="BY675" s="24" t="str">
        <f t="shared" si="107"/>
        <v/>
      </c>
      <c r="BZ675" s="24" t="str">
        <f t="shared" si="108"/>
        <v/>
      </c>
      <c r="CC675" s="24" t="str">
        <f t="shared" si="109"/>
        <v/>
      </c>
      <c r="CE675" s="24" t="str">
        <f t="shared" si="110"/>
        <v/>
      </c>
      <c r="CJ675" s="24" t="str">
        <f t="shared" si="111"/>
        <v/>
      </c>
      <c r="CS675" s="25" t="str">
        <f t="shared" si="112"/>
        <v/>
      </c>
      <c r="CW675" s="23" t="str">
        <f t="shared" si="113"/>
        <v/>
      </c>
    </row>
    <row r="676" spans="66:101">
      <c r="BN676" s="24" t="str">
        <f t="shared" si="105"/>
        <v/>
      </c>
      <c r="BT676" s="24" t="str">
        <f t="shared" si="106"/>
        <v/>
      </c>
      <c r="BY676" s="24" t="str">
        <f t="shared" si="107"/>
        <v/>
      </c>
      <c r="BZ676" s="24" t="str">
        <f t="shared" si="108"/>
        <v/>
      </c>
      <c r="CC676" s="24" t="str">
        <f t="shared" si="109"/>
        <v/>
      </c>
      <c r="CE676" s="24" t="str">
        <f t="shared" si="110"/>
        <v/>
      </c>
      <c r="CJ676" s="24" t="str">
        <f t="shared" si="111"/>
        <v/>
      </c>
      <c r="CS676" s="25" t="str">
        <f t="shared" si="112"/>
        <v/>
      </c>
      <c r="CW676" s="23" t="str">
        <f t="shared" si="113"/>
        <v/>
      </c>
    </row>
    <row r="677" spans="66:101">
      <c r="BN677" s="24" t="str">
        <f t="shared" si="105"/>
        <v/>
      </c>
      <c r="BT677" s="24" t="str">
        <f t="shared" si="106"/>
        <v/>
      </c>
      <c r="BY677" s="24" t="str">
        <f t="shared" si="107"/>
        <v/>
      </c>
      <c r="BZ677" s="24" t="str">
        <f t="shared" si="108"/>
        <v/>
      </c>
      <c r="CC677" s="24" t="str">
        <f t="shared" si="109"/>
        <v/>
      </c>
      <c r="CE677" s="24" t="str">
        <f t="shared" si="110"/>
        <v/>
      </c>
      <c r="CJ677" s="24" t="str">
        <f t="shared" si="111"/>
        <v/>
      </c>
      <c r="CS677" s="25" t="str">
        <f t="shared" si="112"/>
        <v/>
      </c>
      <c r="CW677" s="23" t="str">
        <f t="shared" si="113"/>
        <v/>
      </c>
    </row>
    <row r="678" spans="66:101">
      <c r="BN678" s="24" t="str">
        <f t="shared" si="105"/>
        <v/>
      </c>
      <c r="BT678" s="24" t="str">
        <f t="shared" si="106"/>
        <v/>
      </c>
      <c r="BY678" s="24" t="str">
        <f t="shared" si="107"/>
        <v/>
      </c>
      <c r="BZ678" s="24" t="str">
        <f t="shared" si="108"/>
        <v/>
      </c>
      <c r="CC678" s="24" t="str">
        <f t="shared" si="109"/>
        <v/>
      </c>
      <c r="CE678" s="24" t="str">
        <f t="shared" si="110"/>
        <v/>
      </c>
      <c r="CJ678" s="24" t="str">
        <f t="shared" si="111"/>
        <v/>
      </c>
      <c r="CS678" s="25" t="str">
        <f t="shared" si="112"/>
        <v/>
      </c>
      <c r="CW678" s="23" t="str">
        <f t="shared" si="113"/>
        <v/>
      </c>
    </row>
    <row r="679" spans="66:101">
      <c r="BN679" s="24" t="str">
        <f t="shared" ref="BN679:BN742" si="114">IF(L679="",IF(AND(L680="",L678&lt;&gt;""),");",""),""""&amp;L679&amp;"""")</f>
        <v/>
      </c>
      <c r="BT679" s="24" t="str">
        <f t="shared" si="106"/>
        <v/>
      </c>
      <c r="BY679" s="24" t="str">
        <f t="shared" si="107"/>
        <v/>
      </c>
      <c r="BZ679" s="24" t="str">
        <f t="shared" si="108"/>
        <v/>
      </c>
      <c r="CC679" s="24" t="str">
        <f t="shared" si="109"/>
        <v/>
      </c>
      <c r="CE679" s="24" t="str">
        <f t="shared" si="110"/>
        <v/>
      </c>
      <c r="CJ679" s="24" t="str">
        <f t="shared" si="111"/>
        <v/>
      </c>
      <c r="CS679" s="25" t="str">
        <f t="shared" si="112"/>
        <v/>
      </c>
      <c r="CW679" s="23" t="str">
        <f t="shared" si="113"/>
        <v/>
      </c>
    </row>
    <row r="680" spans="66:101">
      <c r="BN680" s="24" t="str">
        <f t="shared" si="114"/>
        <v/>
      </c>
      <c r="BT680" s="24" t="str">
        <f t="shared" si="106"/>
        <v/>
      </c>
      <c r="BY680" s="24" t="str">
        <f t="shared" si="107"/>
        <v/>
      </c>
      <c r="BZ680" s="24" t="str">
        <f t="shared" si="108"/>
        <v/>
      </c>
      <c r="CC680" s="24" t="str">
        <f t="shared" si="109"/>
        <v/>
      </c>
      <c r="CE680" s="24" t="str">
        <f t="shared" si="110"/>
        <v/>
      </c>
      <c r="CJ680" s="24" t="str">
        <f t="shared" si="111"/>
        <v/>
      </c>
      <c r="CS680" s="25" t="str">
        <f t="shared" si="112"/>
        <v/>
      </c>
      <c r="CW680" s="23" t="str">
        <f t="shared" si="113"/>
        <v/>
      </c>
    </row>
    <row r="681" spans="66:101">
      <c r="BN681" s="24" t="str">
        <f t="shared" si="114"/>
        <v/>
      </c>
      <c r="BT681" s="24" t="str">
        <f t="shared" si="106"/>
        <v/>
      </c>
      <c r="BY681" s="24" t="str">
        <f t="shared" si="107"/>
        <v/>
      </c>
      <c r="BZ681" s="24" t="str">
        <f t="shared" si="108"/>
        <v/>
      </c>
      <c r="CC681" s="24" t="str">
        <f t="shared" si="109"/>
        <v/>
      </c>
      <c r="CE681" s="24" t="str">
        <f t="shared" si="110"/>
        <v/>
      </c>
      <c r="CJ681" s="24" t="str">
        <f t="shared" si="111"/>
        <v/>
      </c>
      <c r="CS681" s="25" t="str">
        <f t="shared" si="112"/>
        <v/>
      </c>
      <c r="CW681" s="23" t="str">
        <f t="shared" si="113"/>
        <v/>
      </c>
    </row>
    <row r="682" spans="66:101">
      <c r="BN682" s="24" t="str">
        <f t="shared" si="114"/>
        <v/>
      </c>
      <c r="BT682" s="24" t="str">
        <f t="shared" si="106"/>
        <v/>
      </c>
      <c r="BY682" s="24" t="str">
        <f t="shared" si="107"/>
        <v/>
      </c>
      <c r="BZ682" s="24" t="str">
        <f t="shared" si="108"/>
        <v/>
      </c>
      <c r="CC682" s="24" t="str">
        <f t="shared" si="109"/>
        <v/>
      </c>
      <c r="CE682" s="24" t="str">
        <f t="shared" si="110"/>
        <v/>
      </c>
      <c r="CJ682" s="24" t="str">
        <f t="shared" si="111"/>
        <v/>
      </c>
      <c r="CS682" s="25" t="str">
        <f t="shared" si="112"/>
        <v/>
      </c>
      <c r="CW682" s="23" t="str">
        <f t="shared" si="113"/>
        <v/>
      </c>
    </row>
    <row r="683" spans="66:101">
      <c r="BN683" s="24" t="str">
        <f t="shared" si="114"/>
        <v/>
      </c>
      <c r="BT683" s="24" t="str">
        <f t="shared" si="106"/>
        <v/>
      </c>
      <c r="BY683" s="24" t="str">
        <f t="shared" si="107"/>
        <v/>
      </c>
      <c r="BZ683" s="24" t="str">
        <f t="shared" si="108"/>
        <v/>
      </c>
      <c r="CC683" s="24" t="str">
        <f t="shared" si="109"/>
        <v/>
      </c>
      <c r="CE683" s="24" t="str">
        <f t="shared" si="110"/>
        <v/>
      </c>
      <c r="CJ683" s="24" t="str">
        <f t="shared" si="111"/>
        <v/>
      </c>
      <c r="CS683" s="25" t="str">
        <f t="shared" si="112"/>
        <v/>
      </c>
      <c r="CW683" s="23" t="str">
        <f t="shared" si="113"/>
        <v/>
      </c>
    </row>
    <row r="684" spans="66:101">
      <c r="BN684" s="24" t="str">
        <f t="shared" si="114"/>
        <v/>
      </c>
      <c r="BT684" s="24" t="str">
        <f t="shared" si="106"/>
        <v/>
      </c>
      <c r="BY684" s="24" t="str">
        <f t="shared" si="107"/>
        <v/>
      </c>
      <c r="BZ684" s="24" t="str">
        <f t="shared" si="108"/>
        <v/>
      </c>
      <c r="CC684" s="24" t="str">
        <f t="shared" si="109"/>
        <v/>
      </c>
      <c r="CE684" s="24" t="str">
        <f t="shared" si="110"/>
        <v/>
      </c>
      <c r="CJ684" s="24" t="str">
        <f t="shared" si="111"/>
        <v/>
      </c>
      <c r="CS684" s="25" t="str">
        <f t="shared" si="112"/>
        <v/>
      </c>
      <c r="CW684" s="23" t="str">
        <f t="shared" si="113"/>
        <v/>
      </c>
    </row>
    <row r="685" spans="66:101">
      <c r="BN685" s="24" t="str">
        <f t="shared" si="114"/>
        <v/>
      </c>
      <c r="BT685" s="24" t="str">
        <f t="shared" si="106"/>
        <v/>
      </c>
      <c r="BY685" s="24" t="str">
        <f t="shared" si="107"/>
        <v/>
      </c>
      <c r="BZ685" s="24" t="str">
        <f t="shared" si="108"/>
        <v/>
      </c>
      <c r="CC685" s="24" t="str">
        <f t="shared" si="109"/>
        <v/>
      </c>
      <c r="CE685" s="24" t="str">
        <f t="shared" si="110"/>
        <v/>
      </c>
      <c r="CJ685" s="24" t="str">
        <f t="shared" si="111"/>
        <v/>
      </c>
      <c r="CS685" s="25" t="str">
        <f t="shared" si="112"/>
        <v/>
      </c>
      <c r="CW685" s="23" t="str">
        <f t="shared" si="113"/>
        <v/>
      </c>
    </row>
    <row r="686" spans="66:101">
      <c r="BN686" s="24" t="str">
        <f t="shared" si="114"/>
        <v/>
      </c>
      <c r="BT686" s="24" t="str">
        <f t="shared" si="106"/>
        <v/>
      </c>
      <c r="BY686" s="24" t="str">
        <f t="shared" si="107"/>
        <v/>
      </c>
      <c r="BZ686" s="24" t="str">
        <f t="shared" si="108"/>
        <v/>
      </c>
      <c r="CC686" s="24" t="str">
        <f t="shared" si="109"/>
        <v/>
      </c>
      <c r="CE686" s="24" t="str">
        <f t="shared" si="110"/>
        <v/>
      </c>
      <c r="CJ686" s="24" t="str">
        <f t="shared" si="111"/>
        <v/>
      </c>
      <c r="CS686" s="25" t="str">
        <f t="shared" si="112"/>
        <v/>
      </c>
      <c r="CW686" s="23" t="str">
        <f t="shared" si="113"/>
        <v/>
      </c>
    </row>
    <row r="687" spans="66:101">
      <c r="BN687" s="24" t="str">
        <f t="shared" si="114"/>
        <v/>
      </c>
      <c r="BT687" s="24" t="str">
        <f t="shared" si="106"/>
        <v/>
      </c>
      <c r="BY687" s="24" t="str">
        <f t="shared" si="107"/>
        <v/>
      </c>
      <c r="BZ687" s="24" t="str">
        <f t="shared" si="108"/>
        <v/>
      </c>
      <c r="CC687" s="24" t="str">
        <f t="shared" si="109"/>
        <v/>
      </c>
      <c r="CE687" s="24" t="str">
        <f t="shared" si="110"/>
        <v/>
      </c>
      <c r="CJ687" s="24" t="str">
        <f t="shared" si="111"/>
        <v/>
      </c>
      <c r="CS687" s="25" t="str">
        <f t="shared" si="112"/>
        <v/>
      </c>
      <c r="CW687" s="23" t="str">
        <f t="shared" si="113"/>
        <v/>
      </c>
    </row>
    <row r="688" spans="66:101">
      <c r="BN688" s="24" t="str">
        <f t="shared" si="114"/>
        <v/>
      </c>
      <c r="BT688" s="24" t="str">
        <f t="shared" si="106"/>
        <v/>
      </c>
      <c r="BY688" s="24" t="str">
        <f t="shared" si="107"/>
        <v/>
      </c>
      <c r="BZ688" s="24" t="str">
        <f t="shared" si="108"/>
        <v/>
      </c>
      <c r="CC688" s="24" t="str">
        <f t="shared" si="109"/>
        <v/>
      </c>
      <c r="CE688" s="24" t="str">
        <f t="shared" si="110"/>
        <v/>
      </c>
      <c r="CJ688" s="24" t="str">
        <f t="shared" si="111"/>
        <v/>
      </c>
      <c r="CS688" s="25" t="str">
        <f t="shared" si="112"/>
        <v/>
      </c>
      <c r="CW688" s="23" t="str">
        <f t="shared" si="113"/>
        <v/>
      </c>
    </row>
    <row r="689" spans="66:101">
      <c r="BN689" s="24" t="str">
        <f t="shared" si="114"/>
        <v/>
      </c>
      <c r="BT689" s="24" t="str">
        <f t="shared" si="106"/>
        <v/>
      </c>
      <c r="BY689" s="24" t="str">
        <f t="shared" si="107"/>
        <v/>
      </c>
      <c r="BZ689" s="24" t="str">
        <f t="shared" si="108"/>
        <v/>
      </c>
      <c r="CC689" s="24" t="str">
        <f t="shared" si="109"/>
        <v/>
      </c>
      <c r="CE689" s="24" t="str">
        <f t="shared" si="110"/>
        <v/>
      </c>
      <c r="CJ689" s="24" t="str">
        <f t="shared" si="111"/>
        <v/>
      </c>
      <c r="CS689" s="25" t="str">
        <f t="shared" si="112"/>
        <v/>
      </c>
      <c r="CW689" s="23" t="str">
        <f t="shared" si="113"/>
        <v/>
      </c>
    </row>
    <row r="690" spans="66:101">
      <c r="BN690" s="24" t="str">
        <f t="shared" si="114"/>
        <v/>
      </c>
      <c r="BT690" s="24" t="str">
        <f t="shared" si="106"/>
        <v/>
      </c>
      <c r="BY690" s="24" t="str">
        <f t="shared" si="107"/>
        <v/>
      </c>
      <c r="BZ690" s="24" t="str">
        <f t="shared" si="108"/>
        <v/>
      </c>
      <c r="CC690" s="24" t="str">
        <f t="shared" si="109"/>
        <v/>
      </c>
      <c r="CE690" s="24" t="str">
        <f t="shared" si="110"/>
        <v/>
      </c>
      <c r="CJ690" s="24" t="str">
        <f t="shared" si="111"/>
        <v/>
      </c>
      <c r="CS690" s="25" t="str">
        <f t="shared" si="112"/>
        <v/>
      </c>
      <c r="CW690" s="23" t="str">
        <f t="shared" si="113"/>
        <v/>
      </c>
    </row>
    <row r="691" spans="66:101">
      <c r="BN691" s="24" t="str">
        <f t="shared" si="114"/>
        <v/>
      </c>
      <c r="BT691" s="24" t="str">
        <f t="shared" si="106"/>
        <v/>
      </c>
      <c r="BY691" s="24" t="str">
        <f t="shared" si="107"/>
        <v/>
      </c>
      <c r="BZ691" s="24" t="str">
        <f t="shared" si="108"/>
        <v/>
      </c>
      <c r="CC691" s="24" t="str">
        <f t="shared" si="109"/>
        <v/>
      </c>
      <c r="CE691" s="24" t="str">
        <f t="shared" si="110"/>
        <v/>
      </c>
      <c r="CJ691" s="24" t="str">
        <f t="shared" si="111"/>
        <v/>
      </c>
      <c r="CS691" s="25" t="str">
        <f t="shared" si="112"/>
        <v/>
      </c>
      <c r="CW691" s="23" t="str">
        <f t="shared" si="113"/>
        <v/>
      </c>
    </row>
    <row r="692" spans="66:101">
      <c r="BN692" s="24" t="str">
        <f t="shared" si="114"/>
        <v/>
      </c>
      <c r="BT692" s="24" t="str">
        <f t="shared" si="106"/>
        <v/>
      </c>
      <c r="BY692" s="24" t="str">
        <f t="shared" si="107"/>
        <v/>
      </c>
      <c r="BZ692" s="24" t="str">
        <f t="shared" si="108"/>
        <v/>
      </c>
      <c r="CC692" s="24" t="str">
        <f t="shared" si="109"/>
        <v/>
      </c>
      <c r="CE692" s="24" t="str">
        <f t="shared" si="110"/>
        <v/>
      </c>
      <c r="CJ692" s="24" t="str">
        <f t="shared" si="111"/>
        <v/>
      </c>
      <c r="CS692" s="25" t="str">
        <f t="shared" si="112"/>
        <v/>
      </c>
      <c r="CW692" s="23" t="str">
        <f t="shared" si="113"/>
        <v/>
      </c>
    </row>
    <row r="693" spans="66:101">
      <c r="BN693" s="24" t="str">
        <f t="shared" si="114"/>
        <v/>
      </c>
      <c r="BT693" s="24" t="str">
        <f t="shared" si="106"/>
        <v/>
      </c>
      <c r="BY693" s="24" t="str">
        <f t="shared" si="107"/>
        <v/>
      </c>
      <c r="BZ693" s="24" t="str">
        <f t="shared" si="108"/>
        <v/>
      </c>
      <c r="CC693" s="24" t="str">
        <f t="shared" si="109"/>
        <v/>
      </c>
      <c r="CE693" s="24" t="str">
        <f t="shared" si="110"/>
        <v/>
      </c>
      <c r="CJ693" s="24" t="str">
        <f t="shared" si="111"/>
        <v/>
      </c>
      <c r="CS693" s="25" t="str">
        <f t="shared" si="112"/>
        <v/>
      </c>
      <c r="CW693" s="23" t="str">
        <f t="shared" si="113"/>
        <v/>
      </c>
    </row>
    <row r="694" spans="66:101">
      <c r="BN694" s="24" t="str">
        <f t="shared" si="114"/>
        <v/>
      </c>
      <c r="BT694" s="24" t="str">
        <f t="shared" si="106"/>
        <v/>
      </c>
      <c r="BY694" s="24" t="str">
        <f t="shared" si="107"/>
        <v/>
      </c>
      <c r="BZ694" s="24" t="str">
        <f t="shared" si="108"/>
        <v/>
      </c>
      <c r="CC694" s="24" t="str">
        <f t="shared" si="109"/>
        <v/>
      </c>
      <c r="CE694" s="24" t="str">
        <f t="shared" si="110"/>
        <v/>
      </c>
      <c r="CJ694" s="24" t="str">
        <f t="shared" si="111"/>
        <v/>
      </c>
      <c r="CS694" s="25" t="str">
        <f t="shared" si="112"/>
        <v/>
      </c>
      <c r="CW694" s="23" t="str">
        <f t="shared" si="113"/>
        <v/>
      </c>
    </row>
    <row r="695" spans="66:101">
      <c r="BN695" s="24" t="str">
        <f t="shared" si="114"/>
        <v/>
      </c>
      <c r="BT695" s="24" t="str">
        <f t="shared" si="106"/>
        <v/>
      </c>
      <c r="BY695" s="24" t="str">
        <f t="shared" si="107"/>
        <v/>
      </c>
      <c r="BZ695" s="24" t="str">
        <f t="shared" si="108"/>
        <v/>
      </c>
      <c r="CC695" s="24" t="str">
        <f t="shared" si="109"/>
        <v/>
      </c>
      <c r="CE695" s="24" t="str">
        <f t="shared" si="110"/>
        <v/>
      </c>
      <c r="CJ695" s="24" t="str">
        <f t="shared" si="111"/>
        <v/>
      </c>
      <c r="CS695" s="25" t="str">
        <f t="shared" si="112"/>
        <v/>
      </c>
      <c r="CW695" s="23" t="str">
        <f t="shared" si="113"/>
        <v/>
      </c>
    </row>
    <row r="696" spans="66:101">
      <c r="BN696" s="24" t="str">
        <f t="shared" si="114"/>
        <v/>
      </c>
      <c r="BT696" s="24" t="str">
        <f t="shared" si="106"/>
        <v/>
      </c>
      <c r="BY696" s="24" t="str">
        <f t="shared" si="107"/>
        <v/>
      </c>
      <c r="BZ696" s="24" t="str">
        <f t="shared" si="108"/>
        <v/>
      </c>
      <c r="CC696" s="24" t="str">
        <f t="shared" si="109"/>
        <v/>
      </c>
      <c r="CE696" s="24" t="str">
        <f t="shared" si="110"/>
        <v/>
      </c>
      <c r="CJ696" s="24" t="str">
        <f t="shared" si="111"/>
        <v/>
      </c>
      <c r="CS696" s="25" t="str">
        <f t="shared" si="112"/>
        <v/>
      </c>
      <c r="CW696" s="23" t="str">
        <f t="shared" si="113"/>
        <v/>
      </c>
    </row>
    <row r="697" spans="66:101">
      <c r="BN697" s="24" t="str">
        <f t="shared" si="114"/>
        <v/>
      </c>
      <c r="BT697" s="24" t="str">
        <f t="shared" si="106"/>
        <v/>
      </c>
      <c r="BY697" s="24" t="str">
        <f t="shared" si="107"/>
        <v/>
      </c>
      <c r="BZ697" s="24" t="str">
        <f t="shared" si="108"/>
        <v/>
      </c>
      <c r="CC697" s="24" t="str">
        <f t="shared" si="109"/>
        <v/>
      </c>
      <c r="CE697" s="24" t="str">
        <f t="shared" si="110"/>
        <v/>
      </c>
      <c r="CJ697" s="24" t="str">
        <f t="shared" si="111"/>
        <v/>
      </c>
      <c r="CS697" s="25" t="str">
        <f t="shared" si="112"/>
        <v/>
      </c>
      <c r="CW697" s="23" t="str">
        <f t="shared" si="113"/>
        <v/>
      </c>
    </row>
    <row r="698" spans="66:101">
      <c r="BN698" s="24" t="str">
        <f t="shared" si="114"/>
        <v/>
      </c>
      <c r="BT698" s="24" t="str">
        <f t="shared" si="106"/>
        <v/>
      </c>
      <c r="BY698" s="24" t="str">
        <f t="shared" si="107"/>
        <v/>
      </c>
      <c r="BZ698" s="24" t="str">
        <f t="shared" si="108"/>
        <v/>
      </c>
      <c r="CC698" s="24" t="str">
        <f t="shared" si="109"/>
        <v/>
      </c>
      <c r="CE698" s="24" t="str">
        <f t="shared" si="110"/>
        <v/>
      </c>
      <c r="CJ698" s="24" t="str">
        <f t="shared" si="111"/>
        <v/>
      </c>
      <c r="CS698" s="25" t="str">
        <f t="shared" si="112"/>
        <v/>
      </c>
      <c r="CW698" s="23" t="str">
        <f t="shared" si="113"/>
        <v/>
      </c>
    </row>
    <row r="699" spans="66:101">
      <c r="BN699" s="24" t="str">
        <f t="shared" si="114"/>
        <v/>
      </c>
      <c r="BT699" s="24" t="str">
        <f t="shared" si="106"/>
        <v/>
      </c>
      <c r="BY699" s="24" t="str">
        <f t="shared" si="107"/>
        <v/>
      </c>
      <c r="BZ699" s="24" t="str">
        <f t="shared" si="108"/>
        <v/>
      </c>
      <c r="CC699" s="24" t="str">
        <f t="shared" si="109"/>
        <v/>
      </c>
      <c r="CE699" s="24" t="str">
        <f t="shared" si="110"/>
        <v/>
      </c>
      <c r="CJ699" s="24" t="str">
        <f t="shared" si="111"/>
        <v/>
      </c>
      <c r="CS699" s="25" t="str">
        <f t="shared" si="112"/>
        <v/>
      </c>
      <c r="CW699" s="23" t="str">
        <f t="shared" si="113"/>
        <v/>
      </c>
    </row>
    <row r="700" spans="66:101">
      <c r="BN700" s="24" t="str">
        <f t="shared" si="114"/>
        <v/>
      </c>
      <c r="BT700" s="24" t="str">
        <f t="shared" si="106"/>
        <v/>
      </c>
      <c r="BY700" s="24" t="str">
        <f t="shared" si="107"/>
        <v/>
      </c>
      <c r="BZ700" s="24" t="str">
        <f t="shared" si="108"/>
        <v/>
      </c>
      <c r="CC700" s="24" t="str">
        <f t="shared" si="109"/>
        <v/>
      </c>
      <c r="CE700" s="24" t="str">
        <f t="shared" si="110"/>
        <v/>
      </c>
      <c r="CJ700" s="24" t="str">
        <f t="shared" si="111"/>
        <v/>
      </c>
      <c r="CS700" s="25" t="str">
        <f t="shared" si="112"/>
        <v/>
      </c>
      <c r="CW700" s="23" t="str">
        <f t="shared" si="113"/>
        <v/>
      </c>
    </row>
    <row r="701" spans="66:101">
      <c r="BN701" s="24" t="str">
        <f t="shared" si="114"/>
        <v/>
      </c>
      <c r="BT701" s="24" t="str">
        <f t="shared" si="106"/>
        <v/>
      </c>
      <c r="BY701" s="24" t="str">
        <f t="shared" si="107"/>
        <v/>
      </c>
      <c r="BZ701" s="24" t="str">
        <f t="shared" si="108"/>
        <v/>
      </c>
      <c r="CC701" s="24" t="str">
        <f t="shared" si="109"/>
        <v/>
      </c>
      <c r="CE701" s="24" t="str">
        <f t="shared" si="110"/>
        <v/>
      </c>
      <c r="CJ701" s="24" t="str">
        <f t="shared" si="111"/>
        <v/>
      </c>
      <c r="CS701" s="25" t="str">
        <f t="shared" si="112"/>
        <v/>
      </c>
      <c r="CW701" s="23" t="str">
        <f t="shared" si="113"/>
        <v/>
      </c>
    </row>
    <row r="702" spans="66:101">
      <c r="BN702" s="24" t="str">
        <f t="shared" si="114"/>
        <v/>
      </c>
      <c r="BT702" s="24" t="str">
        <f t="shared" si="106"/>
        <v/>
      </c>
      <c r="BY702" s="24" t="str">
        <f t="shared" si="107"/>
        <v/>
      </c>
      <c r="BZ702" s="24" t="str">
        <f t="shared" si="108"/>
        <v/>
      </c>
      <c r="CC702" s="24" t="str">
        <f t="shared" si="109"/>
        <v/>
      </c>
      <c r="CE702" s="24" t="str">
        <f t="shared" si="110"/>
        <v/>
      </c>
      <c r="CJ702" s="24" t="str">
        <f t="shared" si="111"/>
        <v/>
      </c>
      <c r="CS702" s="25" t="str">
        <f t="shared" si="112"/>
        <v/>
      </c>
      <c r="CW702" s="23" t="str">
        <f t="shared" si="113"/>
        <v/>
      </c>
    </row>
    <row r="703" spans="66:101">
      <c r="BN703" s="24" t="str">
        <f t="shared" si="114"/>
        <v/>
      </c>
      <c r="BT703" s="24" t="str">
        <f t="shared" si="106"/>
        <v/>
      </c>
      <c r="BY703" s="24" t="str">
        <f t="shared" si="107"/>
        <v/>
      </c>
      <c r="BZ703" s="24" t="str">
        <f t="shared" si="108"/>
        <v/>
      </c>
      <c r="CC703" s="24" t="str">
        <f t="shared" si="109"/>
        <v/>
      </c>
      <c r="CE703" s="24" t="str">
        <f t="shared" si="110"/>
        <v/>
      </c>
      <c r="CJ703" s="24" t="str">
        <f t="shared" si="111"/>
        <v/>
      </c>
      <c r="CS703" s="25" t="str">
        <f t="shared" si="112"/>
        <v/>
      </c>
      <c r="CW703" s="23" t="str">
        <f t="shared" si="113"/>
        <v/>
      </c>
    </row>
    <row r="704" spans="66:101">
      <c r="BN704" s="24" t="str">
        <f t="shared" si="114"/>
        <v/>
      </c>
      <c r="BT704" s="24" t="str">
        <f t="shared" si="106"/>
        <v/>
      </c>
      <c r="BY704" s="24" t="str">
        <f t="shared" si="107"/>
        <v/>
      </c>
      <c r="BZ704" s="24" t="str">
        <f t="shared" si="108"/>
        <v/>
      </c>
      <c r="CC704" s="24" t="str">
        <f t="shared" si="109"/>
        <v/>
      </c>
      <c r="CE704" s="24" t="str">
        <f t="shared" si="110"/>
        <v/>
      </c>
      <c r="CJ704" s="24" t="str">
        <f t="shared" si="111"/>
        <v/>
      </c>
      <c r="CS704" s="25" t="str">
        <f t="shared" si="112"/>
        <v/>
      </c>
      <c r="CW704" s="23" t="str">
        <f t="shared" si="113"/>
        <v/>
      </c>
    </row>
    <row r="705" spans="66:101">
      <c r="BN705" s="24" t="str">
        <f t="shared" si="114"/>
        <v/>
      </c>
      <c r="BT705" s="24" t="str">
        <f t="shared" si="106"/>
        <v/>
      </c>
      <c r="BY705" s="24" t="str">
        <f t="shared" si="107"/>
        <v/>
      </c>
      <c r="BZ705" s="24" t="str">
        <f t="shared" si="108"/>
        <v/>
      </c>
      <c r="CC705" s="24" t="str">
        <f t="shared" si="109"/>
        <v/>
      </c>
      <c r="CE705" s="24" t="str">
        <f t="shared" si="110"/>
        <v/>
      </c>
      <c r="CJ705" s="24" t="str">
        <f t="shared" si="111"/>
        <v/>
      </c>
      <c r="CS705" s="25" t="str">
        <f t="shared" si="112"/>
        <v/>
      </c>
      <c r="CW705" s="23" t="str">
        <f t="shared" si="113"/>
        <v/>
      </c>
    </row>
    <row r="706" spans="66:101">
      <c r="BN706" s="24" t="str">
        <f t="shared" si="114"/>
        <v/>
      </c>
      <c r="BT706" s="24" t="str">
        <f t="shared" si="106"/>
        <v/>
      </c>
      <c r="BY706" s="24" t="str">
        <f t="shared" si="107"/>
        <v/>
      </c>
      <c r="BZ706" s="24" t="str">
        <f t="shared" si="108"/>
        <v/>
      </c>
      <c r="CC706" s="24" t="str">
        <f t="shared" si="109"/>
        <v/>
      </c>
      <c r="CE706" s="24" t="str">
        <f t="shared" si="110"/>
        <v/>
      </c>
      <c r="CJ706" s="24" t="str">
        <f t="shared" si="111"/>
        <v/>
      </c>
      <c r="CS706" s="25" t="str">
        <f t="shared" si="112"/>
        <v/>
      </c>
      <c r="CW706" s="23" t="str">
        <f t="shared" si="113"/>
        <v/>
      </c>
    </row>
    <row r="707" spans="66:101">
      <c r="BN707" s="24" t="str">
        <f t="shared" si="114"/>
        <v/>
      </c>
      <c r="BT707" s="24" t="str">
        <f t="shared" si="106"/>
        <v/>
      </c>
      <c r="BY707" s="24" t="str">
        <f t="shared" si="107"/>
        <v/>
      </c>
      <c r="BZ707" s="24" t="str">
        <f t="shared" si="108"/>
        <v/>
      </c>
      <c r="CC707" s="24" t="str">
        <f t="shared" si="109"/>
        <v/>
      </c>
      <c r="CE707" s="24" t="str">
        <f t="shared" si="110"/>
        <v/>
      </c>
      <c r="CJ707" s="24" t="str">
        <f t="shared" si="111"/>
        <v/>
      </c>
      <c r="CS707" s="25" t="str">
        <f t="shared" si="112"/>
        <v/>
      </c>
      <c r="CW707" s="23" t="str">
        <f t="shared" si="113"/>
        <v/>
      </c>
    </row>
    <row r="708" spans="66:101">
      <c r="BN708" s="24" t="str">
        <f t="shared" si="114"/>
        <v/>
      </c>
      <c r="BT708" s="24" t="str">
        <f t="shared" si="106"/>
        <v/>
      </c>
      <c r="BY708" s="24" t="str">
        <f t="shared" si="107"/>
        <v/>
      </c>
      <c r="BZ708" s="24" t="str">
        <f t="shared" si="108"/>
        <v/>
      </c>
      <c r="CC708" s="24" t="str">
        <f t="shared" si="109"/>
        <v/>
      </c>
      <c r="CE708" s="24" t="str">
        <f t="shared" si="110"/>
        <v/>
      </c>
      <c r="CJ708" s="24" t="str">
        <f t="shared" si="111"/>
        <v/>
      </c>
      <c r="CS708" s="25" t="str">
        <f t="shared" si="112"/>
        <v/>
      </c>
      <c r="CW708" s="23" t="str">
        <f t="shared" si="113"/>
        <v/>
      </c>
    </row>
    <row r="709" spans="66:101">
      <c r="BN709" s="24" t="str">
        <f t="shared" si="114"/>
        <v/>
      </c>
      <c r="BT709" s="24" t="str">
        <f t="shared" si="106"/>
        <v/>
      </c>
      <c r="BY709" s="24" t="str">
        <f t="shared" si="107"/>
        <v/>
      </c>
      <c r="BZ709" s="24" t="str">
        <f t="shared" si="108"/>
        <v/>
      </c>
      <c r="CC709" s="24" t="str">
        <f t="shared" si="109"/>
        <v/>
      </c>
      <c r="CE709" s="24" t="str">
        <f t="shared" si="110"/>
        <v/>
      </c>
      <c r="CJ709" s="24" t="str">
        <f t="shared" si="111"/>
        <v/>
      </c>
      <c r="CS709" s="25" t="str">
        <f t="shared" si="112"/>
        <v/>
      </c>
      <c r="CW709" s="23" t="str">
        <f t="shared" si="113"/>
        <v/>
      </c>
    </row>
    <row r="710" spans="66:101">
      <c r="BN710" s="24" t="str">
        <f t="shared" si="114"/>
        <v/>
      </c>
      <c r="BT710" s="24" t="str">
        <f t="shared" si="106"/>
        <v/>
      </c>
      <c r="BY710" s="24" t="str">
        <f t="shared" si="107"/>
        <v/>
      </c>
      <c r="BZ710" s="24" t="str">
        <f t="shared" si="108"/>
        <v/>
      </c>
      <c r="CC710" s="24" t="str">
        <f t="shared" si="109"/>
        <v/>
      </c>
      <c r="CE710" s="24" t="str">
        <f t="shared" si="110"/>
        <v/>
      </c>
      <c r="CJ710" s="24" t="str">
        <f t="shared" si="111"/>
        <v/>
      </c>
      <c r="CS710" s="25" t="str">
        <f t="shared" si="112"/>
        <v/>
      </c>
      <c r="CW710" s="23" t="str">
        <f t="shared" si="113"/>
        <v/>
      </c>
    </row>
    <row r="711" spans="66:101">
      <c r="BN711" s="24" t="str">
        <f t="shared" si="114"/>
        <v/>
      </c>
      <c r="BT711" s="24" t="str">
        <f t="shared" si="106"/>
        <v/>
      </c>
      <c r="BY711" s="24" t="str">
        <f t="shared" si="107"/>
        <v/>
      </c>
      <c r="BZ711" s="24" t="str">
        <f t="shared" si="108"/>
        <v/>
      </c>
      <c r="CC711" s="24" t="str">
        <f t="shared" si="109"/>
        <v/>
      </c>
      <c r="CE711" s="24" t="str">
        <f t="shared" si="110"/>
        <v/>
      </c>
      <c r="CJ711" s="24" t="str">
        <f t="shared" si="111"/>
        <v/>
      </c>
      <c r="CS711" s="25" t="str">
        <f t="shared" si="112"/>
        <v/>
      </c>
      <c r="CW711" s="23" t="str">
        <f t="shared" si="113"/>
        <v/>
      </c>
    </row>
    <row r="712" spans="66:101">
      <c r="BN712" s="24" t="str">
        <f t="shared" si="114"/>
        <v/>
      </c>
      <c r="BT712" s="24" t="str">
        <f t="shared" si="106"/>
        <v/>
      </c>
      <c r="BY712" s="24" t="str">
        <f t="shared" si="107"/>
        <v/>
      </c>
      <c r="BZ712" s="24" t="str">
        <f t="shared" si="108"/>
        <v/>
      </c>
      <c r="CC712" s="24" t="str">
        <f t="shared" si="109"/>
        <v/>
      </c>
      <c r="CE712" s="24" t="str">
        <f t="shared" si="110"/>
        <v/>
      </c>
      <c r="CJ712" s="24" t="str">
        <f t="shared" si="111"/>
        <v/>
      </c>
      <c r="CS712" s="25" t="str">
        <f t="shared" si="112"/>
        <v/>
      </c>
      <c r="CW712" s="23" t="str">
        <f t="shared" si="113"/>
        <v/>
      </c>
    </row>
    <row r="713" spans="66:101">
      <c r="BN713" s="24" t="str">
        <f t="shared" si="114"/>
        <v/>
      </c>
      <c r="BT713" s="24" t="str">
        <f t="shared" si="106"/>
        <v/>
      </c>
      <c r="BY713" s="24" t="str">
        <f t="shared" si="107"/>
        <v/>
      </c>
      <c r="BZ713" s="24" t="str">
        <f t="shared" si="108"/>
        <v/>
      </c>
      <c r="CC713" s="24" t="str">
        <f t="shared" si="109"/>
        <v/>
      </c>
      <c r="CE713" s="24" t="str">
        <f t="shared" si="110"/>
        <v/>
      </c>
      <c r="CJ713" s="24" t="str">
        <f t="shared" si="111"/>
        <v/>
      </c>
      <c r="CS713" s="25" t="str">
        <f t="shared" si="112"/>
        <v/>
      </c>
      <c r="CW713" s="23" t="str">
        <f t="shared" si="113"/>
        <v/>
      </c>
    </row>
    <row r="714" spans="66:101">
      <c r="BN714" s="24" t="str">
        <f t="shared" si="114"/>
        <v/>
      </c>
      <c r="BT714" s="24" t="str">
        <f t="shared" ref="BT714:BT777" si="115">IF(U714="","",U714)</f>
        <v/>
      </c>
      <c r="BY714" s="24" t="str">
        <f t="shared" ref="BY714:BY777" si="116">IF(Z714="","","(")</f>
        <v/>
      </c>
      <c r="BZ714" s="24" t="str">
        <f t="shared" ref="BZ714:BZ777" si="117">IF(Z714="","",IF(U714="","",IF(U714="CLOB","",IF(U714="BLOB","",IF(U714="DATE","",IF(U714="TIMESTAMP","",Z714))))))</f>
        <v/>
      </c>
      <c r="CC714" s="24" t="str">
        <f t="shared" ref="CC714:CC777" si="118">IF(Z714="","",")")</f>
        <v/>
      </c>
      <c r="CE714" s="24" t="str">
        <f t="shared" ref="CE714:CE777" si="119">IF(AI714="","","NOT NULL")</f>
        <v/>
      </c>
      <c r="CJ714" s="24" t="str">
        <f t="shared" ref="CJ714:CJ777" si="120">IF(AE714="○","primary key","")</f>
        <v/>
      </c>
      <c r="CS714" s="25" t="str">
        <f t="shared" ref="CS714:CS777" si="121">IF(L715="","",",")</f>
        <v/>
      </c>
      <c r="CW714" s="23" t="str">
        <f t="shared" ref="CW714:CW777" si="122">IF(C714="","","comment on column " &amp; $O$2 &amp; "." &amp; L714 &amp; " is " &amp; "'" &amp; C714 &amp;"';")</f>
        <v/>
      </c>
    </row>
    <row r="715" spans="66:101">
      <c r="BN715" s="24" t="str">
        <f t="shared" si="114"/>
        <v/>
      </c>
      <c r="BT715" s="24" t="str">
        <f t="shared" si="115"/>
        <v/>
      </c>
      <c r="BY715" s="24" t="str">
        <f t="shared" si="116"/>
        <v/>
      </c>
      <c r="BZ715" s="24" t="str">
        <f t="shared" si="117"/>
        <v/>
      </c>
      <c r="CC715" s="24" t="str">
        <f t="shared" si="118"/>
        <v/>
      </c>
      <c r="CE715" s="24" t="str">
        <f t="shared" si="119"/>
        <v/>
      </c>
      <c r="CJ715" s="24" t="str">
        <f t="shared" si="120"/>
        <v/>
      </c>
      <c r="CS715" s="25" t="str">
        <f t="shared" si="121"/>
        <v/>
      </c>
      <c r="CW715" s="23" t="str">
        <f t="shared" si="122"/>
        <v/>
      </c>
    </row>
    <row r="716" spans="66:101">
      <c r="BN716" s="24" t="str">
        <f t="shared" si="114"/>
        <v/>
      </c>
      <c r="BT716" s="24" t="str">
        <f t="shared" si="115"/>
        <v/>
      </c>
      <c r="BY716" s="24" t="str">
        <f t="shared" si="116"/>
        <v/>
      </c>
      <c r="BZ716" s="24" t="str">
        <f t="shared" si="117"/>
        <v/>
      </c>
      <c r="CC716" s="24" t="str">
        <f t="shared" si="118"/>
        <v/>
      </c>
      <c r="CE716" s="24" t="str">
        <f t="shared" si="119"/>
        <v/>
      </c>
      <c r="CJ716" s="24" t="str">
        <f t="shared" si="120"/>
        <v/>
      </c>
      <c r="CS716" s="25" t="str">
        <f t="shared" si="121"/>
        <v/>
      </c>
      <c r="CW716" s="23" t="str">
        <f t="shared" si="122"/>
        <v/>
      </c>
    </row>
    <row r="717" spans="66:101">
      <c r="BN717" s="24" t="str">
        <f t="shared" si="114"/>
        <v/>
      </c>
      <c r="BT717" s="24" t="str">
        <f t="shared" si="115"/>
        <v/>
      </c>
      <c r="BY717" s="24" t="str">
        <f t="shared" si="116"/>
        <v/>
      </c>
      <c r="BZ717" s="24" t="str">
        <f t="shared" si="117"/>
        <v/>
      </c>
      <c r="CC717" s="24" t="str">
        <f t="shared" si="118"/>
        <v/>
      </c>
      <c r="CE717" s="24" t="str">
        <f t="shared" si="119"/>
        <v/>
      </c>
      <c r="CJ717" s="24" t="str">
        <f t="shared" si="120"/>
        <v/>
      </c>
      <c r="CS717" s="25" t="str">
        <f t="shared" si="121"/>
        <v/>
      </c>
      <c r="CW717" s="23" t="str">
        <f t="shared" si="122"/>
        <v/>
      </c>
    </row>
    <row r="718" spans="66:101">
      <c r="BN718" s="24" t="str">
        <f t="shared" si="114"/>
        <v/>
      </c>
      <c r="BT718" s="24" t="str">
        <f t="shared" si="115"/>
        <v/>
      </c>
      <c r="BY718" s="24" t="str">
        <f t="shared" si="116"/>
        <v/>
      </c>
      <c r="BZ718" s="24" t="str">
        <f t="shared" si="117"/>
        <v/>
      </c>
      <c r="CC718" s="24" t="str">
        <f t="shared" si="118"/>
        <v/>
      </c>
      <c r="CE718" s="24" t="str">
        <f t="shared" si="119"/>
        <v/>
      </c>
      <c r="CJ718" s="24" t="str">
        <f t="shared" si="120"/>
        <v/>
      </c>
      <c r="CS718" s="25" t="str">
        <f t="shared" si="121"/>
        <v/>
      </c>
      <c r="CW718" s="23" t="str">
        <f t="shared" si="122"/>
        <v/>
      </c>
    </row>
    <row r="719" spans="66:101">
      <c r="BN719" s="24" t="str">
        <f t="shared" si="114"/>
        <v/>
      </c>
      <c r="BT719" s="24" t="str">
        <f t="shared" si="115"/>
        <v/>
      </c>
      <c r="BY719" s="24" t="str">
        <f t="shared" si="116"/>
        <v/>
      </c>
      <c r="BZ719" s="24" t="str">
        <f t="shared" si="117"/>
        <v/>
      </c>
      <c r="CC719" s="24" t="str">
        <f t="shared" si="118"/>
        <v/>
      </c>
      <c r="CE719" s="24" t="str">
        <f t="shared" si="119"/>
        <v/>
      </c>
      <c r="CJ719" s="24" t="str">
        <f t="shared" si="120"/>
        <v/>
      </c>
      <c r="CS719" s="25" t="str">
        <f t="shared" si="121"/>
        <v/>
      </c>
      <c r="CW719" s="23" t="str">
        <f t="shared" si="122"/>
        <v/>
      </c>
    </row>
    <row r="720" spans="66:101">
      <c r="BN720" s="24" t="str">
        <f t="shared" si="114"/>
        <v/>
      </c>
      <c r="BT720" s="24" t="str">
        <f t="shared" si="115"/>
        <v/>
      </c>
      <c r="BY720" s="24" t="str">
        <f t="shared" si="116"/>
        <v/>
      </c>
      <c r="BZ720" s="24" t="str">
        <f t="shared" si="117"/>
        <v/>
      </c>
      <c r="CC720" s="24" t="str">
        <f t="shared" si="118"/>
        <v/>
      </c>
      <c r="CE720" s="24" t="str">
        <f t="shared" si="119"/>
        <v/>
      </c>
      <c r="CJ720" s="24" t="str">
        <f t="shared" si="120"/>
        <v/>
      </c>
      <c r="CS720" s="25" t="str">
        <f t="shared" si="121"/>
        <v/>
      </c>
      <c r="CW720" s="23" t="str">
        <f t="shared" si="122"/>
        <v/>
      </c>
    </row>
    <row r="721" spans="66:101">
      <c r="BN721" s="24" t="str">
        <f t="shared" si="114"/>
        <v/>
      </c>
      <c r="BT721" s="24" t="str">
        <f t="shared" si="115"/>
        <v/>
      </c>
      <c r="BY721" s="24" t="str">
        <f t="shared" si="116"/>
        <v/>
      </c>
      <c r="BZ721" s="24" t="str">
        <f t="shared" si="117"/>
        <v/>
      </c>
      <c r="CC721" s="24" t="str">
        <f t="shared" si="118"/>
        <v/>
      </c>
      <c r="CE721" s="24" t="str">
        <f t="shared" si="119"/>
        <v/>
      </c>
      <c r="CJ721" s="24" t="str">
        <f t="shared" si="120"/>
        <v/>
      </c>
      <c r="CS721" s="25" t="str">
        <f t="shared" si="121"/>
        <v/>
      </c>
      <c r="CW721" s="23" t="str">
        <f t="shared" si="122"/>
        <v/>
      </c>
    </row>
    <row r="722" spans="66:101">
      <c r="BN722" s="24" t="str">
        <f t="shared" si="114"/>
        <v/>
      </c>
      <c r="BT722" s="24" t="str">
        <f t="shared" si="115"/>
        <v/>
      </c>
      <c r="BY722" s="24" t="str">
        <f t="shared" si="116"/>
        <v/>
      </c>
      <c r="BZ722" s="24" t="str">
        <f t="shared" si="117"/>
        <v/>
      </c>
      <c r="CC722" s="24" t="str">
        <f t="shared" si="118"/>
        <v/>
      </c>
      <c r="CE722" s="24" t="str">
        <f t="shared" si="119"/>
        <v/>
      </c>
      <c r="CJ722" s="24" t="str">
        <f t="shared" si="120"/>
        <v/>
      </c>
      <c r="CS722" s="25" t="str">
        <f t="shared" si="121"/>
        <v/>
      </c>
      <c r="CW722" s="23" t="str">
        <f t="shared" si="122"/>
        <v/>
      </c>
    </row>
    <row r="723" spans="66:101">
      <c r="BN723" s="24" t="str">
        <f t="shared" si="114"/>
        <v/>
      </c>
      <c r="BT723" s="24" t="str">
        <f t="shared" si="115"/>
        <v/>
      </c>
      <c r="BY723" s="24" t="str">
        <f t="shared" si="116"/>
        <v/>
      </c>
      <c r="BZ723" s="24" t="str">
        <f t="shared" si="117"/>
        <v/>
      </c>
      <c r="CC723" s="24" t="str">
        <f t="shared" si="118"/>
        <v/>
      </c>
      <c r="CE723" s="24" t="str">
        <f t="shared" si="119"/>
        <v/>
      </c>
      <c r="CJ723" s="24" t="str">
        <f t="shared" si="120"/>
        <v/>
      </c>
      <c r="CS723" s="25" t="str">
        <f t="shared" si="121"/>
        <v/>
      </c>
      <c r="CW723" s="23" t="str">
        <f t="shared" si="122"/>
        <v/>
      </c>
    </row>
    <row r="724" spans="66:101">
      <c r="BN724" s="24" t="str">
        <f t="shared" si="114"/>
        <v/>
      </c>
      <c r="BT724" s="24" t="str">
        <f t="shared" si="115"/>
        <v/>
      </c>
      <c r="BY724" s="24" t="str">
        <f t="shared" si="116"/>
        <v/>
      </c>
      <c r="BZ724" s="24" t="str">
        <f t="shared" si="117"/>
        <v/>
      </c>
      <c r="CC724" s="24" t="str">
        <f t="shared" si="118"/>
        <v/>
      </c>
      <c r="CE724" s="24" t="str">
        <f t="shared" si="119"/>
        <v/>
      </c>
      <c r="CJ724" s="24" t="str">
        <f t="shared" si="120"/>
        <v/>
      </c>
      <c r="CS724" s="25" t="str">
        <f t="shared" si="121"/>
        <v/>
      </c>
      <c r="CW724" s="23" t="str">
        <f t="shared" si="122"/>
        <v/>
      </c>
    </row>
    <row r="725" spans="66:101">
      <c r="BN725" s="24" t="str">
        <f t="shared" si="114"/>
        <v/>
      </c>
      <c r="BT725" s="24" t="str">
        <f t="shared" si="115"/>
        <v/>
      </c>
      <c r="BY725" s="24" t="str">
        <f t="shared" si="116"/>
        <v/>
      </c>
      <c r="BZ725" s="24" t="str">
        <f t="shared" si="117"/>
        <v/>
      </c>
      <c r="CC725" s="24" t="str">
        <f t="shared" si="118"/>
        <v/>
      </c>
      <c r="CE725" s="24" t="str">
        <f t="shared" si="119"/>
        <v/>
      </c>
      <c r="CJ725" s="24" t="str">
        <f t="shared" si="120"/>
        <v/>
      </c>
      <c r="CS725" s="25" t="str">
        <f t="shared" si="121"/>
        <v/>
      </c>
      <c r="CW725" s="23" t="str">
        <f t="shared" si="122"/>
        <v/>
      </c>
    </row>
    <row r="726" spans="66:101">
      <c r="BN726" s="24" t="str">
        <f t="shared" si="114"/>
        <v/>
      </c>
      <c r="BT726" s="24" t="str">
        <f t="shared" si="115"/>
        <v/>
      </c>
      <c r="BY726" s="24" t="str">
        <f t="shared" si="116"/>
        <v/>
      </c>
      <c r="BZ726" s="24" t="str">
        <f t="shared" si="117"/>
        <v/>
      </c>
      <c r="CC726" s="24" t="str">
        <f t="shared" si="118"/>
        <v/>
      </c>
      <c r="CE726" s="24" t="str">
        <f t="shared" si="119"/>
        <v/>
      </c>
      <c r="CJ726" s="24" t="str">
        <f t="shared" si="120"/>
        <v/>
      </c>
      <c r="CS726" s="25" t="str">
        <f t="shared" si="121"/>
        <v/>
      </c>
      <c r="CW726" s="23" t="str">
        <f t="shared" si="122"/>
        <v/>
      </c>
    </row>
    <row r="727" spans="66:101">
      <c r="BN727" s="24" t="str">
        <f t="shared" si="114"/>
        <v/>
      </c>
      <c r="BT727" s="24" t="str">
        <f t="shared" si="115"/>
        <v/>
      </c>
      <c r="BY727" s="24" t="str">
        <f t="shared" si="116"/>
        <v/>
      </c>
      <c r="BZ727" s="24" t="str">
        <f t="shared" si="117"/>
        <v/>
      </c>
      <c r="CC727" s="24" t="str">
        <f t="shared" si="118"/>
        <v/>
      </c>
      <c r="CE727" s="24" t="str">
        <f t="shared" si="119"/>
        <v/>
      </c>
      <c r="CJ727" s="24" t="str">
        <f t="shared" si="120"/>
        <v/>
      </c>
      <c r="CS727" s="25" t="str">
        <f t="shared" si="121"/>
        <v/>
      </c>
      <c r="CW727" s="23" t="str">
        <f t="shared" si="122"/>
        <v/>
      </c>
    </row>
    <row r="728" spans="66:101">
      <c r="BN728" s="24" t="str">
        <f t="shared" si="114"/>
        <v/>
      </c>
      <c r="BT728" s="24" t="str">
        <f t="shared" si="115"/>
        <v/>
      </c>
      <c r="BY728" s="24" t="str">
        <f t="shared" si="116"/>
        <v/>
      </c>
      <c r="BZ728" s="24" t="str">
        <f t="shared" si="117"/>
        <v/>
      </c>
      <c r="CC728" s="24" t="str">
        <f t="shared" si="118"/>
        <v/>
      </c>
      <c r="CE728" s="24" t="str">
        <f t="shared" si="119"/>
        <v/>
      </c>
      <c r="CJ728" s="24" t="str">
        <f t="shared" si="120"/>
        <v/>
      </c>
      <c r="CS728" s="25" t="str">
        <f t="shared" si="121"/>
        <v/>
      </c>
      <c r="CW728" s="23" t="str">
        <f t="shared" si="122"/>
        <v/>
      </c>
    </row>
    <row r="729" spans="66:101">
      <c r="BN729" s="24" t="str">
        <f t="shared" si="114"/>
        <v/>
      </c>
      <c r="BT729" s="24" t="str">
        <f t="shared" si="115"/>
        <v/>
      </c>
      <c r="BY729" s="24" t="str">
        <f t="shared" si="116"/>
        <v/>
      </c>
      <c r="BZ729" s="24" t="str">
        <f t="shared" si="117"/>
        <v/>
      </c>
      <c r="CC729" s="24" t="str">
        <f t="shared" si="118"/>
        <v/>
      </c>
      <c r="CE729" s="24" t="str">
        <f t="shared" si="119"/>
        <v/>
      </c>
      <c r="CJ729" s="24" t="str">
        <f t="shared" si="120"/>
        <v/>
      </c>
      <c r="CS729" s="25" t="str">
        <f t="shared" si="121"/>
        <v/>
      </c>
      <c r="CW729" s="23" t="str">
        <f t="shared" si="122"/>
        <v/>
      </c>
    </row>
    <row r="730" spans="66:101">
      <c r="BN730" s="24" t="str">
        <f t="shared" si="114"/>
        <v/>
      </c>
      <c r="BT730" s="24" t="str">
        <f t="shared" si="115"/>
        <v/>
      </c>
      <c r="BY730" s="24" t="str">
        <f t="shared" si="116"/>
        <v/>
      </c>
      <c r="BZ730" s="24" t="str">
        <f t="shared" si="117"/>
        <v/>
      </c>
      <c r="CC730" s="24" t="str">
        <f t="shared" si="118"/>
        <v/>
      </c>
      <c r="CE730" s="24" t="str">
        <f t="shared" si="119"/>
        <v/>
      </c>
      <c r="CJ730" s="24" t="str">
        <f t="shared" si="120"/>
        <v/>
      </c>
      <c r="CS730" s="25" t="str">
        <f t="shared" si="121"/>
        <v/>
      </c>
      <c r="CW730" s="23" t="str">
        <f t="shared" si="122"/>
        <v/>
      </c>
    </row>
    <row r="731" spans="66:101">
      <c r="BN731" s="24" t="str">
        <f t="shared" si="114"/>
        <v/>
      </c>
      <c r="BT731" s="24" t="str">
        <f t="shared" si="115"/>
        <v/>
      </c>
      <c r="BY731" s="24" t="str">
        <f t="shared" si="116"/>
        <v/>
      </c>
      <c r="BZ731" s="24" t="str">
        <f t="shared" si="117"/>
        <v/>
      </c>
      <c r="CC731" s="24" t="str">
        <f t="shared" si="118"/>
        <v/>
      </c>
      <c r="CE731" s="24" t="str">
        <f t="shared" si="119"/>
        <v/>
      </c>
      <c r="CJ731" s="24" t="str">
        <f t="shared" si="120"/>
        <v/>
      </c>
      <c r="CS731" s="25" t="str">
        <f t="shared" si="121"/>
        <v/>
      </c>
      <c r="CW731" s="23" t="str">
        <f t="shared" si="122"/>
        <v/>
      </c>
    </row>
    <row r="732" spans="66:101">
      <c r="BN732" s="24" t="str">
        <f t="shared" si="114"/>
        <v/>
      </c>
      <c r="BT732" s="24" t="str">
        <f t="shared" si="115"/>
        <v/>
      </c>
      <c r="BY732" s="24" t="str">
        <f t="shared" si="116"/>
        <v/>
      </c>
      <c r="BZ732" s="24" t="str">
        <f t="shared" si="117"/>
        <v/>
      </c>
      <c r="CC732" s="24" t="str">
        <f t="shared" si="118"/>
        <v/>
      </c>
      <c r="CE732" s="24" t="str">
        <f t="shared" si="119"/>
        <v/>
      </c>
      <c r="CJ732" s="24" t="str">
        <f t="shared" si="120"/>
        <v/>
      </c>
      <c r="CS732" s="25" t="str">
        <f t="shared" si="121"/>
        <v/>
      </c>
      <c r="CW732" s="23" t="str">
        <f t="shared" si="122"/>
        <v/>
      </c>
    </row>
    <row r="733" spans="66:101">
      <c r="BN733" s="24" t="str">
        <f t="shared" si="114"/>
        <v/>
      </c>
      <c r="BT733" s="24" t="str">
        <f t="shared" si="115"/>
        <v/>
      </c>
      <c r="BY733" s="24" t="str">
        <f t="shared" si="116"/>
        <v/>
      </c>
      <c r="BZ733" s="24" t="str">
        <f t="shared" si="117"/>
        <v/>
      </c>
      <c r="CC733" s="24" t="str">
        <f t="shared" si="118"/>
        <v/>
      </c>
      <c r="CE733" s="24" t="str">
        <f t="shared" si="119"/>
        <v/>
      </c>
      <c r="CJ733" s="24" t="str">
        <f t="shared" si="120"/>
        <v/>
      </c>
      <c r="CS733" s="25" t="str">
        <f t="shared" si="121"/>
        <v/>
      </c>
      <c r="CW733" s="23" t="str">
        <f t="shared" si="122"/>
        <v/>
      </c>
    </row>
    <row r="734" spans="66:101">
      <c r="BN734" s="24" t="str">
        <f t="shared" si="114"/>
        <v/>
      </c>
      <c r="BT734" s="24" t="str">
        <f t="shared" si="115"/>
        <v/>
      </c>
      <c r="BY734" s="24" t="str">
        <f t="shared" si="116"/>
        <v/>
      </c>
      <c r="BZ734" s="24" t="str">
        <f t="shared" si="117"/>
        <v/>
      </c>
      <c r="CC734" s="24" t="str">
        <f t="shared" si="118"/>
        <v/>
      </c>
      <c r="CE734" s="24" t="str">
        <f t="shared" si="119"/>
        <v/>
      </c>
      <c r="CJ734" s="24" t="str">
        <f t="shared" si="120"/>
        <v/>
      </c>
      <c r="CS734" s="25" t="str">
        <f t="shared" si="121"/>
        <v/>
      </c>
      <c r="CW734" s="23" t="str">
        <f t="shared" si="122"/>
        <v/>
      </c>
    </row>
    <row r="735" spans="66:101">
      <c r="BN735" s="24" t="str">
        <f t="shared" si="114"/>
        <v/>
      </c>
      <c r="BT735" s="24" t="str">
        <f t="shared" si="115"/>
        <v/>
      </c>
      <c r="BY735" s="24" t="str">
        <f t="shared" si="116"/>
        <v/>
      </c>
      <c r="BZ735" s="24" t="str">
        <f t="shared" si="117"/>
        <v/>
      </c>
      <c r="CC735" s="24" t="str">
        <f t="shared" si="118"/>
        <v/>
      </c>
      <c r="CE735" s="24" t="str">
        <f t="shared" si="119"/>
        <v/>
      </c>
      <c r="CJ735" s="24" t="str">
        <f t="shared" si="120"/>
        <v/>
      </c>
      <c r="CS735" s="25" t="str">
        <f t="shared" si="121"/>
        <v/>
      </c>
      <c r="CW735" s="23" t="str">
        <f t="shared" si="122"/>
        <v/>
      </c>
    </row>
    <row r="736" spans="66:101">
      <c r="BN736" s="24" t="str">
        <f t="shared" si="114"/>
        <v/>
      </c>
      <c r="BT736" s="24" t="str">
        <f t="shared" si="115"/>
        <v/>
      </c>
      <c r="BY736" s="24" t="str">
        <f t="shared" si="116"/>
        <v/>
      </c>
      <c r="BZ736" s="24" t="str">
        <f t="shared" si="117"/>
        <v/>
      </c>
      <c r="CC736" s="24" t="str">
        <f t="shared" si="118"/>
        <v/>
      </c>
      <c r="CE736" s="24" t="str">
        <f t="shared" si="119"/>
        <v/>
      </c>
      <c r="CJ736" s="24" t="str">
        <f t="shared" si="120"/>
        <v/>
      </c>
      <c r="CS736" s="25" t="str">
        <f t="shared" si="121"/>
        <v/>
      </c>
      <c r="CW736" s="23" t="str">
        <f t="shared" si="122"/>
        <v/>
      </c>
    </row>
    <row r="737" spans="66:101">
      <c r="BN737" s="24" t="str">
        <f t="shared" si="114"/>
        <v/>
      </c>
      <c r="BT737" s="24" t="str">
        <f t="shared" si="115"/>
        <v/>
      </c>
      <c r="BY737" s="24" t="str">
        <f t="shared" si="116"/>
        <v/>
      </c>
      <c r="BZ737" s="24" t="str">
        <f t="shared" si="117"/>
        <v/>
      </c>
      <c r="CC737" s="24" t="str">
        <f t="shared" si="118"/>
        <v/>
      </c>
      <c r="CE737" s="24" t="str">
        <f t="shared" si="119"/>
        <v/>
      </c>
      <c r="CJ737" s="24" t="str">
        <f t="shared" si="120"/>
        <v/>
      </c>
      <c r="CS737" s="25" t="str">
        <f t="shared" si="121"/>
        <v/>
      </c>
      <c r="CW737" s="23" t="str">
        <f t="shared" si="122"/>
        <v/>
      </c>
    </row>
    <row r="738" spans="66:101">
      <c r="BN738" s="24" t="str">
        <f t="shared" si="114"/>
        <v/>
      </c>
      <c r="BT738" s="24" t="str">
        <f t="shared" si="115"/>
        <v/>
      </c>
      <c r="BY738" s="24" t="str">
        <f t="shared" si="116"/>
        <v/>
      </c>
      <c r="BZ738" s="24" t="str">
        <f t="shared" si="117"/>
        <v/>
      </c>
      <c r="CC738" s="24" t="str">
        <f t="shared" si="118"/>
        <v/>
      </c>
      <c r="CE738" s="24" t="str">
        <f t="shared" si="119"/>
        <v/>
      </c>
      <c r="CJ738" s="24" t="str">
        <f t="shared" si="120"/>
        <v/>
      </c>
      <c r="CS738" s="25" t="str">
        <f t="shared" si="121"/>
        <v/>
      </c>
      <c r="CW738" s="23" t="str">
        <f t="shared" si="122"/>
        <v/>
      </c>
    </row>
    <row r="739" spans="66:101">
      <c r="BN739" s="24" t="str">
        <f t="shared" si="114"/>
        <v/>
      </c>
      <c r="BT739" s="24" t="str">
        <f t="shared" si="115"/>
        <v/>
      </c>
      <c r="BY739" s="24" t="str">
        <f t="shared" si="116"/>
        <v/>
      </c>
      <c r="BZ739" s="24" t="str">
        <f t="shared" si="117"/>
        <v/>
      </c>
      <c r="CC739" s="24" t="str">
        <f t="shared" si="118"/>
        <v/>
      </c>
      <c r="CE739" s="24" t="str">
        <f t="shared" si="119"/>
        <v/>
      </c>
      <c r="CJ739" s="24" t="str">
        <f t="shared" si="120"/>
        <v/>
      </c>
      <c r="CS739" s="25" t="str">
        <f t="shared" si="121"/>
        <v/>
      </c>
      <c r="CW739" s="23" t="str">
        <f t="shared" si="122"/>
        <v/>
      </c>
    </row>
    <row r="740" spans="66:101">
      <c r="BN740" s="24" t="str">
        <f t="shared" si="114"/>
        <v/>
      </c>
      <c r="BT740" s="24" t="str">
        <f t="shared" si="115"/>
        <v/>
      </c>
      <c r="BY740" s="24" t="str">
        <f t="shared" si="116"/>
        <v/>
      </c>
      <c r="BZ740" s="24" t="str">
        <f t="shared" si="117"/>
        <v/>
      </c>
      <c r="CC740" s="24" t="str">
        <f t="shared" si="118"/>
        <v/>
      </c>
      <c r="CE740" s="24" t="str">
        <f t="shared" si="119"/>
        <v/>
      </c>
      <c r="CJ740" s="24" t="str">
        <f t="shared" si="120"/>
        <v/>
      </c>
      <c r="CS740" s="25" t="str">
        <f t="shared" si="121"/>
        <v/>
      </c>
      <c r="CW740" s="23" t="str">
        <f t="shared" si="122"/>
        <v/>
      </c>
    </row>
    <row r="741" spans="66:101">
      <c r="BN741" s="24" t="str">
        <f t="shared" si="114"/>
        <v/>
      </c>
      <c r="BT741" s="24" t="str">
        <f t="shared" si="115"/>
        <v/>
      </c>
      <c r="BY741" s="24" t="str">
        <f t="shared" si="116"/>
        <v/>
      </c>
      <c r="BZ741" s="24" t="str">
        <f t="shared" si="117"/>
        <v/>
      </c>
      <c r="CC741" s="24" t="str">
        <f t="shared" si="118"/>
        <v/>
      </c>
      <c r="CE741" s="24" t="str">
        <f t="shared" si="119"/>
        <v/>
      </c>
      <c r="CJ741" s="24" t="str">
        <f t="shared" si="120"/>
        <v/>
      </c>
      <c r="CS741" s="25" t="str">
        <f t="shared" si="121"/>
        <v/>
      </c>
      <c r="CW741" s="23" t="str">
        <f t="shared" si="122"/>
        <v/>
      </c>
    </row>
    <row r="742" spans="66:101">
      <c r="BN742" s="24" t="str">
        <f t="shared" si="114"/>
        <v/>
      </c>
      <c r="BT742" s="24" t="str">
        <f t="shared" si="115"/>
        <v/>
      </c>
      <c r="BY742" s="24" t="str">
        <f t="shared" si="116"/>
        <v/>
      </c>
      <c r="BZ742" s="24" t="str">
        <f t="shared" si="117"/>
        <v/>
      </c>
      <c r="CC742" s="24" t="str">
        <f t="shared" si="118"/>
        <v/>
      </c>
      <c r="CE742" s="24" t="str">
        <f t="shared" si="119"/>
        <v/>
      </c>
      <c r="CJ742" s="24" t="str">
        <f t="shared" si="120"/>
        <v/>
      </c>
      <c r="CS742" s="25" t="str">
        <f t="shared" si="121"/>
        <v/>
      </c>
      <c r="CW742" s="23" t="str">
        <f t="shared" si="122"/>
        <v/>
      </c>
    </row>
    <row r="743" spans="66:101">
      <c r="BN743" s="24" t="str">
        <f t="shared" ref="BN743:BN806" si="123">IF(L743="",IF(AND(L744="",L742&lt;&gt;""),");",""),""""&amp;L743&amp;"""")</f>
        <v/>
      </c>
      <c r="BT743" s="24" t="str">
        <f t="shared" si="115"/>
        <v/>
      </c>
      <c r="BY743" s="24" t="str">
        <f t="shared" si="116"/>
        <v/>
      </c>
      <c r="BZ743" s="24" t="str">
        <f t="shared" si="117"/>
        <v/>
      </c>
      <c r="CC743" s="24" t="str">
        <f t="shared" si="118"/>
        <v/>
      </c>
      <c r="CE743" s="24" t="str">
        <f t="shared" si="119"/>
        <v/>
      </c>
      <c r="CJ743" s="24" t="str">
        <f t="shared" si="120"/>
        <v/>
      </c>
      <c r="CS743" s="25" t="str">
        <f t="shared" si="121"/>
        <v/>
      </c>
      <c r="CW743" s="23" t="str">
        <f t="shared" si="122"/>
        <v/>
      </c>
    </row>
    <row r="744" spans="66:101">
      <c r="BN744" s="24" t="str">
        <f t="shared" si="123"/>
        <v/>
      </c>
      <c r="BT744" s="24" t="str">
        <f t="shared" si="115"/>
        <v/>
      </c>
      <c r="BY744" s="24" t="str">
        <f t="shared" si="116"/>
        <v/>
      </c>
      <c r="BZ744" s="24" t="str">
        <f t="shared" si="117"/>
        <v/>
      </c>
      <c r="CC744" s="24" t="str">
        <f t="shared" si="118"/>
        <v/>
      </c>
      <c r="CE744" s="24" t="str">
        <f t="shared" si="119"/>
        <v/>
      </c>
      <c r="CJ744" s="24" t="str">
        <f t="shared" si="120"/>
        <v/>
      </c>
      <c r="CS744" s="25" t="str">
        <f t="shared" si="121"/>
        <v/>
      </c>
      <c r="CW744" s="23" t="str">
        <f t="shared" si="122"/>
        <v/>
      </c>
    </row>
    <row r="745" spans="66:101">
      <c r="BN745" s="24" t="str">
        <f t="shared" si="123"/>
        <v/>
      </c>
      <c r="BT745" s="24" t="str">
        <f t="shared" si="115"/>
        <v/>
      </c>
      <c r="BY745" s="24" t="str">
        <f t="shared" si="116"/>
        <v/>
      </c>
      <c r="BZ745" s="24" t="str">
        <f t="shared" si="117"/>
        <v/>
      </c>
      <c r="CC745" s="24" t="str">
        <f t="shared" si="118"/>
        <v/>
      </c>
      <c r="CE745" s="24" t="str">
        <f t="shared" si="119"/>
        <v/>
      </c>
      <c r="CJ745" s="24" t="str">
        <f t="shared" si="120"/>
        <v/>
      </c>
      <c r="CS745" s="25" t="str">
        <f t="shared" si="121"/>
        <v/>
      </c>
      <c r="CW745" s="23" t="str">
        <f t="shared" si="122"/>
        <v/>
      </c>
    </row>
    <row r="746" spans="66:101">
      <c r="BN746" s="24" t="str">
        <f t="shared" si="123"/>
        <v/>
      </c>
      <c r="BT746" s="24" t="str">
        <f t="shared" si="115"/>
        <v/>
      </c>
      <c r="BY746" s="24" t="str">
        <f t="shared" si="116"/>
        <v/>
      </c>
      <c r="BZ746" s="24" t="str">
        <f t="shared" si="117"/>
        <v/>
      </c>
      <c r="CC746" s="24" t="str">
        <f t="shared" si="118"/>
        <v/>
      </c>
      <c r="CE746" s="24" t="str">
        <f t="shared" si="119"/>
        <v/>
      </c>
      <c r="CJ746" s="24" t="str">
        <f t="shared" si="120"/>
        <v/>
      </c>
      <c r="CS746" s="25" t="str">
        <f t="shared" si="121"/>
        <v/>
      </c>
      <c r="CW746" s="23" t="str">
        <f t="shared" si="122"/>
        <v/>
      </c>
    </row>
    <row r="747" spans="66:101">
      <c r="BN747" s="24" t="str">
        <f t="shared" si="123"/>
        <v/>
      </c>
      <c r="BT747" s="24" t="str">
        <f t="shared" si="115"/>
        <v/>
      </c>
      <c r="BY747" s="24" t="str">
        <f t="shared" si="116"/>
        <v/>
      </c>
      <c r="BZ747" s="24" t="str">
        <f t="shared" si="117"/>
        <v/>
      </c>
      <c r="CC747" s="24" t="str">
        <f t="shared" si="118"/>
        <v/>
      </c>
      <c r="CE747" s="24" t="str">
        <f t="shared" si="119"/>
        <v/>
      </c>
      <c r="CJ747" s="24" t="str">
        <f t="shared" si="120"/>
        <v/>
      </c>
      <c r="CS747" s="25" t="str">
        <f t="shared" si="121"/>
        <v/>
      </c>
      <c r="CW747" s="23" t="str">
        <f t="shared" si="122"/>
        <v/>
      </c>
    </row>
    <row r="748" spans="66:101">
      <c r="BN748" s="24" t="str">
        <f t="shared" si="123"/>
        <v/>
      </c>
      <c r="BT748" s="24" t="str">
        <f t="shared" si="115"/>
        <v/>
      </c>
      <c r="BY748" s="24" t="str">
        <f t="shared" si="116"/>
        <v/>
      </c>
      <c r="BZ748" s="24" t="str">
        <f t="shared" si="117"/>
        <v/>
      </c>
      <c r="CC748" s="24" t="str">
        <f t="shared" si="118"/>
        <v/>
      </c>
      <c r="CE748" s="24" t="str">
        <f t="shared" si="119"/>
        <v/>
      </c>
      <c r="CJ748" s="24" t="str">
        <f t="shared" si="120"/>
        <v/>
      </c>
      <c r="CS748" s="25" t="str">
        <f t="shared" si="121"/>
        <v/>
      </c>
      <c r="CW748" s="23" t="str">
        <f t="shared" si="122"/>
        <v/>
      </c>
    </row>
    <row r="749" spans="66:101">
      <c r="BN749" s="24" t="str">
        <f t="shared" si="123"/>
        <v/>
      </c>
      <c r="BT749" s="24" t="str">
        <f t="shared" si="115"/>
        <v/>
      </c>
      <c r="BY749" s="24" t="str">
        <f t="shared" si="116"/>
        <v/>
      </c>
      <c r="BZ749" s="24" t="str">
        <f t="shared" si="117"/>
        <v/>
      </c>
      <c r="CC749" s="24" t="str">
        <f t="shared" si="118"/>
        <v/>
      </c>
      <c r="CE749" s="24" t="str">
        <f t="shared" si="119"/>
        <v/>
      </c>
      <c r="CJ749" s="24" t="str">
        <f t="shared" si="120"/>
        <v/>
      </c>
      <c r="CS749" s="25" t="str">
        <f t="shared" si="121"/>
        <v/>
      </c>
      <c r="CW749" s="23" t="str">
        <f t="shared" si="122"/>
        <v/>
      </c>
    </row>
    <row r="750" spans="66:101">
      <c r="BN750" s="24" t="str">
        <f t="shared" si="123"/>
        <v/>
      </c>
      <c r="BT750" s="24" t="str">
        <f t="shared" si="115"/>
        <v/>
      </c>
      <c r="BY750" s="24" t="str">
        <f t="shared" si="116"/>
        <v/>
      </c>
      <c r="BZ750" s="24" t="str">
        <f t="shared" si="117"/>
        <v/>
      </c>
      <c r="CC750" s="24" t="str">
        <f t="shared" si="118"/>
        <v/>
      </c>
      <c r="CE750" s="24" t="str">
        <f t="shared" si="119"/>
        <v/>
      </c>
      <c r="CJ750" s="24" t="str">
        <f t="shared" si="120"/>
        <v/>
      </c>
      <c r="CS750" s="25" t="str">
        <f t="shared" si="121"/>
        <v/>
      </c>
      <c r="CW750" s="23" t="str">
        <f t="shared" si="122"/>
        <v/>
      </c>
    </row>
    <row r="751" spans="66:101">
      <c r="BN751" s="24" t="str">
        <f t="shared" si="123"/>
        <v/>
      </c>
      <c r="BT751" s="24" t="str">
        <f t="shared" si="115"/>
        <v/>
      </c>
      <c r="BY751" s="24" t="str">
        <f t="shared" si="116"/>
        <v/>
      </c>
      <c r="BZ751" s="24" t="str">
        <f t="shared" si="117"/>
        <v/>
      </c>
      <c r="CC751" s="24" t="str">
        <f t="shared" si="118"/>
        <v/>
      </c>
      <c r="CE751" s="24" t="str">
        <f t="shared" si="119"/>
        <v/>
      </c>
      <c r="CJ751" s="24" t="str">
        <f t="shared" si="120"/>
        <v/>
      </c>
      <c r="CS751" s="25" t="str">
        <f t="shared" si="121"/>
        <v/>
      </c>
      <c r="CW751" s="23" t="str">
        <f t="shared" si="122"/>
        <v/>
      </c>
    </row>
    <row r="752" spans="66:101">
      <c r="BN752" s="24" t="str">
        <f t="shared" si="123"/>
        <v/>
      </c>
      <c r="BT752" s="24" t="str">
        <f t="shared" si="115"/>
        <v/>
      </c>
      <c r="BY752" s="24" t="str">
        <f t="shared" si="116"/>
        <v/>
      </c>
      <c r="BZ752" s="24" t="str">
        <f t="shared" si="117"/>
        <v/>
      </c>
      <c r="CC752" s="24" t="str">
        <f t="shared" si="118"/>
        <v/>
      </c>
      <c r="CE752" s="24" t="str">
        <f t="shared" si="119"/>
        <v/>
      </c>
      <c r="CJ752" s="24" t="str">
        <f t="shared" si="120"/>
        <v/>
      </c>
      <c r="CS752" s="25" t="str">
        <f t="shared" si="121"/>
        <v/>
      </c>
      <c r="CW752" s="23" t="str">
        <f t="shared" si="122"/>
        <v/>
      </c>
    </row>
    <row r="753" spans="66:101">
      <c r="BN753" s="24" t="str">
        <f t="shared" si="123"/>
        <v/>
      </c>
      <c r="BT753" s="24" t="str">
        <f t="shared" si="115"/>
        <v/>
      </c>
      <c r="BY753" s="24" t="str">
        <f t="shared" si="116"/>
        <v/>
      </c>
      <c r="BZ753" s="24" t="str">
        <f t="shared" si="117"/>
        <v/>
      </c>
      <c r="CC753" s="24" t="str">
        <f t="shared" si="118"/>
        <v/>
      </c>
      <c r="CE753" s="24" t="str">
        <f t="shared" si="119"/>
        <v/>
      </c>
      <c r="CJ753" s="24" t="str">
        <f t="shared" si="120"/>
        <v/>
      </c>
      <c r="CS753" s="25" t="str">
        <f t="shared" si="121"/>
        <v/>
      </c>
      <c r="CW753" s="23" t="str">
        <f t="shared" si="122"/>
        <v/>
      </c>
    </row>
    <row r="754" spans="66:101">
      <c r="BN754" s="24" t="str">
        <f t="shared" si="123"/>
        <v/>
      </c>
      <c r="BT754" s="24" t="str">
        <f t="shared" si="115"/>
        <v/>
      </c>
      <c r="BY754" s="24" t="str">
        <f t="shared" si="116"/>
        <v/>
      </c>
      <c r="BZ754" s="24" t="str">
        <f t="shared" si="117"/>
        <v/>
      </c>
      <c r="CC754" s="24" t="str">
        <f t="shared" si="118"/>
        <v/>
      </c>
      <c r="CE754" s="24" t="str">
        <f t="shared" si="119"/>
        <v/>
      </c>
      <c r="CJ754" s="24" t="str">
        <f t="shared" si="120"/>
        <v/>
      </c>
      <c r="CS754" s="25" t="str">
        <f t="shared" si="121"/>
        <v/>
      </c>
      <c r="CW754" s="23" t="str">
        <f t="shared" si="122"/>
        <v/>
      </c>
    </row>
    <row r="755" spans="66:101">
      <c r="BN755" s="24" t="str">
        <f t="shared" si="123"/>
        <v/>
      </c>
      <c r="BT755" s="24" t="str">
        <f t="shared" si="115"/>
        <v/>
      </c>
      <c r="BY755" s="24" t="str">
        <f t="shared" si="116"/>
        <v/>
      </c>
      <c r="BZ755" s="24" t="str">
        <f t="shared" si="117"/>
        <v/>
      </c>
      <c r="CC755" s="24" t="str">
        <f t="shared" si="118"/>
        <v/>
      </c>
      <c r="CE755" s="24" t="str">
        <f t="shared" si="119"/>
        <v/>
      </c>
      <c r="CJ755" s="24" t="str">
        <f t="shared" si="120"/>
        <v/>
      </c>
      <c r="CS755" s="25" t="str">
        <f t="shared" si="121"/>
        <v/>
      </c>
      <c r="CW755" s="23" t="str">
        <f t="shared" si="122"/>
        <v/>
      </c>
    </row>
    <row r="756" spans="66:101">
      <c r="BN756" s="24" t="str">
        <f t="shared" si="123"/>
        <v/>
      </c>
      <c r="BT756" s="24" t="str">
        <f t="shared" si="115"/>
        <v/>
      </c>
      <c r="BY756" s="24" t="str">
        <f t="shared" si="116"/>
        <v/>
      </c>
      <c r="BZ756" s="24" t="str">
        <f t="shared" si="117"/>
        <v/>
      </c>
      <c r="CC756" s="24" t="str">
        <f t="shared" si="118"/>
        <v/>
      </c>
      <c r="CE756" s="24" t="str">
        <f t="shared" si="119"/>
        <v/>
      </c>
      <c r="CJ756" s="24" t="str">
        <f t="shared" si="120"/>
        <v/>
      </c>
      <c r="CS756" s="25" t="str">
        <f t="shared" si="121"/>
        <v/>
      </c>
      <c r="CW756" s="23" t="str">
        <f t="shared" si="122"/>
        <v/>
      </c>
    </row>
    <row r="757" spans="66:101">
      <c r="BN757" s="24" t="str">
        <f t="shared" si="123"/>
        <v/>
      </c>
      <c r="BT757" s="24" t="str">
        <f t="shared" si="115"/>
        <v/>
      </c>
      <c r="BY757" s="24" t="str">
        <f t="shared" si="116"/>
        <v/>
      </c>
      <c r="BZ757" s="24" t="str">
        <f t="shared" si="117"/>
        <v/>
      </c>
      <c r="CC757" s="24" t="str">
        <f t="shared" si="118"/>
        <v/>
      </c>
      <c r="CE757" s="24" t="str">
        <f t="shared" si="119"/>
        <v/>
      </c>
      <c r="CJ757" s="24" t="str">
        <f t="shared" si="120"/>
        <v/>
      </c>
      <c r="CS757" s="25" t="str">
        <f t="shared" si="121"/>
        <v/>
      </c>
      <c r="CW757" s="23" t="str">
        <f t="shared" si="122"/>
        <v/>
      </c>
    </row>
    <row r="758" spans="66:101">
      <c r="BN758" s="24" t="str">
        <f t="shared" si="123"/>
        <v/>
      </c>
      <c r="BT758" s="24" t="str">
        <f t="shared" si="115"/>
        <v/>
      </c>
      <c r="BY758" s="24" t="str">
        <f t="shared" si="116"/>
        <v/>
      </c>
      <c r="BZ758" s="24" t="str">
        <f t="shared" si="117"/>
        <v/>
      </c>
      <c r="CC758" s="24" t="str">
        <f t="shared" si="118"/>
        <v/>
      </c>
      <c r="CE758" s="24" t="str">
        <f t="shared" si="119"/>
        <v/>
      </c>
      <c r="CJ758" s="24" t="str">
        <f t="shared" si="120"/>
        <v/>
      </c>
      <c r="CS758" s="25" t="str">
        <f t="shared" si="121"/>
        <v/>
      </c>
      <c r="CW758" s="23" t="str">
        <f t="shared" si="122"/>
        <v/>
      </c>
    </row>
    <row r="759" spans="66:101">
      <c r="BN759" s="24" t="str">
        <f t="shared" si="123"/>
        <v/>
      </c>
      <c r="BT759" s="24" t="str">
        <f t="shared" si="115"/>
        <v/>
      </c>
      <c r="BY759" s="24" t="str">
        <f t="shared" si="116"/>
        <v/>
      </c>
      <c r="BZ759" s="24" t="str">
        <f t="shared" si="117"/>
        <v/>
      </c>
      <c r="CC759" s="24" t="str">
        <f t="shared" si="118"/>
        <v/>
      </c>
      <c r="CE759" s="24" t="str">
        <f t="shared" si="119"/>
        <v/>
      </c>
      <c r="CJ759" s="24" t="str">
        <f t="shared" si="120"/>
        <v/>
      </c>
      <c r="CS759" s="25" t="str">
        <f t="shared" si="121"/>
        <v/>
      </c>
      <c r="CW759" s="23" t="str">
        <f t="shared" si="122"/>
        <v/>
      </c>
    </row>
    <row r="760" spans="66:101">
      <c r="BN760" s="24" t="str">
        <f t="shared" si="123"/>
        <v/>
      </c>
      <c r="BT760" s="24" t="str">
        <f t="shared" si="115"/>
        <v/>
      </c>
      <c r="BY760" s="24" t="str">
        <f t="shared" si="116"/>
        <v/>
      </c>
      <c r="BZ760" s="24" t="str">
        <f t="shared" si="117"/>
        <v/>
      </c>
      <c r="CC760" s="24" t="str">
        <f t="shared" si="118"/>
        <v/>
      </c>
      <c r="CE760" s="24" t="str">
        <f t="shared" si="119"/>
        <v/>
      </c>
      <c r="CJ760" s="24" t="str">
        <f t="shared" si="120"/>
        <v/>
      </c>
      <c r="CS760" s="25" t="str">
        <f t="shared" si="121"/>
        <v/>
      </c>
      <c r="CW760" s="23" t="str">
        <f t="shared" si="122"/>
        <v/>
      </c>
    </row>
    <row r="761" spans="66:101">
      <c r="BN761" s="24" t="str">
        <f t="shared" si="123"/>
        <v/>
      </c>
      <c r="BT761" s="24" t="str">
        <f t="shared" si="115"/>
        <v/>
      </c>
      <c r="BY761" s="24" t="str">
        <f t="shared" si="116"/>
        <v/>
      </c>
      <c r="BZ761" s="24" t="str">
        <f t="shared" si="117"/>
        <v/>
      </c>
      <c r="CC761" s="24" t="str">
        <f t="shared" si="118"/>
        <v/>
      </c>
      <c r="CE761" s="24" t="str">
        <f t="shared" si="119"/>
        <v/>
      </c>
      <c r="CJ761" s="24" t="str">
        <f t="shared" si="120"/>
        <v/>
      </c>
      <c r="CS761" s="25" t="str">
        <f t="shared" si="121"/>
        <v/>
      </c>
      <c r="CW761" s="23" t="str">
        <f t="shared" si="122"/>
        <v/>
      </c>
    </row>
    <row r="762" spans="66:101">
      <c r="BN762" s="24" t="str">
        <f t="shared" si="123"/>
        <v/>
      </c>
      <c r="BT762" s="24" t="str">
        <f t="shared" si="115"/>
        <v/>
      </c>
      <c r="BY762" s="24" t="str">
        <f t="shared" si="116"/>
        <v/>
      </c>
      <c r="BZ762" s="24" t="str">
        <f t="shared" si="117"/>
        <v/>
      </c>
      <c r="CC762" s="24" t="str">
        <f t="shared" si="118"/>
        <v/>
      </c>
      <c r="CE762" s="24" t="str">
        <f t="shared" si="119"/>
        <v/>
      </c>
      <c r="CJ762" s="24" t="str">
        <f t="shared" si="120"/>
        <v/>
      </c>
      <c r="CS762" s="25" t="str">
        <f t="shared" si="121"/>
        <v/>
      </c>
      <c r="CW762" s="23" t="str">
        <f t="shared" si="122"/>
        <v/>
      </c>
    </row>
    <row r="763" spans="66:101">
      <c r="BN763" s="24" t="str">
        <f t="shared" si="123"/>
        <v/>
      </c>
      <c r="BT763" s="24" t="str">
        <f t="shared" si="115"/>
        <v/>
      </c>
      <c r="BY763" s="24" t="str">
        <f t="shared" si="116"/>
        <v/>
      </c>
      <c r="BZ763" s="24" t="str">
        <f t="shared" si="117"/>
        <v/>
      </c>
      <c r="CC763" s="24" t="str">
        <f t="shared" si="118"/>
        <v/>
      </c>
      <c r="CE763" s="24" t="str">
        <f t="shared" si="119"/>
        <v/>
      </c>
      <c r="CJ763" s="24" t="str">
        <f t="shared" si="120"/>
        <v/>
      </c>
      <c r="CS763" s="25" t="str">
        <f t="shared" si="121"/>
        <v/>
      </c>
      <c r="CW763" s="23" t="str">
        <f t="shared" si="122"/>
        <v/>
      </c>
    </row>
    <row r="764" spans="66:101">
      <c r="BN764" s="24" t="str">
        <f t="shared" si="123"/>
        <v/>
      </c>
      <c r="BT764" s="24" t="str">
        <f t="shared" si="115"/>
        <v/>
      </c>
      <c r="BY764" s="24" t="str">
        <f t="shared" si="116"/>
        <v/>
      </c>
      <c r="BZ764" s="24" t="str">
        <f t="shared" si="117"/>
        <v/>
      </c>
      <c r="CC764" s="24" t="str">
        <f t="shared" si="118"/>
        <v/>
      </c>
      <c r="CE764" s="24" t="str">
        <f t="shared" si="119"/>
        <v/>
      </c>
      <c r="CJ764" s="24" t="str">
        <f t="shared" si="120"/>
        <v/>
      </c>
      <c r="CS764" s="25" t="str">
        <f t="shared" si="121"/>
        <v/>
      </c>
      <c r="CW764" s="23" t="str">
        <f t="shared" si="122"/>
        <v/>
      </c>
    </row>
    <row r="765" spans="66:101">
      <c r="BN765" s="24" t="str">
        <f t="shared" si="123"/>
        <v/>
      </c>
      <c r="BT765" s="24" t="str">
        <f t="shared" si="115"/>
        <v/>
      </c>
      <c r="BY765" s="24" t="str">
        <f t="shared" si="116"/>
        <v/>
      </c>
      <c r="BZ765" s="24" t="str">
        <f t="shared" si="117"/>
        <v/>
      </c>
      <c r="CC765" s="24" t="str">
        <f t="shared" si="118"/>
        <v/>
      </c>
      <c r="CE765" s="24" t="str">
        <f t="shared" si="119"/>
        <v/>
      </c>
      <c r="CJ765" s="24" t="str">
        <f t="shared" si="120"/>
        <v/>
      </c>
      <c r="CS765" s="25" t="str">
        <f t="shared" si="121"/>
        <v/>
      </c>
      <c r="CW765" s="23" t="str">
        <f t="shared" si="122"/>
        <v/>
      </c>
    </row>
    <row r="766" spans="66:101">
      <c r="BN766" s="24" t="str">
        <f t="shared" si="123"/>
        <v/>
      </c>
      <c r="BT766" s="24" t="str">
        <f t="shared" si="115"/>
        <v/>
      </c>
      <c r="BY766" s="24" t="str">
        <f t="shared" si="116"/>
        <v/>
      </c>
      <c r="BZ766" s="24" t="str">
        <f t="shared" si="117"/>
        <v/>
      </c>
      <c r="CC766" s="24" t="str">
        <f t="shared" si="118"/>
        <v/>
      </c>
      <c r="CE766" s="24" t="str">
        <f t="shared" si="119"/>
        <v/>
      </c>
      <c r="CJ766" s="24" t="str">
        <f t="shared" si="120"/>
        <v/>
      </c>
      <c r="CS766" s="25" t="str">
        <f t="shared" si="121"/>
        <v/>
      </c>
      <c r="CW766" s="23" t="str">
        <f t="shared" si="122"/>
        <v/>
      </c>
    </row>
    <row r="767" spans="66:101">
      <c r="BN767" s="24" t="str">
        <f t="shared" si="123"/>
        <v/>
      </c>
      <c r="BT767" s="24" t="str">
        <f t="shared" si="115"/>
        <v/>
      </c>
      <c r="BY767" s="24" t="str">
        <f t="shared" si="116"/>
        <v/>
      </c>
      <c r="BZ767" s="24" t="str">
        <f t="shared" si="117"/>
        <v/>
      </c>
      <c r="CC767" s="24" t="str">
        <f t="shared" si="118"/>
        <v/>
      </c>
      <c r="CE767" s="24" t="str">
        <f t="shared" si="119"/>
        <v/>
      </c>
      <c r="CJ767" s="24" t="str">
        <f t="shared" si="120"/>
        <v/>
      </c>
      <c r="CS767" s="25" t="str">
        <f t="shared" si="121"/>
        <v/>
      </c>
      <c r="CW767" s="23" t="str">
        <f t="shared" si="122"/>
        <v/>
      </c>
    </row>
    <row r="768" spans="66:101">
      <c r="BN768" s="24" t="str">
        <f t="shared" si="123"/>
        <v/>
      </c>
      <c r="BT768" s="24" t="str">
        <f t="shared" si="115"/>
        <v/>
      </c>
      <c r="BY768" s="24" t="str">
        <f t="shared" si="116"/>
        <v/>
      </c>
      <c r="BZ768" s="24" t="str">
        <f t="shared" si="117"/>
        <v/>
      </c>
      <c r="CC768" s="24" t="str">
        <f t="shared" si="118"/>
        <v/>
      </c>
      <c r="CE768" s="24" t="str">
        <f t="shared" si="119"/>
        <v/>
      </c>
      <c r="CJ768" s="24" t="str">
        <f t="shared" si="120"/>
        <v/>
      </c>
      <c r="CS768" s="25" t="str">
        <f t="shared" si="121"/>
        <v/>
      </c>
      <c r="CW768" s="23" t="str">
        <f t="shared" si="122"/>
        <v/>
      </c>
    </row>
    <row r="769" spans="66:101">
      <c r="BN769" s="24" t="str">
        <f t="shared" si="123"/>
        <v/>
      </c>
      <c r="BT769" s="24" t="str">
        <f t="shared" si="115"/>
        <v/>
      </c>
      <c r="BY769" s="24" t="str">
        <f t="shared" si="116"/>
        <v/>
      </c>
      <c r="BZ769" s="24" t="str">
        <f t="shared" si="117"/>
        <v/>
      </c>
      <c r="CC769" s="24" t="str">
        <f t="shared" si="118"/>
        <v/>
      </c>
      <c r="CE769" s="24" t="str">
        <f t="shared" si="119"/>
        <v/>
      </c>
      <c r="CJ769" s="24" t="str">
        <f t="shared" si="120"/>
        <v/>
      </c>
      <c r="CS769" s="25" t="str">
        <f t="shared" si="121"/>
        <v/>
      </c>
      <c r="CW769" s="23" t="str">
        <f t="shared" si="122"/>
        <v/>
      </c>
    </row>
    <row r="770" spans="66:101">
      <c r="BN770" s="24" t="str">
        <f t="shared" si="123"/>
        <v/>
      </c>
      <c r="BT770" s="24" t="str">
        <f t="shared" si="115"/>
        <v/>
      </c>
      <c r="BY770" s="24" t="str">
        <f t="shared" si="116"/>
        <v/>
      </c>
      <c r="BZ770" s="24" t="str">
        <f t="shared" si="117"/>
        <v/>
      </c>
      <c r="CC770" s="24" t="str">
        <f t="shared" si="118"/>
        <v/>
      </c>
      <c r="CE770" s="24" t="str">
        <f t="shared" si="119"/>
        <v/>
      </c>
      <c r="CJ770" s="24" t="str">
        <f t="shared" si="120"/>
        <v/>
      </c>
      <c r="CS770" s="25" t="str">
        <f t="shared" si="121"/>
        <v/>
      </c>
      <c r="CW770" s="23" t="str">
        <f t="shared" si="122"/>
        <v/>
      </c>
    </row>
    <row r="771" spans="66:101">
      <c r="BN771" s="24" t="str">
        <f t="shared" si="123"/>
        <v/>
      </c>
      <c r="BT771" s="24" t="str">
        <f t="shared" si="115"/>
        <v/>
      </c>
      <c r="BY771" s="24" t="str">
        <f t="shared" si="116"/>
        <v/>
      </c>
      <c r="BZ771" s="24" t="str">
        <f t="shared" si="117"/>
        <v/>
      </c>
      <c r="CC771" s="24" t="str">
        <f t="shared" si="118"/>
        <v/>
      </c>
      <c r="CE771" s="24" t="str">
        <f t="shared" si="119"/>
        <v/>
      </c>
      <c r="CJ771" s="24" t="str">
        <f t="shared" si="120"/>
        <v/>
      </c>
      <c r="CS771" s="25" t="str">
        <f t="shared" si="121"/>
        <v/>
      </c>
      <c r="CW771" s="23" t="str">
        <f t="shared" si="122"/>
        <v/>
      </c>
    </row>
    <row r="772" spans="66:101">
      <c r="BN772" s="24" t="str">
        <f t="shared" si="123"/>
        <v/>
      </c>
      <c r="BT772" s="24" t="str">
        <f t="shared" si="115"/>
        <v/>
      </c>
      <c r="BY772" s="24" t="str">
        <f t="shared" si="116"/>
        <v/>
      </c>
      <c r="BZ772" s="24" t="str">
        <f t="shared" si="117"/>
        <v/>
      </c>
      <c r="CC772" s="24" t="str">
        <f t="shared" si="118"/>
        <v/>
      </c>
      <c r="CE772" s="24" t="str">
        <f t="shared" si="119"/>
        <v/>
      </c>
      <c r="CJ772" s="24" t="str">
        <f t="shared" si="120"/>
        <v/>
      </c>
      <c r="CS772" s="25" t="str">
        <f t="shared" si="121"/>
        <v/>
      </c>
      <c r="CW772" s="23" t="str">
        <f t="shared" si="122"/>
        <v/>
      </c>
    </row>
    <row r="773" spans="66:101">
      <c r="BN773" s="24" t="str">
        <f t="shared" si="123"/>
        <v/>
      </c>
      <c r="BT773" s="24" t="str">
        <f t="shared" si="115"/>
        <v/>
      </c>
      <c r="BY773" s="24" t="str">
        <f t="shared" si="116"/>
        <v/>
      </c>
      <c r="BZ773" s="24" t="str">
        <f t="shared" si="117"/>
        <v/>
      </c>
      <c r="CC773" s="24" t="str">
        <f t="shared" si="118"/>
        <v/>
      </c>
      <c r="CE773" s="24" t="str">
        <f t="shared" si="119"/>
        <v/>
      </c>
      <c r="CJ773" s="24" t="str">
        <f t="shared" si="120"/>
        <v/>
      </c>
      <c r="CS773" s="25" t="str">
        <f t="shared" si="121"/>
        <v/>
      </c>
      <c r="CW773" s="23" t="str">
        <f t="shared" si="122"/>
        <v/>
      </c>
    </row>
    <row r="774" spans="66:101">
      <c r="BN774" s="24" t="str">
        <f t="shared" si="123"/>
        <v/>
      </c>
      <c r="BT774" s="24" t="str">
        <f t="shared" si="115"/>
        <v/>
      </c>
      <c r="BY774" s="24" t="str">
        <f t="shared" si="116"/>
        <v/>
      </c>
      <c r="BZ774" s="24" t="str">
        <f t="shared" si="117"/>
        <v/>
      </c>
      <c r="CC774" s="24" t="str">
        <f t="shared" si="118"/>
        <v/>
      </c>
      <c r="CE774" s="24" t="str">
        <f t="shared" si="119"/>
        <v/>
      </c>
      <c r="CJ774" s="24" t="str">
        <f t="shared" si="120"/>
        <v/>
      </c>
      <c r="CS774" s="25" t="str">
        <f t="shared" si="121"/>
        <v/>
      </c>
      <c r="CW774" s="23" t="str">
        <f t="shared" si="122"/>
        <v/>
      </c>
    </row>
    <row r="775" spans="66:101">
      <c r="BN775" s="24" t="str">
        <f t="shared" si="123"/>
        <v/>
      </c>
      <c r="BT775" s="24" t="str">
        <f t="shared" si="115"/>
        <v/>
      </c>
      <c r="BY775" s="24" t="str">
        <f t="shared" si="116"/>
        <v/>
      </c>
      <c r="BZ775" s="24" t="str">
        <f t="shared" si="117"/>
        <v/>
      </c>
      <c r="CC775" s="24" t="str">
        <f t="shared" si="118"/>
        <v/>
      </c>
      <c r="CE775" s="24" t="str">
        <f t="shared" si="119"/>
        <v/>
      </c>
      <c r="CJ775" s="24" t="str">
        <f t="shared" si="120"/>
        <v/>
      </c>
      <c r="CS775" s="25" t="str">
        <f t="shared" si="121"/>
        <v/>
      </c>
      <c r="CW775" s="23" t="str">
        <f t="shared" si="122"/>
        <v/>
      </c>
    </row>
    <row r="776" spans="66:101">
      <c r="BN776" s="24" t="str">
        <f t="shared" si="123"/>
        <v/>
      </c>
      <c r="BT776" s="24" t="str">
        <f t="shared" si="115"/>
        <v/>
      </c>
      <c r="BY776" s="24" t="str">
        <f t="shared" si="116"/>
        <v/>
      </c>
      <c r="BZ776" s="24" t="str">
        <f t="shared" si="117"/>
        <v/>
      </c>
      <c r="CC776" s="24" t="str">
        <f t="shared" si="118"/>
        <v/>
      </c>
      <c r="CE776" s="24" t="str">
        <f t="shared" si="119"/>
        <v/>
      </c>
      <c r="CJ776" s="24" t="str">
        <f t="shared" si="120"/>
        <v/>
      </c>
      <c r="CS776" s="25" t="str">
        <f t="shared" si="121"/>
        <v/>
      </c>
      <c r="CW776" s="23" t="str">
        <f t="shared" si="122"/>
        <v/>
      </c>
    </row>
    <row r="777" spans="66:101">
      <c r="BN777" s="24" t="str">
        <f t="shared" si="123"/>
        <v/>
      </c>
      <c r="BT777" s="24" t="str">
        <f t="shared" si="115"/>
        <v/>
      </c>
      <c r="BY777" s="24" t="str">
        <f t="shared" si="116"/>
        <v/>
      </c>
      <c r="BZ777" s="24" t="str">
        <f t="shared" si="117"/>
        <v/>
      </c>
      <c r="CC777" s="24" t="str">
        <f t="shared" si="118"/>
        <v/>
      </c>
      <c r="CE777" s="24" t="str">
        <f t="shared" si="119"/>
        <v/>
      </c>
      <c r="CJ777" s="24" t="str">
        <f t="shared" si="120"/>
        <v/>
      </c>
      <c r="CS777" s="25" t="str">
        <f t="shared" si="121"/>
        <v/>
      </c>
      <c r="CW777" s="23" t="str">
        <f t="shared" si="122"/>
        <v/>
      </c>
    </row>
    <row r="778" spans="66:101">
      <c r="BN778" s="24" t="str">
        <f t="shared" si="123"/>
        <v/>
      </c>
      <c r="BT778" s="24" t="str">
        <f t="shared" ref="BT778:BT841" si="124">IF(U778="","",U778)</f>
        <v/>
      </c>
      <c r="BY778" s="24" t="str">
        <f t="shared" ref="BY778:BY841" si="125">IF(Z778="","","(")</f>
        <v/>
      </c>
      <c r="BZ778" s="24" t="str">
        <f t="shared" ref="BZ778:BZ841" si="126">IF(Z778="","",IF(U778="","",IF(U778="CLOB","",IF(U778="BLOB","",IF(U778="DATE","",IF(U778="TIMESTAMP","",Z778))))))</f>
        <v/>
      </c>
      <c r="CC778" s="24" t="str">
        <f t="shared" ref="CC778:CC841" si="127">IF(Z778="","",")")</f>
        <v/>
      </c>
      <c r="CE778" s="24" t="str">
        <f t="shared" ref="CE778:CE841" si="128">IF(AI778="","","NOT NULL")</f>
        <v/>
      </c>
      <c r="CJ778" s="24" t="str">
        <f t="shared" ref="CJ778:CJ841" si="129">IF(AE778="○","primary key","")</f>
        <v/>
      </c>
      <c r="CS778" s="25" t="str">
        <f t="shared" ref="CS778:CS841" si="130">IF(L779="","",",")</f>
        <v/>
      </c>
      <c r="CW778" s="23" t="str">
        <f t="shared" ref="CW778:CW841" si="131">IF(C778="","","comment on column " &amp; $O$2 &amp; "." &amp; L778 &amp; " is " &amp; "'" &amp; C778 &amp;"';")</f>
        <v/>
      </c>
    </row>
    <row r="779" spans="66:101">
      <c r="BN779" s="24" t="str">
        <f t="shared" si="123"/>
        <v/>
      </c>
      <c r="BT779" s="24" t="str">
        <f t="shared" si="124"/>
        <v/>
      </c>
      <c r="BY779" s="24" t="str">
        <f t="shared" si="125"/>
        <v/>
      </c>
      <c r="BZ779" s="24" t="str">
        <f t="shared" si="126"/>
        <v/>
      </c>
      <c r="CC779" s="24" t="str">
        <f t="shared" si="127"/>
        <v/>
      </c>
      <c r="CE779" s="24" t="str">
        <f t="shared" si="128"/>
        <v/>
      </c>
      <c r="CJ779" s="24" t="str">
        <f t="shared" si="129"/>
        <v/>
      </c>
      <c r="CS779" s="25" t="str">
        <f t="shared" si="130"/>
        <v/>
      </c>
      <c r="CW779" s="23" t="str">
        <f t="shared" si="131"/>
        <v/>
      </c>
    </row>
    <row r="780" spans="66:101">
      <c r="BN780" s="24" t="str">
        <f t="shared" si="123"/>
        <v/>
      </c>
      <c r="BT780" s="24" t="str">
        <f t="shared" si="124"/>
        <v/>
      </c>
      <c r="BY780" s="24" t="str">
        <f t="shared" si="125"/>
        <v/>
      </c>
      <c r="BZ780" s="24" t="str">
        <f t="shared" si="126"/>
        <v/>
      </c>
      <c r="CC780" s="24" t="str">
        <f t="shared" si="127"/>
        <v/>
      </c>
      <c r="CE780" s="24" t="str">
        <f t="shared" si="128"/>
        <v/>
      </c>
      <c r="CJ780" s="24" t="str">
        <f t="shared" si="129"/>
        <v/>
      </c>
      <c r="CS780" s="25" t="str">
        <f t="shared" si="130"/>
        <v/>
      </c>
      <c r="CW780" s="23" t="str">
        <f t="shared" si="131"/>
        <v/>
      </c>
    </row>
    <row r="781" spans="66:101">
      <c r="BN781" s="24" t="str">
        <f t="shared" si="123"/>
        <v/>
      </c>
      <c r="BT781" s="24" t="str">
        <f t="shared" si="124"/>
        <v/>
      </c>
      <c r="BY781" s="24" t="str">
        <f t="shared" si="125"/>
        <v/>
      </c>
      <c r="BZ781" s="24" t="str">
        <f t="shared" si="126"/>
        <v/>
      </c>
      <c r="CC781" s="24" t="str">
        <f t="shared" si="127"/>
        <v/>
      </c>
      <c r="CE781" s="24" t="str">
        <f t="shared" si="128"/>
        <v/>
      </c>
      <c r="CJ781" s="24" t="str">
        <f t="shared" si="129"/>
        <v/>
      </c>
      <c r="CS781" s="25" t="str">
        <f t="shared" si="130"/>
        <v/>
      </c>
      <c r="CW781" s="23" t="str">
        <f t="shared" si="131"/>
        <v/>
      </c>
    </row>
    <row r="782" spans="66:101">
      <c r="BN782" s="24" t="str">
        <f t="shared" si="123"/>
        <v/>
      </c>
      <c r="BT782" s="24" t="str">
        <f t="shared" si="124"/>
        <v/>
      </c>
      <c r="BY782" s="24" t="str">
        <f t="shared" si="125"/>
        <v/>
      </c>
      <c r="BZ782" s="24" t="str">
        <f t="shared" si="126"/>
        <v/>
      </c>
      <c r="CC782" s="24" t="str">
        <f t="shared" si="127"/>
        <v/>
      </c>
      <c r="CE782" s="24" t="str">
        <f t="shared" si="128"/>
        <v/>
      </c>
      <c r="CJ782" s="24" t="str">
        <f t="shared" si="129"/>
        <v/>
      </c>
      <c r="CS782" s="25" t="str">
        <f t="shared" si="130"/>
        <v/>
      </c>
      <c r="CW782" s="23" t="str">
        <f t="shared" si="131"/>
        <v/>
      </c>
    </row>
    <row r="783" spans="66:101">
      <c r="BN783" s="24" t="str">
        <f t="shared" si="123"/>
        <v/>
      </c>
      <c r="BT783" s="24" t="str">
        <f t="shared" si="124"/>
        <v/>
      </c>
      <c r="BY783" s="24" t="str">
        <f t="shared" si="125"/>
        <v/>
      </c>
      <c r="BZ783" s="24" t="str">
        <f t="shared" si="126"/>
        <v/>
      </c>
      <c r="CC783" s="24" t="str">
        <f t="shared" si="127"/>
        <v/>
      </c>
      <c r="CE783" s="24" t="str">
        <f t="shared" si="128"/>
        <v/>
      </c>
      <c r="CJ783" s="24" t="str">
        <f t="shared" si="129"/>
        <v/>
      </c>
      <c r="CS783" s="25" t="str">
        <f t="shared" si="130"/>
        <v/>
      </c>
      <c r="CW783" s="23" t="str">
        <f t="shared" si="131"/>
        <v/>
      </c>
    </row>
    <row r="784" spans="66:101">
      <c r="BN784" s="24" t="str">
        <f t="shared" si="123"/>
        <v/>
      </c>
      <c r="BT784" s="24" t="str">
        <f t="shared" si="124"/>
        <v/>
      </c>
      <c r="BY784" s="24" t="str">
        <f t="shared" si="125"/>
        <v/>
      </c>
      <c r="BZ784" s="24" t="str">
        <f t="shared" si="126"/>
        <v/>
      </c>
      <c r="CC784" s="24" t="str">
        <f t="shared" si="127"/>
        <v/>
      </c>
      <c r="CE784" s="24" t="str">
        <f t="shared" si="128"/>
        <v/>
      </c>
      <c r="CJ784" s="24" t="str">
        <f t="shared" si="129"/>
        <v/>
      </c>
      <c r="CS784" s="25" t="str">
        <f t="shared" si="130"/>
        <v/>
      </c>
      <c r="CW784" s="23" t="str">
        <f t="shared" si="131"/>
        <v/>
      </c>
    </row>
    <row r="785" spans="66:101">
      <c r="BN785" s="24" t="str">
        <f t="shared" si="123"/>
        <v/>
      </c>
      <c r="BT785" s="24" t="str">
        <f t="shared" si="124"/>
        <v/>
      </c>
      <c r="BY785" s="24" t="str">
        <f t="shared" si="125"/>
        <v/>
      </c>
      <c r="BZ785" s="24" t="str">
        <f t="shared" si="126"/>
        <v/>
      </c>
      <c r="CC785" s="24" t="str">
        <f t="shared" si="127"/>
        <v/>
      </c>
      <c r="CE785" s="24" t="str">
        <f t="shared" si="128"/>
        <v/>
      </c>
      <c r="CJ785" s="24" t="str">
        <f t="shared" si="129"/>
        <v/>
      </c>
      <c r="CS785" s="25" t="str">
        <f t="shared" si="130"/>
        <v/>
      </c>
      <c r="CW785" s="23" t="str">
        <f t="shared" si="131"/>
        <v/>
      </c>
    </row>
    <row r="786" spans="66:101">
      <c r="BN786" s="24" t="str">
        <f t="shared" si="123"/>
        <v/>
      </c>
      <c r="BT786" s="24" t="str">
        <f t="shared" si="124"/>
        <v/>
      </c>
      <c r="BY786" s="24" t="str">
        <f t="shared" si="125"/>
        <v/>
      </c>
      <c r="BZ786" s="24" t="str">
        <f t="shared" si="126"/>
        <v/>
      </c>
      <c r="CC786" s="24" t="str">
        <f t="shared" si="127"/>
        <v/>
      </c>
      <c r="CE786" s="24" t="str">
        <f t="shared" si="128"/>
        <v/>
      </c>
      <c r="CJ786" s="24" t="str">
        <f t="shared" si="129"/>
        <v/>
      </c>
      <c r="CS786" s="25" t="str">
        <f t="shared" si="130"/>
        <v/>
      </c>
      <c r="CW786" s="23" t="str">
        <f t="shared" si="131"/>
        <v/>
      </c>
    </row>
    <row r="787" spans="66:101">
      <c r="BN787" s="24" t="str">
        <f t="shared" si="123"/>
        <v/>
      </c>
      <c r="BT787" s="24" t="str">
        <f t="shared" si="124"/>
        <v/>
      </c>
      <c r="BY787" s="24" t="str">
        <f t="shared" si="125"/>
        <v/>
      </c>
      <c r="BZ787" s="24" t="str">
        <f t="shared" si="126"/>
        <v/>
      </c>
      <c r="CC787" s="24" t="str">
        <f t="shared" si="127"/>
        <v/>
      </c>
      <c r="CE787" s="24" t="str">
        <f t="shared" si="128"/>
        <v/>
      </c>
      <c r="CJ787" s="24" t="str">
        <f t="shared" si="129"/>
        <v/>
      </c>
      <c r="CS787" s="25" t="str">
        <f t="shared" si="130"/>
        <v/>
      </c>
      <c r="CW787" s="23" t="str">
        <f t="shared" si="131"/>
        <v/>
      </c>
    </row>
    <row r="788" spans="66:101">
      <c r="BN788" s="24" t="str">
        <f t="shared" si="123"/>
        <v/>
      </c>
      <c r="BT788" s="24" t="str">
        <f t="shared" si="124"/>
        <v/>
      </c>
      <c r="BY788" s="24" t="str">
        <f t="shared" si="125"/>
        <v/>
      </c>
      <c r="BZ788" s="24" t="str">
        <f t="shared" si="126"/>
        <v/>
      </c>
      <c r="CC788" s="24" t="str">
        <f t="shared" si="127"/>
        <v/>
      </c>
      <c r="CE788" s="24" t="str">
        <f t="shared" si="128"/>
        <v/>
      </c>
      <c r="CJ788" s="24" t="str">
        <f t="shared" si="129"/>
        <v/>
      </c>
      <c r="CS788" s="25" t="str">
        <f t="shared" si="130"/>
        <v/>
      </c>
      <c r="CW788" s="23" t="str">
        <f t="shared" si="131"/>
        <v/>
      </c>
    </row>
    <row r="789" spans="66:101">
      <c r="BN789" s="24" t="str">
        <f t="shared" si="123"/>
        <v/>
      </c>
      <c r="BT789" s="24" t="str">
        <f t="shared" si="124"/>
        <v/>
      </c>
      <c r="BY789" s="24" t="str">
        <f t="shared" si="125"/>
        <v/>
      </c>
      <c r="BZ789" s="24" t="str">
        <f t="shared" si="126"/>
        <v/>
      </c>
      <c r="CC789" s="24" t="str">
        <f t="shared" si="127"/>
        <v/>
      </c>
      <c r="CE789" s="24" t="str">
        <f t="shared" si="128"/>
        <v/>
      </c>
      <c r="CJ789" s="24" t="str">
        <f t="shared" si="129"/>
        <v/>
      </c>
      <c r="CS789" s="25" t="str">
        <f t="shared" si="130"/>
        <v/>
      </c>
      <c r="CW789" s="23" t="str">
        <f t="shared" si="131"/>
        <v/>
      </c>
    </row>
    <row r="790" spans="66:101">
      <c r="BN790" s="24" t="str">
        <f t="shared" si="123"/>
        <v/>
      </c>
      <c r="BT790" s="24" t="str">
        <f t="shared" si="124"/>
        <v/>
      </c>
      <c r="BY790" s="24" t="str">
        <f t="shared" si="125"/>
        <v/>
      </c>
      <c r="BZ790" s="24" t="str">
        <f t="shared" si="126"/>
        <v/>
      </c>
      <c r="CC790" s="24" t="str">
        <f t="shared" si="127"/>
        <v/>
      </c>
      <c r="CE790" s="24" t="str">
        <f t="shared" si="128"/>
        <v/>
      </c>
      <c r="CJ790" s="24" t="str">
        <f t="shared" si="129"/>
        <v/>
      </c>
      <c r="CS790" s="25" t="str">
        <f t="shared" si="130"/>
        <v/>
      </c>
      <c r="CW790" s="23" t="str">
        <f t="shared" si="131"/>
        <v/>
      </c>
    </row>
    <row r="791" spans="66:101">
      <c r="BN791" s="24" t="str">
        <f t="shared" si="123"/>
        <v/>
      </c>
      <c r="BT791" s="24" t="str">
        <f t="shared" si="124"/>
        <v/>
      </c>
      <c r="BY791" s="24" t="str">
        <f t="shared" si="125"/>
        <v/>
      </c>
      <c r="BZ791" s="24" t="str">
        <f t="shared" si="126"/>
        <v/>
      </c>
      <c r="CC791" s="24" t="str">
        <f t="shared" si="127"/>
        <v/>
      </c>
      <c r="CE791" s="24" t="str">
        <f t="shared" si="128"/>
        <v/>
      </c>
      <c r="CJ791" s="24" t="str">
        <f t="shared" si="129"/>
        <v/>
      </c>
      <c r="CS791" s="25" t="str">
        <f t="shared" si="130"/>
        <v/>
      </c>
      <c r="CW791" s="23" t="str">
        <f t="shared" si="131"/>
        <v/>
      </c>
    </row>
    <row r="792" spans="66:101">
      <c r="BN792" s="24" t="str">
        <f t="shared" si="123"/>
        <v/>
      </c>
      <c r="BT792" s="24" t="str">
        <f t="shared" si="124"/>
        <v/>
      </c>
      <c r="BY792" s="24" t="str">
        <f t="shared" si="125"/>
        <v/>
      </c>
      <c r="BZ792" s="24" t="str">
        <f t="shared" si="126"/>
        <v/>
      </c>
      <c r="CC792" s="24" t="str">
        <f t="shared" si="127"/>
        <v/>
      </c>
      <c r="CE792" s="24" t="str">
        <f t="shared" si="128"/>
        <v/>
      </c>
      <c r="CJ792" s="24" t="str">
        <f t="shared" si="129"/>
        <v/>
      </c>
      <c r="CS792" s="25" t="str">
        <f t="shared" si="130"/>
        <v/>
      </c>
      <c r="CW792" s="23" t="str">
        <f t="shared" si="131"/>
        <v/>
      </c>
    </row>
    <row r="793" spans="66:101">
      <c r="BN793" s="24" t="str">
        <f t="shared" si="123"/>
        <v/>
      </c>
      <c r="BT793" s="24" t="str">
        <f t="shared" si="124"/>
        <v/>
      </c>
      <c r="BY793" s="24" t="str">
        <f t="shared" si="125"/>
        <v/>
      </c>
      <c r="BZ793" s="24" t="str">
        <f t="shared" si="126"/>
        <v/>
      </c>
      <c r="CC793" s="24" t="str">
        <f t="shared" si="127"/>
        <v/>
      </c>
      <c r="CE793" s="24" t="str">
        <f t="shared" si="128"/>
        <v/>
      </c>
      <c r="CJ793" s="24" t="str">
        <f t="shared" si="129"/>
        <v/>
      </c>
      <c r="CS793" s="25" t="str">
        <f t="shared" si="130"/>
        <v/>
      </c>
      <c r="CW793" s="23" t="str">
        <f t="shared" si="131"/>
        <v/>
      </c>
    </row>
    <row r="794" spans="66:101">
      <c r="BN794" s="24" t="str">
        <f t="shared" si="123"/>
        <v/>
      </c>
      <c r="BT794" s="24" t="str">
        <f t="shared" si="124"/>
        <v/>
      </c>
      <c r="BY794" s="24" t="str">
        <f t="shared" si="125"/>
        <v/>
      </c>
      <c r="BZ794" s="24" t="str">
        <f t="shared" si="126"/>
        <v/>
      </c>
      <c r="CC794" s="24" t="str">
        <f t="shared" si="127"/>
        <v/>
      </c>
      <c r="CE794" s="24" t="str">
        <f t="shared" si="128"/>
        <v/>
      </c>
      <c r="CJ794" s="24" t="str">
        <f t="shared" si="129"/>
        <v/>
      </c>
      <c r="CS794" s="25" t="str">
        <f t="shared" si="130"/>
        <v/>
      </c>
      <c r="CW794" s="23" t="str">
        <f t="shared" si="131"/>
        <v/>
      </c>
    </row>
    <row r="795" spans="66:101">
      <c r="BN795" s="24" t="str">
        <f t="shared" si="123"/>
        <v/>
      </c>
      <c r="BT795" s="24" t="str">
        <f t="shared" si="124"/>
        <v/>
      </c>
      <c r="BY795" s="24" t="str">
        <f t="shared" si="125"/>
        <v/>
      </c>
      <c r="BZ795" s="24" t="str">
        <f t="shared" si="126"/>
        <v/>
      </c>
      <c r="CC795" s="24" t="str">
        <f t="shared" si="127"/>
        <v/>
      </c>
      <c r="CE795" s="24" t="str">
        <f t="shared" si="128"/>
        <v/>
      </c>
      <c r="CJ795" s="24" t="str">
        <f t="shared" si="129"/>
        <v/>
      </c>
      <c r="CS795" s="25" t="str">
        <f t="shared" si="130"/>
        <v/>
      </c>
      <c r="CW795" s="23" t="str">
        <f t="shared" si="131"/>
        <v/>
      </c>
    </row>
    <row r="796" spans="66:101">
      <c r="BN796" s="24" t="str">
        <f t="shared" si="123"/>
        <v/>
      </c>
      <c r="BT796" s="24" t="str">
        <f t="shared" si="124"/>
        <v/>
      </c>
      <c r="BY796" s="24" t="str">
        <f t="shared" si="125"/>
        <v/>
      </c>
      <c r="BZ796" s="24" t="str">
        <f t="shared" si="126"/>
        <v/>
      </c>
      <c r="CC796" s="24" t="str">
        <f t="shared" si="127"/>
        <v/>
      </c>
      <c r="CE796" s="24" t="str">
        <f t="shared" si="128"/>
        <v/>
      </c>
      <c r="CJ796" s="24" t="str">
        <f t="shared" si="129"/>
        <v/>
      </c>
      <c r="CS796" s="25" t="str">
        <f t="shared" si="130"/>
        <v/>
      </c>
      <c r="CW796" s="23" t="str">
        <f t="shared" si="131"/>
        <v/>
      </c>
    </row>
    <row r="797" spans="66:101">
      <c r="BN797" s="24" t="str">
        <f t="shared" si="123"/>
        <v/>
      </c>
      <c r="BT797" s="24" t="str">
        <f t="shared" si="124"/>
        <v/>
      </c>
      <c r="BY797" s="24" t="str">
        <f t="shared" si="125"/>
        <v/>
      </c>
      <c r="BZ797" s="24" t="str">
        <f t="shared" si="126"/>
        <v/>
      </c>
      <c r="CC797" s="24" t="str">
        <f t="shared" si="127"/>
        <v/>
      </c>
      <c r="CE797" s="24" t="str">
        <f t="shared" si="128"/>
        <v/>
      </c>
      <c r="CJ797" s="24" t="str">
        <f t="shared" si="129"/>
        <v/>
      </c>
      <c r="CS797" s="25" t="str">
        <f t="shared" si="130"/>
        <v/>
      </c>
      <c r="CW797" s="23" t="str">
        <f t="shared" si="131"/>
        <v/>
      </c>
    </row>
    <row r="798" spans="66:101">
      <c r="BN798" s="24" t="str">
        <f t="shared" si="123"/>
        <v/>
      </c>
      <c r="BT798" s="24" t="str">
        <f t="shared" si="124"/>
        <v/>
      </c>
      <c r="BY798" s="24" t="str">
        <f t="shared" si="125"/>
        <v/>
      </c>
      <c r="BZ798" s="24" t="str">
        <f t="shared" si="126"/>
        <v/>
      </c>
      <c r="CC798" s="24" t="str">
        <f t="shared" si="127"/>
        <v/>
      </c>
      <c r="CE798" s="24" t="str">
        <f t="shared" si="128"/>
        <v/>
      </c>
      <c r="CJ798" s="24" t="str">
        <f t="shared" si="129"/>
        <v/>
      </c>
      <c r="CS798" s="25" t="str">
        <f t="shared" si="130"/>
        <v/>
      </c>
      <c r="CW798" s="23" t="str">
        <f t="shared" si="131"/>
        <v/>
      </c>
    </row>
    <row r="799" spans="66:101">
      <c r="BN799" s="24" t="str">
        <f t="shared" si="123"/>
        <v/>
      </c>
      <c r="BT799" s="24" t="str">
        <f t="shared" si="124"/>
        <v/>
      </c>
      <c r="BY799" s="24" t="str">
        <f t="shared" si="125"/>
        <v/>
      </c>
      <c r="BZ799" s="24" t="str">
        <f t="shared" si="126"/>
        <v/>
      </c>
      <c r="CC799" s="24" t="str">
        <f t="shared" si="127"/>
        <v/>
      </c>
      <c r="CE799" s="24" t="str">
        <f t="shared" si="128"/>
        <v/>
      </c>
      <c r="CJ799" s="24" t="str">
        <f t="shared" si="129"/>
        <v/>
      </c>
      <c r="CS799" s="25" t="str">
        <f t="shared" si="130"/>
        <v/>
      </c>
      <c r="CW799" s="23" t="str">
        <f t="shared" si="131"/>
        <v/>
      </c>
    </row>
    <row r="800" spans="66:101">
      <c r="BN800" s="24" t="str">
        <f t="shared" si="123"/>
        <v/>
      </c>
      <c r="BT800" s="24" t="str">
        <f t="shared" si="124"/>
        <v/>
      </c>
      <c r="BY800" s="24" t="str">
        <f t="shared" si="125"/>
        <v/>
      </c>
      <c r="BZ800" s="24" t="str">
        <f t="shared" si="126"/>
        <v/>
      </c>
      <c r="CC800" s="24" t="str">
        <f t="shared" si="127"/>
        <v/>
      </c>
      <c r="CE800" s="24" t="str">
        <f t="shared" si="128"/>
        <v/>
      </c>
      <c r="CJ800" s="24" t="str">
        <f t="shared" si="129"/>
        <v/>
      </c>
      <c r="CS800" s="25" t="str">
        <f t="shared" si="130"/>
        <v/>
      </c>
      <c r="CW800" s="23" t="str">
        <f t="shared" si="131"/>
        <v/>
      </c>
    </row>
    <row r="801" spans="66:101">
      <c r="BN801" s="24" t="str">
        <f t="shared" si="123"/>
        <v/>
      </c>
      <c r="BT801" s="24" t="str">
        <f t="shared" si="124"/>
        <v/>
      </c>
      <c r="BY801" s="24" t="str">
        <f t="shared" si="125"/>
        <v/>
      </c>
      <c r="BZ801" s="24" t="str">
        <f t="shared" si="126"/>
        <v/>
      </c>
      <c r="CC801" s="24" t="str">
        <f t="shared" si="127"/>
        <v/>
      </c>
      <c r="CE801" s="24" t="str">
        <f t="shared" si="128"/>
        <v/>
      </c>
      <c r="CJ801" s="24" t="str">
        <f t="shared" si="129"/>
        <v/>
      </c>
      <c r="CS801" s="25" t="str">
        <f t="shared" si="130"/>
        <v/>
      </c>
      <c r="CW801" s="23" t="str">
        <f t="shared" si="131"/>
        <v/>
      </c>
    </row>
    <row r="802" spans="66:101">
      <c r="BN802" s="24" t="str">
        <f t="shared" si="123"/>
        <v/>
      </c>
      <c r="BT802" s="24" t="str">
        <f t="shared" si="124"/>
        <v/>
      </c>
      <c r="BY802" s="24" t="str">
        <f t="shared" si="125"/>
        <v/>
      </c>
      <c r="BZ802" s="24" t="str">
        <f t="shared" si="126"/>
        <v/>
      </c>
      <c r="CC802" s="24" t="str">
        <f t="shared" si="127"/>
        <v/>
      </c>
      <c r="CE802" s="24" t="str">
        <f t="shared" si="128"/>
        <v/>
      </c>
      <c r="CJ802" s="24" t="str">
        <f t="shared" si="129"/>
        <v/>
      </c>
      <c r="CS802" s="25" t="str">
        <f t="shared" si="130"/>
        <v/>
      </c>
      <c r="CW802" s="23" t="str">
        <f t="shared" si="131"/>
        <v/>
      </c>
    </row>
    <row r="803" spans="66:101">
      <c r="BN803" s="24" t="str">
        <f t="shared" si="123"/>
        <v/>
      </c>
      <c r="BT803" s="24" t="str">
        <f t="shared" si="124"/>
        <v/>
      </c>
      <c r="BY803" s="24" t="str">
        <f t="shared" si="125"/>
        <v/>
      </c>
      <c r="BZ803" s="24" t="str">
        <f t="shared" si="126"/>
        <v/>
      </c>
      <c r="CC803" s="24" t="str">
        <f t="shared" si="127"/>
        <v/>
      </c>
      <c r="CE803" s="24" t="str">
        <f t="shared" si="128"/>
        <v/>
      </c>
      <c r="CJ803" s="24" t="str">
        <f t="shared" si="129"/>
        <v/>
      </c>
      <c r="CS803" s="25" t="str">
        <f t="shared" si="130"/>
        <v/>
      </c>
      <c r="CW803" s="23" t="str">
        <f t="shared" si="131"/>
        <v/>
      </c>
    </row>
    <row r="804" spans="66:101">
      <c r="BN804" s="24" t="str">
        <f t="shared" si="123"/>
        <v/>
      </c>
      <c r="BT804" s="24" t="str">
        <f t="shared" si="124"/>
        <v/>
      </c>
      <c r="BY804" s="24" t="str">
        <f t="shared" si="125"/>
        <v/>
      </c>
      <c r="BZ804" s="24" t="str">
        <f t="shared" si="126"/>
        <v/>
      </c>
      <c r="CC804" s="24" t="str">
        <f t="shared" si="127"/>
        <v/>
      </c>
      <c r="CE804" s="24" t="str">
        <f t="shared" si="128"/>
        <v/>
      </c>
      <c r="CJ804" s="24" t="str">
        <f t="shared" si="129"/>
        <v/>
      </c>
      <c r="CS804" s="25" t="str">
        <f t="shared" si="130"/>
        <v/>
      </c>
      <c r="CW804" s="23" t="str">
        <f t="shared" si="131"/>
        <v/>
      </c>
    </row>
    <row r="805" spans="66:101">
      <c r="BN805" s="24" t="str">
        <f t="shared" si="123"/>
        <v/>
      </c>
      <c r="BT805" s="24" t="str">
        <f t="shared" si="124"/>
        <v/>
      </c>
      <c r="BY805" s="24" t="str">
        <f t="shared" si="125"/>
        <v/>
      </c>
      <c r="BZ805" s="24" t="str">
        <f t="shared" si="126"/>
        <v/>
      </c>
      <c r="CC805" s="24" t="str">
        <f t="shared" si="127"/>
        <v/>
      </c>
      <c r="CE805" s="24" t="str">
        <f t="shared" si="128"/>
        <v/>
      </c>
      <c r="CJ805" s="24" t="str">
        <f t="shared" si="129"/>
        <v/>
      </c>
      <c r="CS805" s="25" t="str">
        <f t="shared" si="130"/>
        <v/>
      </c>
      <c r="CW805" s="23" t="str">
        <f t="shared" si="131"/>
        <v/>
      </c>
    </row>
    <row r="806" spans="66:101">
      <c r="BN806" s="24" t="str">
        <f t="shared" si="123"/>
        <v/>
      </c>
      <c r="BT806" s="24" t="str">
        <f t="shared" si="124"/>
        <v/>
      </c>
      <c r="BY806" s="24" t="str">
        <f t="shared" si="125"/>
        <v/>
      </c>
      <c r="BZ806" s="24" t="str">
        <f t="shared" si="126"/>
        <v/>
      </c>
      <c r="CC806" s="24" t="str">
        <f t="shared" si="127"/>
        <v/>
      </c>
      <c r="CE806" s="24" t="str">
        <f t="shared" si="128"/>
        <v/>
      </c>
      <c r="CJ806" s="24" t="str">
        <f t="shared" si="129"/>
        <v/>
      </c>
      <c r="CS806" s="25" t="str">
        <f t="shared" si="130"/>
        <v/>
      </c>
      <c r="CW806" s="23" t="str">
        <f t="shared" si="131"/>
        <v/>
      </c>
    </row>
    <row r="807" spans="66:101">
      <c r="BN807" s="24" t="str">
        <f t="shared" ref="BN807:BN870" si="132">IF(L807="",IF(AND(L808="",L806&lt;&gt;""),");",""),""""&amp;L807&amp;"""")</f>
        <v/>
      </c>
      <c r="BT807" s="24" t="str">
        <f t="shared" si="124"/>
        <v/>
      </c>
      <c r="BY807" s="24" t="str">
        <f t="shared" si="125"/>
        <v/>
      </c>
      <c r="BZ807" s="24" t="str">
        <f t="shared" si="126"/>
        <v/>
      </c>
      <c r="CC807" s="24" t="str">
        <f t="shared" si="127"/>
        <v/>
      </c>
      <c r="CE807" s="24" t="str">
        <f t="shared" si="128"/>
        <v/>
      </c>
      <c r="CJ807" s="24" t="str">
        <f t="shared" si="129"/>
        <v/>
      </c>
      <c r="CS807" s="25" t="str">
        <f t="shared" si="130"/>
        <v/>
      </c>
      <c r="CW807" s="23" t="str">
        <f t="shared" si="131"/>
        <v/>
      </c>
    </row>
    <row r="808" spans="66:101">
      <c r="BN808" s="24" t="str">
        <f t="shared" si="132"/>
        <v/>
      </c>
      <c r="BT808" s="24" t="str">
        <f t="shared" si="124"/>
        <v/>
      </c>
      <c r="BY808" s="24" t="str">
        <f t="shared" si="125"/>
        <v/>
      </c>
      <c r="BZ808" s="24" t="str">
        <f t="shared" si="126"/>
        <v/>
      </c>
      <c r="CC808" s="24" t="str">
        <f t="shared" si="127"/>
        <v/>
      </c>
      <c r="CE808" s="24" t="str">
        <f t="shared" si="128"/>
        <v/>
      </c>
      <c r="CJ808" s="24" t="str">
        <f t="shared" si="129"/>
        <v/>
      </c>
      <c r="CS808" s="25" t="str">
        <f t="shared" si="130"/>
        <v/>
      </c>
      <c r="CW808" s="23" t="str">
        <f t="shared" si="131"/>
        <v/>
      </c>
    </row>
    <row r="809" spans="66:101">
      <c r="BN809" s="24" t="str">
        <f t="shared" si="132"/>
        <v/>
      </c>
      <c r="BT809" s="24" t="str">
        <f t="shared" si="124"/>
        <v/>
      </c>
      <c r="BY809" s="24" t="str">
        <f t="shared" si="125"/>
        <v/>
      </c>
      <c r="BZ809" s="24" t="str">
        <f t="shared" si="126"/>
        <v/>
      </c>
      <c r="CC809" s="24" t="str">
        <f t="shared" si="127"/>
        <v/>
      </c>
      <c r="CE809" s="24" t="str">
        <f t="shared" si="128"/>
        <v/>
      </c>
      <c r="CJ809" s="24" t="str">
        <f t="shared" si="129"/>
        <v/>
      </c>
      <c r="CS809" s="25" t="str">
        <f t="shared" si="130"/>
        <v/>
      </c>
      <c r="CW809" s="23" t="str">
        <f t="shared" si="131"/>
        <v/>
      </c>
    </row>
    <row r="810" spans="66:101">
      <c r="BN810" s="24" t="str">
        <f t="shared" si="132"/>
        <v/>
      </c>
      <c r="BT810" s="24" t="str">
        <f t="shared" si="124"/>
        <v/>
      </c>
      <c r="BY810" s="24" t="str">
        <f t="shared" si="125"/>
        <v/>
      </c>
      <c r="BZ810" s="24" t="str">
        <f t="shared" si="126"/>
        <v/>
      </c>
      <c r="CC810" s="24" t="str">
        <f t="shared" si="127"/>
        <v/>
      </c>
      <c r="CE810" s="24" t="str">
        <f t="shared" si="128"/>
        <v/>
      </c>
      <c r="CJ810" s="24" t="str">
        <f t="shared" si="129"/>
        <v/>
      </c>
      <c r="CS810" s="25" t="str">
        <f t="shared" si="130"/>
        <v/>
      </c>
      <c r="CW810" s="23" t="str">
        <f t="shared" si="131"/>
        <v/>
      </c>
    </row>
    <row r="811" spans="66:101">
      <c r="BN811" s="24" t="str">
        <f t="shared" si="132"/>
        <v/>
      </c>
      <c r="BT811" s="24" t="str">
        <f t="shared" si="124"/>
        <v/>
      </c>
      <c r="BY811" s="24" t="str">
        <f t="shared" si="125"/>
        <v/>
      </c>
      <c r="BZ811" s="24" t="str">
        <f t="shared" si="126"/>
        <v/>
      </c>
      <c r="CC811" s="24" t="str">
        <f t="shared" si="127"/>
        <v/>
      </c>
      <c r="CE811" s="24" t="str">
        <f t="shared" si="128"/>
        <v/>
      </c>
      <c r="CJ811" s="24" t="str">
        <f t="shared" si="129"/>
        <v/>
      </c>
      <c r="CS811" s="25" t="str">
        <f t="shared" si="130"/>
        <v/>
      </c>
      <c r="CW811" s="23" t="str">
        <f t="shared" si="131"/>
        <v/>
      </c>
    </row>
    <row r="812" spans="66:101">
      <c r="BN812" s="24" t="str">
        <f t="shared" si="132"/>
        <v/>
      </c>
      <c r="BT812" s="24" t="str">
        <f t="shared" si="124"/>
        <v/>
      </c>
      <c r="BY812" s="24" t="str">
        <f t="shared" si="125"/>
        <v/>
      </c>
      <c r="BZ812" s="24" t="str">
        <f t="shared" si="126"/>
        <v/>
      </c>
      <c r="CC812" s="24" t="str">
        <f t="shared" si="127"/>
        <v/>
      </c>
      <c r="CE812" s="24" t="str">
        <f t="shared" si="128"/>
        <v/>
      </c>
      <c r="CJ812" s="24" t="str">
        <f t="shared" si="129"/>
        <v/>
      </c>
      <c r="CS812" s="25" t="str">
        <f t="shared" si="130"/>
        <v/>
      </c>
      <c r="CW812" s="23" t="str">
        <f t="shared" si="131"/>
        <v/>
      </c>
    </row>
    <row r="813" spans="66:101">
      <c r="BN813" s="24" t="str">
        <f t="shared" si="132"/>
        <v/>
      </c>
      <c r="BT813" s="24" t="str">
        <f t="shared" si="124"/>
        <v/>
      </c>
      <c r="BY813" s="24" t="str">
        <f t="shared" si="125"/>
        <v/>
      </c>
      <c r="BZ813" s="24" t="str">
        <f t="shared" si="126"/>
        <v/>
      </c>
      <c r="CC813" s="24" t="str">
        <f t="shared" si="127"/>
        <v/>
      </c>
      <c r="CE813" s="24" t="str">
        <f t="shared" si="128"/>
        <v/>
      </c>
      <c r="CJ813" s="24" t="str">
        <f t="shared" si="129"/>
        <v/>
      </c>
      <c r="CS813" s="25" t="str">
        <f t="shared" si="130"/>
        <v/>
      </c>
      <c r="CW813" s="23" t="str">
        <f t="shared" si="131"/>
        <v/>
      </c>
    </row>
    <row r="814" spans="66:101">
      <c r="BN814" s="24" t="str">
        <f t="shared" si="132"/>
        <v/>
      </c>
      <c r="BT814" s="24" t="str">
        <f t="shared" si="124"/>
        <v/>
      </c>
      <c r="BY814" s="24" t="str">
        <f t="shared" si="125"/>
        <v/>
      </c>
      <c r="BZ814" s="24" t="str">
        <f t="shared" si="126"/>
        <v/>
      </c>
      <c r="CC814" s="24" t="str">
        <f t="shared" si="127"/>
        <v/>
      </c>
      <c r="CE814" s="24" t="str">
        <f t="shared" si="128"/>
        <v/>
      </c>
      <c r="CJ814" s="24" t="str">
        <f t="shared" si="129"/>
        <v/>
      </c>
      <c r="CS814" s="25" t="str">
        <f t="shared" si="130"/>
        <v/>
      </c>
      <c r="CW814" s="23" t="str">
        <f t="shared" si="131"/>
        <v/>
      </c>
    </row>
    <row r="815" spans="66:101">
      <c r="BN815" s="24" t="str">
        <f t="shared" si="132"/>
        <v/>
      </c>
      <c r="BT815" s="24" t="str">
        <f t="shared" si="124"/>
        <v/>
      </c>
      <c r="BY815" s="24" t="str">
        <f t="shared" si="125"/>
        <v/>
      </c>
      <c r="BZ815" s="24" t="str">
        <f t="shared" si="126"/>
        <v/>
      </c>
      <c r="CC815" s="24" t="str">
        <f t="shared" si="127"/>
        <v/>
      </c>
      <c r="CE815" s="24" t="str">
        <f t="shared" si="128"/>
        <v/>
      </c>
      <c r="CJ815" s="24" t="str">
        <f t="shared" si="129"/>
        <v/>
      </c>
      <c r="CS815" s="25" t="str">
        <f t="shared" si="130"/>
        <v/>
      </c>
      <c r="CW815" s="23" t="str">
        <f t="shared" si="131"/>
        <v/>
      </c>
    </row>
    <row r="816" spans="66:101">
      <c r="BN816" s="24" t="str">
        <f t="shared" si="132"/>
        <v/>
      </c>
      <c r="BT816" s="24" t="str">
        <f t="shared" si="124"/>
        <v/>
      </c>
      <c r="BY816" s="24" t="str">
        <f t="shared" si="125"/>
        <v/>
      </c>
      <c r="BZ816" s="24" t="str">
        <f t="shared" si="126"/>
        <v/>
      </c>
      <c r="CC816" s="24" t="str">
        <f t="shared" si="127"/>
        <v/>
      </c>
      <c r="CE816" s="24" t="str">
        <f t="shared" si="128"/>
        <v/>
      </c>
      <c r="CJ816" s="24" t="str">
        <f t="shared" si="129"/>
        <v/>
      </c>
      <c r="CS816" s="25" t="str">
        <f t="shared" si="130"/>
        <v/>
      </c>
      <c r="CW816" s="23" t="str">
        <f t="shared" si="131"/>
        <v/>
      </c>
    </row>
    <row r="817" spans="66:101">
      <c r="BN817" s="24" t="str">
        <f t="shared" si="132"/>
        <v/>
      </c>
      <c r="BT817" s="24" t="str">
        <f t="shared" si="124"/>
        <v/>
      </c>
      <c r="BY817" s="24" t="str">
        <f t="shared" si="125"/>
        <v/>
      </c>
      <c r="BZ817" s="24" t="str">
        <f t="shared" si="126"/>
        <v/>
      </c>
      <c r="CC817" s="24" t="str">
        <f t="shared" si="127"/>
        <v/>
      </c>
      <c r="CE817" s="24" t="str">
        <f t="shared" si="128"/>
        <v/>
      </c>
      <c r="CJ817" s="24" t="str">
        <f t="shared" si="129"/>
        <v/>
      </c>
      <c r="CS817" s="25" t="str">
        <f t="shared" si="130"/>
        <v/>
      </c>
      <c r="CW817" s="23" t="str">
        <f t="shared" si="131"/>
        <v/>
      </c>
    </row>
    <row r="818" spans="66:101">
      <c r="BN818" s="24" t="str">
        <f t="shared" si="132"/>
        <v/>
      </c>
      <c r="BT818" s="24" t="str">
        <f t="shared" si="124"/>
        <v/>
      </c>
      <c r="BY818" s="24" t="str">
        <f t="shared" si="125"/>
        <v/>
      </c>
      <c r="BZ818" s="24" t="str">
        <f t="shared" si="126"/>
        <v/>
      </c>
      <c r="CC818" s="24" t="str">
        <f t="shared" si="127"/>
        <v/>
      </c>
      <c r="CE818" s="24" t="str">
        <f t="shared" si="128"/>
        <v/>
      </c>
      <c r="CJ818" s="24" t="str">
        <f t="shared" si="129"/>
        <v/>
      </c>
      <c r="CS818" s="25" t="str">
        <f t="shared" si="130"/>
        <v/>
      </c>
      <c r="CW818" s="23" t="str">
        <f t="shared" si="131"/>
        <v/>
      </c>
    </row>
    <row r="819" spans="66:101">
      <c r="BN819" s="24" t="str">
        <f t="shared" si="132"/>
        <v/>
      </c>
      <c r="BT819" s="24" t="str">
        <f t="shared" si="124"/>
        <v/>
      </c>
      <c r="BY819" s="24" t="str">
        <f t="shared" si="125"/>
        <v/>
      </c>
      <c r="BZ819" s="24" t="str">
        <f t="shared" si="126"/>
        <v/>
      </c>
      <c r="CC819" s="24" t="str">
        <f t="shared" si="127"/>
        <v/>
      </c>
      <c r="CE819" s="24" t="str">
        <f t="shared" si="128"/>
        <v/>
      </c>
      <c r="CJ819" s="24" t="str">
        <f t="shared" si="129"/>
        <v/>
      </c>
      <c r="CS819" s="25" t="str">
        <f t="shared" si="130"/>
        <v/>
      </c>
      <c r="CW819" s="23" t="str">
        <f t="shared" si="131"/>
        <v/>
      </c>
    </row>
    <row r="820" spans="66:101">
      <c r="BN820" s="24" t="str">
        <f t="shared" si="132"/>
        <v/>
      </c>
      <c r="BT820" s="24" t="str">
        <f t="shared" si="124"/>
        <v/>
      </c>
      <c r="BY820" s="24" t="str">
        <f t="shared" si="125"/>
        <v/>
      </c>
      <c r="BZ820" s="24" t="str">
        <f t="shared" si="126"/>
        <v/>
      </c>
      <c r="CC820" s="24" t="str">
        <f t="shared" si="127"/>
        <v/>
      </c>
      <c r="CE820" s="24" t="str">
        <f t="shared" si="128"/>
        <v/>
      </c>
      <c r="CJ820" s="24" t="str">
        <f t="shared" si="129"/>
        <v/>
      </c>
      <c r="CS820" s="25" t="str">
        <f t="shared" si="130"/>
        <v/>
      </c>
      <c r="CW820" s="23" t="str">
        <f t="shared" si="131"/>
        <v/>
      </c>
    </row>
    <row r="821" spans="66:101">
      <c r="BN821" s="24" t="str">
        <f t="shared" si="132"/>
        <v/>
      </c>
      <c r="BT821" s="24" t="str">
        <f t="shared" si="124"/>
        <v/>
      </c>
      <c r="BY821" s="24" t="str">
        <f t="shared" si="125"/>
        <v/>
      </c>
      <c r="BZ821" s="24" t="str">
        <f t="shared" si="126"/>
        <v/>
      </c>
      <c r="CC821" s="24" t="str">
        <f t="shared" si="127"/>
        <v/>
      </c>
      <c r="CE821" s="24" t="str">
        <f t="shared" si="128"/>
        <v/>
      </c>
      <c r="CJ821" s="24" t="str">
        <f t="shared" si="129"/>
        <v/>
      </c>
      <c r="CS821" s="25" t="str">
        <f t="shared" si="130"/>
        <v/>
      </c>
      <c r="CW821" s="23" t="str">
        <f t="shared" si="131"/>
        <v/>
      </c>
    </row>
    <row r="822" spans="66:101">
      <c r="BN822" s="24" t="str">
        <f t="shared" si="132"/>
        <v/>
      </c>
      <c r="BT822" s="24" t="str">
        <f t="shared" si="124"/>
        <v/>
      </c>
      <c r="BY822" s="24" t="str">
        <f t="shared" si="125"/>
        <v/>
      </c>
      <c r="BZ822" s="24" t="str">
        <f t="shared" si="126"/>
        <v/>
      </c>
      <c r="CC822" s="24" t="str">
        <f t="shared" si="127"/>
        <v/>
      </c>
      <c r="CE822" s="24" t="str">
        <f t="shared" si="128"/>
        <v/>
      </c>
      <c r="CJ822" s="24" t="str">
        <f t="shared" si="129"/>
        <v/>
      </c>
      <c r="CS822" s="25" t="str">
        <f t="shared" si="130"/>
        <v/>
      </c>
      <c r="CW822" s="23" t="str">
        <f t="shared" si="131"/>
        <v/>
      </c>
    </row>
    <row r="823" spans="66:101">
      <c r="BN823" s="24" t="str">
        <f t="shared" si="132"/>
        <v/>
      </c>
      <c r="BT823" s="24" t="str">
        <f t="shared" si="124"/>
        <v/>
      </c>
      <c r="BY823" s="24" t="str">
        <f t="shared" si="125"/>
        <v/>
      </c>
      <c r="BZ823" s="24" t="str">
        <f t="shared" si="126"/>
        <v/>
      </c>
      <c r="CC823" s="24" t="str">
        <f t="shared" si="127"/>
        <v/>
      </c>
      <c r="CE823" s="24" t="str">
        <f t="shared" si="128"/>
        <v/>
      </c>
      <c r="CJ823" s="24" t="str">
        <f t="shared" si="129"/>
        <v/>
      </c>
      <c r="CS823" s="25" t="str">
        <f t="shared" si="130"/>
        <v/>
      </c>
      <c r="CW823" s="23" t="str">
        <f t="shared" si="131"/>
        <v/>
      </c>
    </row>
    <row r="824" spans="66:101">
      <c r="BN824" s="24" t="str">
        <f t="shared" si="132"/>
        <v/>
      </c>
      <c r="BT824" s="24" t="str">
        <f t="shared" si="124"/>
        <v/>
      </c>
      <c r="BY824" s="24" t="str">
        <f t="shared" si="125"/>
        <v/>
      </c>
      <c r="BZ824" s="24" t="str">
        <f t="shared" si="126"/>
        <v/>
      </c>
      <c r="CC824" s="24" t="str">
        <f t="shared" si="127"/>
        <v/>
      </c>
      <c r="CE824" s="24" t="str">
        <f t="shared" si="128"/>
        <v/>
      </c>
      <c r="CJ824" s="24" t="str">
        <f t="shared" si="129"/>
        <v/>
      </c>
      <c r="CS824" s="25" t="str">
        <f t="shared" si="130"/>
        <v/>
      </c>
      <c r="CW824" s="23" t="str">
        <f t="shared" si="131"/>
        <v/>
      </c>
    </row>
    <row r="825" spans="66:101">
      <c r="BN825" s="24" t="str">
        <f t="shared" si="132"/>
        <v/>
      </c>
      <c r="BT825" s="24" t="str">
        <f t="shared" si="124"/>
        <v/>
      </c>
      <c r="BY825" s="24" t="str">
        <f t="shared" si="125"/>
        <v/>
      </c>
      <c r="BZ825" s="24" t="str">
        <f t="shared" si="126"/>
        <v/>
      </c>
      <c r="CC825" s="24" t="str">
        <f t="shared" si="127"/>
        <v/>
      </c>
      <c r="CE825" s="24" t="str">
        <f t="shared" si="128"/>
        <v/>
      </c>
      <c r="CJ825" s="24" t="str">
        <f t="shared" si="129"/>
        <v/>
      </c>
      <c r="CS825" s="25" t="str">
        <f t="shared" si="130"/>
        <v/>
      </c>
      <c r="CW825" s="23" t="str">
        <f t="shared" si="131"/>
        <v/>
      </c>
    </row>
    <row r="826" spans="66:101">
      <c r="BN826" s="24" t="str">
        <f t="shared" si="132"/>
        <v/>
      </c>
      <c r="BT826" s="24" t="str">
        <f t="shared" si="124"/>
        <v/>
      </c>
      <c r="BY826" s="24" t="str">
        <f t="shared" si="125"/>
        <v/>
      </c>
      <c r="BZ826" s="24" t="str">
        <f t="shared" si="126"/>
        <v/>
      </c>
      <c r="CC826" s="24" t="str">
        <f t="shared" si="127"/>
        <v/>
      </c>
      <c r="CE826" s="24" t="str">
        <f t="shared" si="128"/>
        <v/>
      </c>
      <c r="CJ826" s="24" t="str">
        <f t="shared" si="129"/>
        <v/>
      </c>
      <c r="CS826" s="25" t="str">
        <f t="shared" si="130"/>
        <v/>
      </c>
      <c r="CW826" s="23" t="str">
        <f t="shared" si="131"/>
        <v/>
      </c>
    </row>
    <row r="827" spans="66:101">
      <c r="BN827" s="24" t="str">
        <f t="shared" si="132"/>
        <v/>
      </c>
      <c r="BT827" s="24" t="str">
        <f t="shared" si="124"/>
        <v/>
      </c>
      <c r="BY827" s="24" t="str">
        <f t="shared" si="125"/>
        <v/>
      </c>
      <c r="BZ827" s="24" t="str">
        <f t="shared" si="126"/>
        <v/>
      </c>
      <c r="CC827" s="24" t="str">
        <f t="shared" si="127"/>
        <v/>
      </c>
      <c r="CE827" s="24" t="str">
        <f t="shared" si="128"/>
        <v/>
      </c>
      <c r="CJ827" s="24" t="str">
        <f t="shared" si="129"/>
        <v/>
      </c>
      <c r="CS827" s="25" t="str">
        <f t="shared" si="130"/>
        <v/>
      </c>
      <c r="CW827" s="23" t="str">
        <f t="shared" si="131"/>
        <v/>
      </c>
    </row>
    <row r="828" spans="66:101">
      <c r="BN828" s="24" t="str">
        <f t="shared" si="132"/>
        <v/>
      </c>
      <c r="BT828" s="24" t="str">
        <f t="shared" si="124"/>
        <v/>
      </c>
      <c r="BY828" s="24" t="str">
        <f t="shared" si="125"/>
        <v/>
      </c>
      <c r="BZ828" s="24" t="str">
        <f t="shared" si="126"/>
        <v/>
      </c>
      <c r="CC828" s="24" t="str">
        <f t="shared" si="127"/>
        <v/>
      </c>
      <c r="CE828" s="24" t="str">
        <f t="shared" si="128"/>
        <v/>
      </c>
      <c r="CJ828" s="24" t="str">
        <f t="shared" si="129"/>
        <v/>
      </c>
      <c r="CS828" s="25" t="str">
        <f t="shared" si="130"/>
        <v/>
      </c>
      <c r="CW828" s="23" t="str">
        <f t="shared" si="131"/>
        <v/>
      </c>
    </row>
    <row r="829" spans="66:101">
      <c r="BN829" s="24" t="str">
        <f t="shared" si="132"/>
        <v/>
      </c>
      <c r="BT829" s="24" t="str">
        <f t="shared" si="124"/>
        <v/>
      </c>
      <c r="BY829" s="24" t="str">
        <f t="shared" si="125"/>
        <v/>
      </c>
      <c r="BZ829" s="24" t="str">
        <f t="shared" si="126"/>
        <v/>
      </c>
      <c r="CC829" s="24" t="str">
        <f t="shared" si="127"/>
        <v/>
      </c>
      <c r="CE829" s="24" t="str">
        <f t="shared" si="128"/>
        <v/>
      </c>
      <c r="CJ829" s="24" t="str">
        <f t="shared" si="129"/>
        <v/>
      </c>
      <c r="CS829" s="25" t="str">
        <f t="shared" si="130"/>
        <v/>
      </c>
      <c r="CW829" s="23" t="str">
        <f t="shared" si="131"/>
        <v/>
      </c>
    </row>
    <row r="830" spans="66:101">
      <c r="BN830" s="24" t="str">
        <f t="shared" si="132"/>
        <v/>
      </c>
      <c r="BT830" s="24" t="str">
        <f t="shared" si="124"/>
        <v/>
      </c>
      <c r="BY830" s="24" t="str">
        <f t="shared" si="125"/>
        <v/>
      </c>
      <c r="BZ830" s="24" t="str">
        <f t="shared" si="126"/>
        <v/>
      </c>
      <c r="CC830" s="24" t="str">
        <f t="shared" si="127"/>
        <v/>
      </c>
      <c r="CE830" s="24" t="str">
        <f t="shared" si="128"/>
        <v/>
      </c>
      <c r="CJ830" s="24" t="str">
        <f t="shared" si="129"/>
        <v/>
      </c>
      <c r="CS830" s="25" t="str">
        <f t="shared" si="130"/>
        <v/>
      </c>
      <c r="CW830" s="23" t="str">
        <f t="shared" si="131"/>
        <v/>
      </c>
    </row>
    <row r="831" spans="66:101">
      <c r="BN831" s="24" t="str">
        <f t="shared" si="132"/>
        <v/>
      </c>
      <c r="BT831" s="24" t="str">
        <f t="shared" si="124"/>
        <v/>
      </c>
      <c r="BY831" s="24" t="str">
        <f t="shared" si="125"/>
        <v/>
      </c>
      <c r="BZ831" s="24" t="str">
        <f t="shared" si="126"/>
        <v/>
      </c>
      <c r="CC831" s="24" t="str">
        <f t="shared" si="127"/>
        <v/>
      </c>
      <c r="CE831" s="24" t="str">
        <f t="shared" si="128"/>
        <v/>
      </c>
      <c r="CJ831" s="24" t="str">
        <f t="shared" si="129"/>
        <v/>
      </c>
      <c r="CS831" s="25" t="str">
        <f t="shared" si="130"/>
        <v/>
      </c>
      <c r="CW831" s="23" t="str">
        <f t="shared" si="131"/>
        <v/>
      </c>
    </row>
    <row r="832" spans="66:101">
      <c r="BN832" s="24" t="str">
        <f t="shared" si="132"/>
        <v/>
      </c>
      <c r="BT832" s="24" t="str">
        <f t="shared" si="124"/>
        <v/>
      </c>
      <c r="BY832" s="24" t="str">
        <f t="shared" si="125"/>
        <v/>
      </c>
      <c r="BZ832" s="24" t="str">
        <f t="shared" si="126"/>
        <v/>
      </c>
      <c r="CC832" s="24" t="str">
        <f t="shared" si="127"/>
        <v/>
      </c>
      <c r="CE832" s="24" t="str">
        <f t="shared" si="128"/>
        <v/>
      </c>
      <c r="CJ832" s="24" t="str">
        <f t="shared" si="129"/>
        <v/>
      </c>
      <c r="CS832" s="25" t="str">
        <f t="shared" si="130"/>
        <v/>
      </c>
      <c r="CW832" s="23" t="str">
        <f t="shared" si="131"/>
        <v/>
      </c>
    </row>
    <row r="833" spans="66:101">
      <c r="BN833" s="24" t="str">
        <f t="shared" si="132"/>
        <v/>
      </c>
      <c r="BT833" s="24" t="str">
        <f t="shared" si="124"/>
        <v/>
      </c>
      <c r="BY833" s="24" t="str">
        <f t="shared" si="125"/>
        <v/>
      </c>
      <c r="BZ833" s="24" t="str">
        <f t="shared" si="126"/>
        <v/>
      </c>
      <c r="CC833" s="24" t="str">
        <f t="shared" si="127"/>
        <v/>
      </c>
      <c r="CE833" s="24" t="str">
        <f t="shared" si="128"/>
        <v/>
      </c>
      <c r="CJ833" s="24" t="str">
        <f t="shared" si="129"/>
        <v/>
      </c>
      <c r="CS833" s="25" t="str">
        <f t="shared" si="130"/>
        <v/>
      </c>
      <c r="CW833" s="23" t="str">
        <f t="shared" si="131"/>
        <v/>
      </c>
    </row>
    <row r="834" spans="66:101">
      <c r="BN834" s="24" t="str">
        <f t="shared" si="132"/>
        <v/>
      </c>
      <c r="BT834" s="24" t="str">
        <f t="shared" si="124"/>
        <v/>
      </c>
      <c r="BY834" s="24" t="str">
        <f t="shared" si="125"/>
        <v/>
      </c>
      <c r="BZ834" s="24" t="str">
        <f t="shared" si="126"/>
        <v/>
      </c>
      <c r="CC834" s="24" t="str">
        <f t="shared" si="127"/>
        <v/>
      </c>
      <c r="CE834" s="24" t="str">
        <f t="shared" si="128"/>
        <v/>
      </c>
      <c r="CJ834" s="24" t="str">
        <f t="shared" si="129"/>
        <v/>
      </c>
      <c r="CS834" s="25" t="str">
        <f t="shared" si="130"/>
        <v/>
      </c>
      <c r="CW834" s="23" t="str">
        <f t="shared" si="131"/>
        <v/>
      </c>
    </row>
    <row r="835" spans="66:101">
      <c r="BN835" s="24" t="str">
        <f t="shared" si="132"/>
        <v/>
      </c>
      <c r="BT835" s="24" t="str">
        <f t="shared" si="124"/>
        <v/>
      </c>
      <c r="BY835" s="24" t="str">
        <f t="shared" si="125"/>
        <v/>
      </c>
      <c r="BZ835" s="24" t="str">
        <f t="shared" si="126"/>
        <v/>
      </c>
      <c r="CC835" s="24" t="str">
        <f t="shared" si="127"/>
        <v/>
      </c>
      <c r="CE835" s="24" t="str">
        <f t="shared" si="128"/>
        <v/>
      </c>
      <c r="CJ835" s="24" t="str">
        <f t="shared" si="129"/>
        <v/>
      </c>
      <c r="CS835" s="25" t="str">
        <f t="shared" si="130"/>
        <v/>
      </c>
      <c r="CW835" s="23" t="str">
        <f t="shared" si="131"/>
        <v/>
      </c>
    </row>
    <row r="836" spans="66:101">
      <c r="BN836" s="24" t="str">
        <f t="shared" si="132"/>
        <v/>
      </c>
      <c r="BT836" s="24" t="str">
        <f t="shared" si="124"/>
        <v/>
      </c>
      <c r="BY836" s="24" t="str">
        <f t="shared" si="125"/>
        <v/>
      </c>
      <c r="BZ836" s="24" t="str">
        <f t="shared" si="126"/>
        <v/>
      </c>
      <c r="CC836" s="24" t="str">
        <f t="shared" si="127"/>
        <v/>
      </c>
      <c r="CE836" s="24" t="str">
        <f t="shared" si="128"/>
        <v/>
      </c>
      <c r="CJ836" s="24" t="str">
        <f t="shared" si="129"/>
        <v/>
      </c>
      <c r="CS836" s="25" t="str">
        <f t="shared" si="130"/>
        <v/>
      </c>
      <c r="CW836" s="23" t="str">
        <f t="shared" si="131"/>
        <v/>
      </c>
    </row>
    <row r="837" spans="66:101">
      <c r="BN837" s="24" t="str">
        <f t="shared" si="132"/>
        <v/>
      </c>
      <c r="BT837" s="24" t="str">
        <f t="shared" si="124"/>
        <v/>
      </c>
      <c r="BY837" s="24" t="str">
        <f t="shared" si="125"/>
        <v/>
      </c>
      <c r="BZ837" s="24" t="str">
        <f t="shared" si="126"/>
        <v/>
      </c>
      <c r="CC837" s="24" t="str">
        <f t="shared" si="127"/>
        <v/>
      </c>
      <c r="CE837" s="24" t="str">
        <f t="shared" si="128"/>
        <v/>
      </c>
      <c r="CJ837" s="24" t="str">
        <f t="shared" si="129"/>
        <v/>
      </c>
      <c r="CS837" s="25" t="str">
        <f t="shared" si="130"/>
        <v/>
      </c>
      <c r="CW837" s="23" t="str">
        <f t="shared" si="131"/>
        <v/>
      </c>
    </row>
    <row r="838" spans="66:101">
      <c r="BN838" s="24" t="str">
        <f t="shared" si="132"/>
        <v/>
      </c>
      <c r="BT838" s="24" t="str">
        <f t="shared" si="124"/>
        <v/>
      </c>
      <c r="BY838" s="24" t="str">
        <f t="shared" si="125"/>
        <v/>
      </c>
      <c r="BZ838" s="24" t="str">
        <f t="shared" si="126"/>
        <v/>
      </c>
      <c r="CC838" s="24" t="str">
        <f t="shared" si="127"/>
        <v/>
      </c>
      <c r="CE838" s="24" t="str">
        <f t="shared" si="128"/>
        <v/>
      </c>
      <c r="CJ838" s="24" t="str">
        <f t="shared" si="129"/>
        <v/>
      </c>
      <c r="CS838" s="25" t="str">
        <f t="shared" si="130"/>
        <v/>
      </c>
      <c r="CW838" s="23" t="str">
        <f t="shared" si="131"/>
        <v/>
      </c>
    </row>
    <row r="839" spans="66:101">
      <c r="BN839" s="24" t="str">
        <f t="shared" si="132"/>
        <v/>
      </c>
      <c r="BT839" s="24" t="str">
        <f t="shared" si="124"/>
        <v/>
      </c>
      <c r="BY839" s="24" t="str">
        <f t="shared" si="125"/>
        <v/>
      </c>
      <c r="BZ839" s="24" t="str">
        <f t="shared" si="126"/>
        <v/>
      </c>
      <c r="CC839" s="24" t="str">
        <f t="shared" si="127"/>
        <v/>
      </c>
      <c r="CE839" s="24" t="str">
        <f t="shared" si="128"/>
        <v/>
      </c>
      <c r="CJ839" s="24" t="str">
        <f t="shared" si="129"/>
        <v/>
      </c>
      <c r="CS839" s="25" t="str">
        <f t="shared" si="130"/>
        <v/>
      </c>
      <c r="CW839" s="23" t="str">
        <f t="shared" si="131"/>
        <v/>
      </c>
    </row>
    <row r="840" spans="66:101">
      <c r="BN840" s="24" t="str">
        <f t="shared" si="132"/>
        <v/>
      </c>
      <c r="BT840" s="24" t="str">
        <f t="shared" si="124"/>
        <v/>
      </c>
      <c r="BY840" s="24" t="str">
        <f t="shared" si="125"/>
        <v/>
      </c>
      <c r="BZ840" s="24" t="str">
        <f t="shared" si="126"/>
        <v/>
      </c>
      <c r="CC840" s="24" t="str">
        <f t="shared" si="127"/>
        <v/>
      </c>
      <c r="CE840" s="24" t="str">
        <f t="shared" si="128"/>
        <v/>
      </c>
      <c r="CJ840" s="24" t="str">
        <f t="shared" si="129"/>
        <v/>
      </c>
      <c r="CS840" s="25" t="str">
        <f t="shared" si="130"/>
        <v/>
      </c>
      <c r="CW840" s="23" t="str">
        <f t="shared" si="131"/>
        <v/>
      </c>
    </row>
    <row r="841" spans="66:101">
      <c r="BN841" s="24" t="str">
        <f t="shared" si="132"/>
        <v/>
      </c>
      <c r="BT841" s="24" t="str">
        <f t="shared" si="124"/>
        <v/>
      </c>
      <c r="BY841" s="24" t="str">
        <f t="shared" si="125"/>
        <v/>
      </c>
      <c r="BZ841" s="24" t="str">
        <f t="shared" si="126"/>
        <v/>
      </c>
      <c r="CC841" s="24" t="str">
        <f t="shared" si="127"/>
        <v/>
      </c>
      <c r="CE841" s="24" t="str">
        <f t="shared" si="128"/>
        <v/>
      </c>
      <c r="CJ841" s="24" t="str">
        <f t="shared" si="129"/>
        <v/>
      </c>
      <c r="CS841" s="25" t="str">
        <f t="shared" si="130"/>
        <v/>
      </c>
      <c r="CW841" s="23" t="str">
        <f t="shared" si="131"/>
        <v/>
      </c>
    </row>
    <row r="842" spans="66:101">
      <c r="BN842" s="24" t="str">
        <f t="shared" si="132"/>
        <v/>
      </c>
      <c r="BT842" s="24" t="str">
        <f t="shared" ref="BT842:BT905" si="133">IF(U842="","",U842)</f>
        <v/>
      </c>
      <c r="BY842" s="24" t="str">
        <f t="shared" ref="BY842:BY905" si="134">IF(Z842="","","(")</f>
        <v/>
      </c>
      <c r="BZ842" s="24" t="str">
        <f t="shared" ref="BZ842:BZ905" si="135">IF(Z842="","",IF(U842="","",IF(U842="CLOB","",IF(U842="BLOB","",IF(U842="DATE","",IF(U842="TIMESTAMP","",Z842))))))</f>
        <v/>
      </c>
      <c r="CC842" s="24" t="str">
        <f t="shared" ref="CC842:CC905" si="136">IF(Z842="","",")")</f>
        <v/>
      </c>
      <c r="CE842" s="24" t="str">
        <f t="shared" ref="CE842:CE905" si="137">IF(AI842="","","NOT NULL")</f>
        <v/>
      </c>
      <c r="CJ842" s="24" t="str">
        <f t="shared" ref="CJ842:CJ905" si="138">IF(AE842="○","primary key","")</f>
        <v/>
      </c>
      <c r="CS842" s="25" t="str">
        <f t="shared" ref="CS842:CS905" si="139">IF(L843="","",",")</f>
        <v/>
      </c>
      <c r="CW842" s="23" t="str">
        <f t="shared" ref="CW842:CW905" si="140">IF(C842="","","comment on column " &amp; $O$2 &amp; "." &amp; L842 &amp; " is " &amp; "'" &amp; C842 &amp;"';")</f>
        <v/>
      </c>
    </row>
    <row r="843" spans="66:101">
      <c r="BN843" s="24" t="str">
        <f t="shared" si="132"/>
        <v/>
      </c>
      <c r="BT843" s="24" t="str">
        <f t="shared" si="133"/>
        <v/>
      </c>
      <c r="BY843" s="24" t="str">
        <f t="shared" si="134"/>
        <v/>
      </c>
      <c r="BZ843" s="24" t="str">
        <f t="shared" si="135"/>
        <v/>
      </c>
      <c r="CC843" s="24" t="str">
        <f t="shared" si="136"/>
        <v/>
      </c>
      <c r="CE843" s="24" t="str">
        <f t="shared" si="137"/>
        <v/>
      </c>
      <c r="CJ843" s="24" t="str">
        <f t="shared" si="138"/>
        <v/>
      </c>
      <c r="CS843" s="25" t="str">
        <f t="shared" si="139"/>
        <v/>
      </c>
      <c r="CW843" s="23" t="str">
        <f t="shared" si="140"/>
        <v/>
      </c>
    </row>
    <row r="844" spans="66:101">
      <c r="BN844" s="24" t="str">
        <f t="shared" si="132"/>
        <v/>
      </c>
      <c r="BT844" s="24" t="str">
        <f t="shared" si="133"/>
        <v/>
      </c>
      <c r="BY844" s="24" t="str">
        <f t="shared" si="134"/>
        <v/>
      </c>
      <c r="BZ844" s="24" t="str">
        <f t="shared" si="135"/>
        <v/>
      </c>
      <c r="CC844" s="24" t="str">
        <f t="shared" si="136"/>
        <v/>
      </c>
      <c r="CE844" s="24" t="str">
        <f t="shared" si="137"/>
        <v/>
      </c>
      <c r="CJ844" s="24" t="str">
        <f t="shared" si="138"/>
        <v/>
      </c>
      <c r="CS844" s="25" t="str">
        <f t="shared" si="139"/>
        <v/>
      </c>
      <c r="CW844" s="23" t="str">
        <f t="shared" si="140"/>
        <v/>
      </c>
    </row>
    <row r="845" spans="66:101">
      <c r="BN845" s="24" t="str">
        <f t="shared" si="132"/>
        <v/>
      </c>
      <c r="BT845" s="24" t="str">
        <f t="shared" si="133"/>
        <v/>
      </c>
      <c r="BY845" s="24" t="str">
        <f t="shared" si="134"/>
        <v/>
      </c>
      <c r="BZ845" s="24" t="str">
        <f t="shared" si="135"/>
        <v/>
      </c>
      <c r="CC845" s="24" t="str">
        <f t="shared" si="136"/>
        <v/>
      </c>
      <c r="CE845" s="24" t="str">
        <f t="shared" si="137"/>
        <v/>
      </c>
      <c r="CJ845" s="24" t="str">
        <f t="shared" si="138"/>
        <v/>
      </c>
      <c r="CS845" s="25" t="str">
        <f t="shared" si="139"/>
        <v/>
      </c>
      <c r="CW845" s="23" t="str">
        <f t="shared" si="140"/>
        <v/>
      </c>
    </row>
    <row r="846" spans="66:101">
      <c r="BN846" s="24" t="str">
        <f t="shared" si="132"/>
        <v/>
      </c>
      <c r="BT846" s="24" t="str">
        <f t="shared" si="133"/>
        <v/>
      </c>
      <c r="BY846" s="24" t="str">
        <f t="shared" si="134"/>
        <v/>
      </c>
      <c r="BZ846" s="24" t="str">
        <f t="shared" si="135"/>
        <v/>
      </c>
      <c r="CC846" s="24" t="str">
        <f t="shared" si="136"/>
        <v/>
      </c>
      <c r="CE846" s="24" t="str">
        <f t="shared" si="137"/>
        <v/>
      </c>
      <c r="CJ846" s="24" t="str">
        <f t="shared" si="138"/>
        <v/>
      </c>
      <c r="CS846" s="25" t="str">
        <f t="shared" si="139"/>
        <v/>
      </c>
      <c r="CW846" s="23" t="str">
        <f t="shared" si="140"/>
        <v/>
      </c>
    </row>
    <row r="847" spans="66:101">
      <c r="BN847" s="24" t="str">
        <f t="shared" si="132"/>
        <v/>
      </c>
      <c r="BT847" s="24" t="str">
        <f t="shared" si="133"/>
        <v/>
      </c>
      <c r="BY847" s="24" t="str">
        <f t="shared" si="134"/>
        <v/>
      </c>
      <c r="BZ847" s="24" t="str">
        <f t="shared" si="135"/>
        <v/>
      </c>
      <c r="CC847" s="24" t="str">
        <f t="shared" si="136"/>
        <v/>
      </c>
      <c r="CE847" s="24" t="str">
        <f t="shared" si="137"/>
        <v/>
      </c>
      <c r="CJ847" s="24" t="str">
        <f t="shared" si="138"/>
        <v/>
      </c>
      <c r="CS847" s="25" t="str">
        <f t="shared" si="139"/>
        <v/>
      </c>
      <c r="CW847" s="23" t="str">
        <f t="shared" si="140"/>
        <v/>
      </c>
    </row>
    <row r="848" spans="66:101">
      <c r="BN848" s="24" t="str">
        <f t="shared" si="132"/>
        <v/>
      </c>
      <c r="BT848" s="24" t="str">
        <f t="shared" si="133"/>
        <v/>
      </c>
      <c r="BY848" s="24" t="str">
        <f t="shared" si="134"/>
        <v/>
      </c>
      <c r="BZ848" s="24" t="str">
        <f t="shared" si="135"/>
        <v/>
      </c>
      <c r="CC848" s="24" t="str">
        <f t="shared" si="136"/>
        <v/>
      </c>
      <c r="CE848" s="24" t="str">
        <f t="shared" si="137"/>
        <v/>
      </c>
      <c r="CJ848" s="24" t="str">
        <f t="shared" si="138"/>
        <v/>
      </c>
      <c r="CS848" s="25" t="str">
        <f t="shared" si="139"/>
        <v/>
      </c>
      <c r="CW848" s="23" t="str">
        <f t="shared" si="140"/>
        <v/>
      </c>
    </row>
    <row r="849" spans="66:101">
      <c r="BN849" s="24" t="str">
        <f t="shared" si="132"/>
        <v/>
      </c>
      <c r="BT849" s="24" t="str">
        <f t="shared" si="133"/>
        <v/>
      </c>
      <c r="BY849" s="24" t="str">
        <f t="shared" si="134"/>
        <v/>
      </c>
      <c r="BZ849" s="24" t="str">
        <f t="shared" si="135"/>
        <v/>
      </c>
      <c r="CC849" s="24" t="str">
        <f t="shared" si="136"/>
        <v/>
      </c>
      <c r="CE849" s="24" t="str">
        <f t="shared" si="137"/>
        <v/>
      </c>
      <c r="CJ849" s="24" t="str">
        <f t="shared" si="138"/>
        <v/>
      </c>
      <c r="CS849" s="25" t="str">
        <f t="shared" si="139"/>
        <v/>
      </c>
      <c r="CW849" s="23" t="str">
        <f t="shared" si="140"/>
        <v/>
      </c>
    </row>
    <row r="850" spans="66:101">
      <c r="BN850" s="24" t="str">
        <f t="shared" si="132"/>
        <v/>
      </c>
      <c r="BT850" s="24" t="str">
        <f t="shared" si="133"/>
        <v/>
      </c>
      <c r="BY850" s="24" t="str">
        <f t="shared" si="134"/>
        <v/>
      </c>
      <c r="BZ850" s="24" t="str">
        <f t="shared" si="135"/>
        <v/>
      </c>
      <c r="CC850" s="24" t="str">
        <f t="shared" si="136"/>
        <v/>
      </c>
      <c r="CE850" s="24" t="str">
        <f t="shared" si="137"/>
        <v/>
      </c>
      <c r="CJ850" s="24" t="str">
        <f t="shared" si="138"/>
        <v/>
      </c>
      <c r="CS850" s="25" t="str">
        <f t="shared" si="139"/>
        <v/>
      </c>
      <c r="CW850" s="23" t="str">
        <f t="shared" si="140"/>
        <v/>
      </c>
    </row>
    <row r="851" spans="66:101">
      <c r="BN851" s="24" t="str">
        <f t="shared" si="132"/>
        <v/>
      </c>
      <c r="BT851" s="24" t="str">
        <f t="shared" si="133"/>
        <v/>
      </c>
      <c r="BY851" s="24" t="str">
        <f t="shared" si="134"/>
        <v/>
      </c>
      <c r="BZ851" s="24" t="str">
        <f t="shared" si="135"/>
        <v/>
      </c>
      <c r="CC851" s="24" t="str">
        <f t="shared" si="136"/>
        <v/>
      </c>
      <c r="CE851" s="24" t="str">
        <f t="shared" si="137"/>
        <v/>
      </c>
      <c r="CJ851" s="24" t="str">
        <f t="shared" si="138"/>
        <v/>
      </c>
      <c r="CS851" s="25" t="str">
        <f t="shared" si="139"/>
        <v/>
      </c>
      <c r="CW851" s="23" t="str">
        <f t="shared" si="140"/>
        <v/>
      </c>
    </row>
    <row r="852" spans="66:101">
      <c r="BN852" s="24" t="str">
        <f t="shared" si="132"/>
        <v/>
      </c>
      <c r="BT852" s="24" t="str">
        <f t="shared" si="133"/>
        <v/>
      </c>
      <c r="BY852" s="24" t="str">
        <f t="shared" si="134"/>
        <v/>
      </c>
      <c r="BZ852" s="24" t="str">
        <f t="shared" si="135"/>
        <v/>
      </c>
      <c r="CC852" s="24" t="str">
        <f t="shared" si="136"/>
        <v/>
      </c>
      <c r="CE852" s="24" t="str">
        <f t="shared" si="137"/>
        <v/>
      </c>
      <c r="CJ852" s="24" t="str">
        <f t="shared" si="138"/>
        <v/>
      </c>
      <c r="CS852" s="25" t="str">
        <f t="shared" si="139"/>
        <v/>
      </c>
      <c r="CW852" s="23" t="str">
        <f t="shared" si="140"/>
        <v/>
      </c>
    </row>
    <row r="853" spans="66:101">
      <c r="BN853" s="24" t="str">
        <f t="shared" si="132"/>
        <v/>
      </c>
      <c r="BT853" s="24" t="str">
        <f t="shared" si="133"/>
        <v/>
      </c>
      <c r="BY853" s="24" t="str">
        <f t="shared" si="134"/>
        <v/>
      </c>
      <c r="BZ853" s="24" t="str">
        <f t="shared" si="135"/>
        <v/>
      </c>
      <c r="CC853" s="24" t="str">
        <f t="shared" si="136"/>
        <v/>
      </c>
      <c r="CE853" s="24" t="str">
        <f t="shared" si="137"/>
        <v/>
      </c>
      <c r="CJ853" s="24" t="str">
        <f t="shared" si="138"/>
        <v/>
      </c>
      <c r="CS853" s="25" t="str">
        <f t="shared" si="139"/>
        <v/>
      </c>
      <c r="CW853" s="23" t="str">
        <f t="shared" si="140"/>
        <v/>
      </c>
    </row>
    <row r="854" spans="66:101">
      <c r="BN854" s="24" t="str">
        <f t="shared" si="132"/>
        <v/>
      </c>
      <c r="BT854" s="24" t="str">
        <f t="shared" si="133"/>
        <v/>
      </c>
      <c r="BY854" s="24" t="str">
        <f t="shared" si="134"/>
        <v/>
      </c>
      <c r="BZ854" s="24" t="str">
        <f t="shared" si="135"/>
        <v/>
      </c>
      <c r="CC854" s="24" t="str">
        <f t="shared" si="136"/>
        <v/>
      </c>
      <c r="CE854" s="24" t="str">
        <f t="shared" si="137"/>
        <v/>
      </c>
      <c r="CJ854" s="24" t="str">
        <f t="shared" si="138"/>
        <v/>
      </c>
      <c r="CS854" s="25" t="str">
        <f t="shared" si="139"/>
        <v/>
      </c>
      <c r="CW854" s="23" t="str">
        <f t="shared" si="140"/>
        <v/>
      </c>
    </row>
    <row r="855" spans="66:101">
      <c r="BN855" s="24" t="str">
        <f t="shared" si="132"/>
        <v/>
      </c>
      <c r="BT855" s="24" t="str">
        <f t="shared" si="133"/>
        <v/>
      </c>
      <c r="BY855" s="24" t="str">
        <f t="shared" si="134"/>
        <v/>
      </c>
      <c r="BZ855" s="24" t="str">
        <f t="shared" si="135"/>
        <v/>
      </c>
      <c r="CC855" s="24" t="str">
        <f t="shared" si="136"/>
        <v/>
      </c>
      <c r="CE855" s="24" t="str">
        <f t="shared" si="137"/>
        <v/>
      </c>
      <c r="CJ855" s="24" t="str">
        <f t="shared" si="138"/>
        <v/>
      </c>
      <c r="CS855" s="25" t="str">
        <f t="shared" si="139"/>
        <v/>
      </c>
      <c r="CW855" s="23" t="str">
        <f t="shared" si="140"/>
        <v/>
      </c>
    </row>
    <row r="856" spans="66:101">
      <c r="BN856" s="24" t="str">
        <f t="shared" si="132"/>
        <v/>
      </c>
      <c r="BT856" s="24" t="str">
        <f t="shared" si="133"/>
        <v/>
      </c>
      <c r="BY856" s="24" t="str">
        <f t="shared" si="134"/>
        <v/>
      </c>
      <c r="BZ856" s="24" t="str">
        <f t="shared" si="135"/>
        <v/>
      </c>
      <c r="CC856" s="24" t="str">
        <f t="shared" si="136"/>
        <v/>
      </c>
      <c r="CE856" s="24" t="str">
        <f t="shared" si="137"/>
        <v/>
      </c>
      <c r="CJ856" s="24" t="str">
        <f t="shared" si="138"/>
        <v/>
      </c>
      <c r="CS856" s="25" t="str">
        <f t="shared" si="139"/>
        <v/>
      </c>
      <c r="CW856" s="23" t="str">
        <f t="shared" si="140"/>
        <v/>
      </c>
    </row>
    <row r="857" spans="66:101">
      <c r="BN857" s="24" t="str">
        <f t="shared" si="132"/>
        <v/>
      </c>
      <c r="BT857" s="24" t="str">
        <f t="shared" si="133"/>
        <v/>
      </c>
      <c r="BY857" s="24" t="str">
        <f t="shared" si="134"/>
        <v/>
      </c>
      <c r="BZ857" s="24" t="str">
        <f t="shared" si="135"/>
        <v/>
      </c>
      <c r="CC857" s="24" t="str">
        <f t="shared" si="136"/>
        <v/>
      </c>
      <c r="CE857" s="24" t="str">
        <f t="shared" si="137"/>
        <v/>
      </c>
      <c r="CJ857" s="24" t="str">
        <f t="shared" si="138"/>
        <v/>
      </c>
      <c r="CS857" s="25" t="str">
        <f t="shared" si="139"/>
        <v/>
      </c>
      <c r="CW857" s="23" t="str">
        <f t="shared" si="140"/>
        <v/>
      </c>
    </row>
    <row r="858" spans="66:101">
      <c r="BN858" s="24" t="str">
        <f t="shared" si="132"/>
        <v/>
      </c>
      <c r="BT858" s="24" t="str">
        <f t="shared" si="133"/>
        <v/>
      </c>
      <c r="BY858" s="24" t="str">
        <f t="shared" si="134"/>
        <v/>
      </c>
      <c r="BZ858" s="24" t="str">
        <f t="shared" si="135"/>
        <v/>
      </c>
      <c r="CC858" s="24" t="str">
        <f t="shared" si="136"/>
        <v/>
      </c>
      <c r="CE858" s="24" t="str">
        <f t="shared" si="137"/>
        <v/>
      </c>
      <c r="CJ858" s="24" t="str">
        <f t="shared" si="138"/>
        <v/>
      </c>
      <c r="CS858" s="25" t="str">
        <f t="shared" si="139"/>
        <v/>
      </c>
      <c r="CW858" s="23" t="str">
        <f t="shared" si="140"/>
        <v/>
      </c>
    </row>
    <row r="859" spans="66:101">
      <c r="BN859" s="24" t="str">
        <f t="shared" si="132"/>
        <v/>
      </c>
      <c r="BT859" s="24" t="str">
        <f t="shared" si="133"/>
        <v/>
      </c>
      <c r="BY859" s="24" t="str">
        <f t="shared" si="134"/>
        <v/>
      </c>
      <c r="BZ859" s="24" t="str">
        <f t="shared" si="135"/>
        <v/>
      </c>
      <c r="CC859" s="24" t="str">
        <f t="shared" si="136"/>
        <v/>
      </c>
      <c r="CE859" s="24" t="str">
        <f t="shared" si="137"/>
        <v/>
      </c>
      <c r="CJ859" s="24" t="str">
        <f t="shared" si="138"/>
        <v/>
      </c>
      <c r="CS859" s="25" t="str">
        <f t="shared" si="139"/>
        <v/>
      </c>
      <c r="CW859" s="23" t="str">
        <f t="shared" si="140"/>
        <v/>
      </c>
    </row>
    <row r="860" spans="66:101">
      <c r="BN860" s="24" t="str">
        <f t="shared" si="132"/>
        <v/>
      </c>
      <c r="BT860" s="24" t="str">
        <f t="shared" si="133"/>
        <v/>
      </c>
      <c r="BY860" s="24" t="str">
        <f t="shared" si="134"/>
        <v/>
      </c>
      <c r="BZ860" s="24" t="str">
        <f t="shared" si="135"/>
        <v/>
      </c>
      <c r="CC860" s="24" t="str">
        <f t="shared" si="136"/>
        <v/>
      </c>
      <c r="CE860" s="24" t="str">
        <f t="shared" si="137"/>
        <v/>
      </c>
      <c r="CJ860" s="24" t="str">
        <f t="shared" si="138"/>
        <v/>
      </c>
      <c r="CS860" s="25" t="str">
        <f t="shared" si="139"/>
        <v/>
      </c>
      <c r="CW860" s="23" t="str">
        <f t="shared" si="140"/>
        <v/>
      </c>
    </row>
    <row r="861" spans="66:101">
      <c r="BN861" s="24" t="str">
        <f t="shared" si="132"/>
        <v/>
      </c>
      <c r="BT861" s="24" t="str">
        <f t="shared" si="133"/>
        <v/>
      </c>
      <c r="BY861" s="24" t="str">
        <f t="shared" si="134"/>
        <v/>
      </c>
      <c r="BZ861" s="24" t="str">
        <f t="shared" si="135"/>
        <v/>
      </c>
      <c r="CC861" s="24" t="str">
        <f t="shared" si="136"/>
        <v/>
      </c>
      <c r="CE861" s="24" t="str">
        <f t="shared" si="137"/>
        <v/>
      </c>
      <c r="CJ861" s="24" t="str">
        <f t="shared" si="138"/>
        <v/>
      </c>
      <c r="CS861" s="25" t="str">
        <f t="shared" si="139"/>
        <v/>
      </c>
      <c r="CW861" s="23" t="str">
        <f t="shared" si="140"/>
        <v/>
      </c>
    </row>
    <row r="862" spans="66:101">
      <c r="BN862" s="24" t="str">
        <f t="shared" si="132"/>
        <v/>
      </c>
      <c r="BT862" s="24" t="str">
        <f t="shared" si="133"/>
        <v/>
      </c>
      <c r="BY862" s="24" t="str">
        <f t="shared" si="134"/>
        <v/>
      </c>
      <c r="BZ862" s="24" t="str">
        <f t="shared" si="135"/>
        <v/>
      </c>
      <c r="CC862" s="24" t="str">
        <f t="shared" si="136"/>
        <v/>
      </c>
      <c r="CE862" s="24" t="str">
        <f t="shared" si="137"/>
        <v/>
      </c>
      <c r="CJ862" s="24" t="str">
        <f t="shared" si="138"/>
        <v/>
      </c>
      <c r="CS862" s="25" t="str">
        <f t="shared" si="139"/>
        <v/>
      </c>
      <c r="CW862" s="23" t="str">
        <f t="shared" si="140"/>
        <v/>
      </c>
    </row>
    <row r="863" spans="66:101">
      <c r="BN863" s="24" t="str">
        <f t="shared" si="132"/>
        <v/>
      </c>
      <c r="BT863" s="24" t="str">
        <f t="shared" si="133"/>
        <v/>
      </c>
      <c r="BY863" s="24" t="str">
        <f t="shared" si="134"/>
        <v/>
      </c>
      <c r="BZ863" s="24" t="str">
        <f t="shared" si="135"/>
        <v/>
      </c>
      <c r="CC863" s="24" t="str">
        <f t="shared" si="136"/>
        <v/>
      </c>
      <c r="CE863" s="24" t="str">
        <f t="shared" si="137"/>
        <v/>
      </c>
      <c r="CJ863" s="24" t="str">
        <f t="shared" si="138"/>
        <v/>
      </c>
      <c r="CS863" s="25" t="str">
        <f t="shared" si="139"/>
        <v/>
      </c>
      <c r="CW863" s="23" t="str">
        <f t="shared" si="140"/>
        <v/>
      </c>
    </row>
    <row r="864" spans="66:101">
      <c r="BN864" s="24" t="str">
        <f t="shared" si="132"/>
        <v/>
      </c>
      <c r="BT864" s="24" t="str">
        <f t="shared" si="133"/>
        <v/>
      </c>
      <c r="BY864" s="24" t="str">
        <f t="shared" si="134"/>
        <v/>
      </c>
      <c r="BZ864" s="24" t="str">
        <f t="shared" si="135"/>
        <v/>
      </c>
      <c r="CC864" s="24" t="str">
        <f t="shared" si="136"/>
        <v/>
      </c>
      <c r="CE864" s="24" t="str">
        <f t="shared" si="137"/>
        <v/>
      </c>
      <c r="CJ864" s="24" t="str">
        <f t="shared" si="138"/>
        <v/>
      </c>
      <c r="CS864" s="25" t="str">
        <f t="shared" si="139"/>
        <v/>
      </c>
      <c r="CW864" s="23" t="str">
        <f t="shared" si="140"/>
        <v/>
      </c>
    </row>
    <row r="865" spans="66:101">
      <c r="BN865" s="24" t="str">
        <f t="shared" si="132"/>
        <v/>
      </c>
      <c r="BT865" s="24" t="str">
        <f t="shared" si="133"/>
        <v/>
      </c>
      <c r="BY865" s="24" t="str">
        <f t="shared" si="134"/>
        <v/>
      </c>
      <c r="BZ865" s="24" t="str">
        <f t="shared" si="135"/>
        <v/>
      </c>
      <c r="CC865" s="24" t="str">
        <f t="shared" si="136"/>
        <v/>
      </c>
      <c r="CE865" s="24" t="str">
        <f t="shared" si="137"/>
        <v/>
      </c>
      <c r="CJ865" s="24" t="str">
        <f t="shared" si="138"/>
        <v/>
      </c>
      <c r="CS865" s="25" t="str">
        <f t="shared" si="139"/>
        <v/>
      </c>
      <c r="CW865" s="23" t="str">
        <f t="shared" si="140"/>
        <v/>
      </c>
    </row>
    <row r="866" spans="66:101">
      <c r="BN866" s="24" t="str">
        <f t="shared" si="132"/>
        <v/>
      </c>
      <c r="BT866" s="24" t="str">
        <f t="shared" si="133"/>
        <v/>
      </c>
      <c r="BY866" s="24" t="str">
        <f t="shared" si="134"/>
        <v/>
      </c>
      <c r="BZ866" s="24" t="str">
        <f t="shared" si="135"/>
        <v/>
      </c>
      <c r="CC866" s="24" t="str">
        <f t="shared" si="136"/>
        <v/>
      </c>
      <c r="CE866" s="24" t="str">
        <f t="shared" si="137"/>
        <v/>
      </c>
      <c r="CJ866" s="24" t="str">
        <f t="shared" si="138"/>
        <v/>
      </c>
      <c r="CS866" s="25" t="str">
        <f t="shared" si="139"/>
        <v/>
      </c>
      <c r="CW866" s="23" t="str">
        <f t="shared" si="140"/>
        <v/>
      </c>
    </row>
    <row r="867" spans="66:101">
      <c r="BN867" s="24" t="str">
        <f t="shared" si="132"/>
        <v/>
      </c>
      <c r="BT867" s="24" t="str">
        <f t="shared" si="133"/>
        <v/>
      </c>
      <c r="BY867" s="24" t="str">
        <f t="shared" si="134"/>
        <v/>
      </c>
      <c r="BZ867" s="24" t="str">
        <f t="shared" si="135"/>
        <v/>
      </c>
      <c r="CC867" s="24" t="str">
        <f t="shared" si="136"/>
        <v/>
      </c>
      <c r="CE867" s="24" t="str">
        <f t="shared" si="137"/>
        <v/>
      </c>
      <c r="CJ867" s="24" t="str">
        <f t="shared" si="138"/>
        <v/>
      </c>
      <c r="CS867" s="25" t="str">
        <f t="shared" si="139"/>
        <v/>
      </c>
      <c r="CW867" s="23" t="str">
        <f t="shared" si="140"/>
        <v/>
      </c>
    </row>
    <row r="868" spans="66:101">
      <c r="BN868" s="24" t="str">
        <f t="shared" si="132"/>
        <v/>
      </c>
      <c r="BT868" s="24" t="str">
        <f t="shared" si="133"/>
        <v/>
      </c>
      <c r="BY868" s="24" t="str">
        <f t="shared" si="134"/>
        <v/>
      </c>
      <c r="BZ868" s="24" t="str">
        <f t="shared" si="135"/>
        <v/>
      </c>
      <c r="CC868" s="24" t="str">
        <f t="shared" si="136"/>
        <v/>
      </c>
      <c r="CE868" s="24" t="str">
        <f t="shared" si="137"/>
        <v/>
      </c>
      <c r="CJ868" s="24" t="str">
        <f t="shared" si="138"/>
        <v/>
      </c>
      <c r="CS868" s="25" t="str">
        <f t="shared" si="139"/>
        <v/>
      </c>
      <c r="CW868" s="23" t="str">
        <f t="shared" si="140"/>
        <v/>
      </c>
    </row>
    <row r="869" spans="66:101">
      <c r="BN869" s="24" t="str">
        <f t="shared" si="132"/>
        <v/>
      </c>
      <c r="BT869" s="24" t="str">
        <f t="shared" si="133"/>
        <v/>
      </c>
      <c r="BY869" s="24" t="str">
        <f t="shared" si="134"/>
        <v/>
      </c>
      <c r="BZ869" s="24" t="str">
        <f t="shared" si="135"/>
        <v/>
      </c>
      <c r="CC869" s="24" t="str">
        <f t="shared" si="136"/>
        <v/>
      </c>
      <c r="CE869" s="24" t="str">
        <f t="shared" si="137"/>
        <v/>
      </c>
      <c r="CJ869" s="24" t="str">
        <f t="shared" si="138"/>
        <v/>
      </c>
      <c r="CS869" s="25" t="str">
        <f t="shared" si="139"/>
        <v/>
      </c>
      <c r="CW869" s="23" t="str">
        <f t="shared" si="140"/>
        <v/>
      </c>
    </row>
    <row r="870" spans="66:101">
      <c r="BN870" s="24" t="str">
        <f t="shared" si="132"/>
        <v/>
      </c>
      <c r="BT870" s="24" t="str">
        <f t="shared" si="133"/>
        <v/>
      </c>
      <c r="BY870" s="24" t="str">
        <f t="shared" si="134"/>
        <v/>
      </c>
      <c r="BZ870" s="24" t="str">
        <f t="shared" si="135"/>
        <v/>
      </c>
      <c r="CC870" s="24" t="str">
        <f t="shared" si="136"/>
        <v/>
      </c>
      <c r="CE870" s="24" t="str">
        <f t="shared" si="137"/>
        <v/>
      </c>
      <c r="CJ870" s="24" t="str">
        <f t="shared" si="138"/>
        <v/>
      </c>
      <c r="CS870" s="25" t="str">
        <f t="shared" si="139"/>
        <v/>
      </c>
      <c r="CW870" s="23" t="str">
        <f t="shared" si="140"/>
        <v/>
      </c>
    </row>
    <row r="871" spans="66:101">
      <c r="BN871" s="24" t="str">
        <f t="shared" ref="BN871:BN934" si="141">IF(L871="",IF(AND(L872="",L870&lt;&gt;""),");",""),""""&amp;L871&amp;"""")</f>
        <v/>
      </c>
      <c r="BT871" s="24" t="str">
        <f t="shared" si="133"/>
        <v/>
      </c>
      <c r="BY871" s="24" t="str">
        <f t="shared" si="134"/>
        <v/>
      </c>
      <c r="BZ871" s="24" t="str">
        <f t="shared" si="135"/>
        <v/>
      </c>
      <c r="CC871" s="24" t="str">
        <f t="shared" si="136"/>
        <v/>
      </c>
      <c r="CE871" s="24" t="str">
        <f t="shared" si="137"/>
        <v/>
      </c>
      <c r="CJ871" s="24" t="str">
        <f t="shared" si="138"/>
        <v/>
      </c>
      <c r="CS871" s="25" t="str">
        <f t="shared" si="139"/>
        <v/>
      </c>
      <c r="CW871" s="23" t="str">
        <f t="shared" si="140"/>
        <v/>
      </c>
    </row>
    <row r="872" spans="66:101">
      <c r="BN872" s="24" t="str">
        <f t="shared" si="141"/>
        <v/>
      </c>
      <c r="BT872" s="24" t="str">
        <f t="shared" si="133"/>
        <v/>
      </c>
      <c r="BY872" s="24" t="str">
        <f t="shared" si="134"/>
        <v/>
      </c>
      <c r="BZ872" s="24" t="str">
        <f t="shared" si="135"/>
        <v/>
      </c>
      <c r="CC872" s="24" t="str">
        <f t="shared" si="136"/>
        <v/>
      </c>
      <c r="CE872" s="24" t="str">
        <f t="shared" si="137"/>
        <v/>
      </c>
      <c r="CJ872" s="24" t="str">
        <f t="shared" si="138"/>
        <v/>
      </c>
      <c r="CS872" s="25" t="str">
        <f t="shared" si="139"/>
        <v/>
      </c>
      <c r="CW872" s="23" t="str">
        <f t="shared" si="140"/>
        <v/>
      </c>
    </row>
    <row r="873" spans="66:101">
      <c r="BN873" s="24" t="str">
        <f t="shared" si="141"/>
        <v/>
      </c>
      <c r="BT873" s="24" t="str">
        <f t="shared" si="133"/>
        <v/>
      </c>
      <c r="BY873" s="24" t="str">
        <f t="shared" si="134"/>
        <v/>
      </c>
      <c r="BZ873" s="24" t="str">
        <f t="shared" si="135"/>
        <v/>
      </c>
      <c r="CC873" s="24" t="str">
        <f t="shared" si="136"/>
        <v/>
      </c>
      <c r="CE873" s="24" t="str">
        <f t="shared" si="137"/>
        <v/>
      </c>
      <c r="CJ873" s="24" t="str">
        <f t="shared" si="138"/>
        <v/>
      </c>
      <c r="CS873" s="25" t="str">
        <f t="shared" si="139"/>
        <v/>
      </c>
      <c r="CW873" s="23" t="str">
        <f t="shared" si="140"/>
        <v/>
      </c>
    </row>
    <row r="874" spans="66:101">
      <c r="BN874" s="24" t="str">
        <f t="shared" si="141"/>
        <v/>
      </c>
      <c r="BT874" s="24" t="str">
        <f t="shared" si="133"/>
        <v/>
      </c>
      <c r="BY874" s="24" t="str">
        <f t="shared" si="134"/>
        <v/>
      </c>
      <c r="BZ874" s="24" t="str">
        <f t="shared" si="135"/>
        <v/>
      </c>
      <c r="CC874" s="24" t="str">
        <f t="shared" si="136"/>
        <v/>
      </c>
      <c r="CE874" s="24" t="str">
        <f t="shared" si="137"/>
        <v/>
      </c>
      <c r="CJ874" s="24" t="str">
        <f t="shared" si="138"/>
        <v/>
      </c>
      <c r="CS874" s="25" t="str">
        <f t="shared" si="139"/>
        <v/>
      </c>
      <c r="CW874" s="23" t="str">
        <f t="shared" si="140"/>
        <v/>
      </c>
    </row>
    <row r="875" spans="66:101">
      <c r="BN875" s="24" t="str">
        <f t="shared" si="141"/>
        <v/>
      </c>
      <c r="BT875" s="24" t="str">
        <f t="shared" si="133"/>
        <v/>
      </c>
      <c r="BY875" s="24" t="str">
        <f t="shared" si="134"/>
        <v/>
      </c>
      <c r="BZ875" s="24" t="str">
        <f t="shared" si="135"/>
        <v/>
      </c>
      <c r="CC875" s="24" t="str">
        <f t="shared" si="136"/>
        <v/>
      </c>
      <c r="CE875" s="24" t="str">
        <f t="shared" si="137"/>
        <v/>
      </c>
      <c r="CJ875" s="24" t="str">
        <f t="shared" si="138"/>
        <v/>
      </c>
      <c r="CS875" s="25" t="str">
        <f t="shared" si="139"/>
        <v/>
      </c>
      <c r="CW875" s="23" t="str">
        <f t="shared" si="140"/>
        <v/>
      </c>
    </row>
    <row r="876" spans="66:101">
      <c r="BN876" s="24" t="str">
        <f t="shared" si="141"/>
        <v/>
      </c>
      <c r="BT876" s="24" t="str">
        <f t="shared" si="133"/>
        <v/>
      </c>
      <c r="BY876" s="24" t="str">
        <f t="shared" si="134"/>
        <v/>
      </c>
      <c r="BZ876" s="24" t="str">
        <f t="shared" si="135"/>
        <v/>
      </c>
      <c r="CC876" s="24" t="str">
        <f t="shared" si="136"/>
        <v/>
      </c>
      <c r="CE876" s="24" t="str">
        <f t="shared" si="137"/>
        <v/>
      </c>
      <c r="CJ876" s="24" t="str">
        <f t="shared" si="138"/>
        <v/>
      </c>
      <c r="CS876" s="25" t="str">
        <f t="shared" si="139"/>
        <v/>
      </c>
      <c r="CW876" s="23" t="str">
        <f t="shared" si="140"/>
        <v/>
      </c>
    </row>
    <row r="877" spans="66:101">
      <c r="BN877" s="24" t="str">
        <f t="shared" si="141"/>
        <v/>
      </c>
      <c r="BT877" s="24" t="str">
        <f t="shared" si="133"/>
        <v/>
      </c>
      <c r="BY877" s="24" t="str">
        <f t="shared" si="134"/>
        <v/>
      </c>
      <c r="BZ877" s="24" t="str">
        <f t="shared" si="135"/>
        <v/>
      </c>
      <c r="CC877" s="24" t="str">
        <f t="shared" si="136"/>
        <v/>
      </c>
      <c r="CE877" s="24" t="str">
        <f t="shared" si="137"/>
        <v/>
      </c>
      <c r="CJ877" s="24" t="str">
        <f t="shared" si="138"/>
        <v/>
      </c>
      <c r="CS877" s="25" t="str">
        <f t="shared" si="139"/>
        <v/>
      </c>
      <c r="CW877" s="23" t="str">
        <f t="shared" si="140"/>
        <v/>
      </c>
    </row>
    <row r="878" spans="66:101">
      <c r="BN878" s="24" t="str">
        <f t="shared" si="141"/>
        <v/>
      </c>
      <c r="BT878" s="24" t="str">
        <f t="shared" si="133"/>
        <v/>
      </c>
      <c r="BY878" s="24" t="str">
        <f t="shared" si="134"/>
        <v/>
      </c>
      <c r="BZ878" s="24" t="str">
        <f t="shared" si="135"/>
        <v/>
      </c>
      <c r="CC878" s="24" t="str">
        <f t="shared" si="136"/>
        <v/>
      </c>
      <c r="CE878" s="24" t="str">
        <f t="shared" si="137"/>
        <v/>
      </c>
      <c r="CJ878" s="24" t="str">
        <f t="shared" si="138"/>
        <v/>
      </c>
      <c r="CS878" s="25" t="str">
        <f t="shared" si="139"/>
        <v/>
      </c>
      <c r="CW878" s="23" t="str">
        <f t="shared" si="140"/>
        <v/>
      </c>
    </row>
    <row r="879" spans="66:101">
      <c r="BN879" s="24" t="str">
        <f t="shared" si="141"/>
        <v/>
      </c>
      <c r="BT879" s="24" t="str">
        <f t="shared" si="133"/>
        <v/>
      </c>
      <c r="BY879" s="24" t="str">
        <f t="shared" si="134"/>
        <v/>
      </c>
      <c r="BZ879" s="24" t="str">
        <f t="shared" si="135"/>
        <v/>
      </c>
      <c r="CC879" s="24" t="str">
        <f t="shared" si="136"/>
        <v/>
      </c>
      <c r="CE879" s="24" t="str">
        <f t="shared" si="137"/>
        <v/>
      </c>
      <c r="CJ879" s="24" t="str">
        <f t="shared" si="138"/>
        <v/>
      </c>
      <c r="CS879" s="25" t="str">
        <f t="shared" si="139"/>
        <v/>
      </c>
      <c r="CW879" s="23" t="str">
        <f t="shared" si="140"/>
        <v/>
      </c>
    </row>
    <row r="880" spans="66:101">
      <c r="BN880" s="24" t="str">
        <f t="shared" si="141"/>
        <v/>
      </c>
      <c r="BT880" s="24" t="str">
        <f t="shared" si="133"/>
        <v/>
      </c>
      <c r="BY880" s="24" t="str">
        <f t="shared" si="134"/>
        <v/>
      </c>
      <c r="BZ880" s="24" t="str">
        <f t="shared" si="135"/>
        <v/>
      </c>
      <c r="CC880" s="24" t="str">
        <f t="shared" si="136"/>
        <v/>
      </c>
      <c r="CE880" s="24" t="str">
        <f t="shared" si="137"/>
        <v/>
      </c>
      <c r="CJ880" s="24" t="str">
        <f t="shared" si="138"/>
        <v/>
      </c>
      <c r="CS880" s="25" t="str">
        <f t="shared" si="139"/>
        <v/>
      </c>
      <c r="CW880" s="23" t="str">
        <f t="shared" si="140"/>
        <v/>
      </c>
    </row>
    <row r="881" spans="66:101">
      <c r="BN881" s="24" t="str">
        <f t="shared" si="141"/>
        <v/>
      </c>
      <c r="BT881" s="24" t="str">
        <f t="shared" si="133"/>
        <v/>
      </c>
      <c r="BY881" s="24" t="str">
        <f t="shared" si="134"/>
        <v/>
      </c>
      <c r="BZ881" s="24" t="str">
        <f t="shared" si="135"/>
        <v/>
      </c>
      <c r="CC881" s="24" t="str">
        <f t="shared" si="136"/>
        <v/>
      </c>
      <c r="CE881" s="24" t="str">
        <f t="shared" si="137"/>
        <v/>
      </c>
      <c r="CJ881" s="24" t="str">
        <f t="shared" si="138"/>
        <v/>
      </c>
      <c r="CS881" s="25" t="str">
        <f t="shared" si="139"/>
        <v/>
      </c>
      <c r="CW881" s="23" t="str">
        <f t="shared" si="140"/>
        <v/>
      </c>
    </row>
    <row r="882" spans="66:101">
      <c r="BN882" s="24" t="str">
        <f t="shared" si="141"/>
        <v/>
      </c>
      <c r="BT882" s="24" t="str">
        <f t="shared" si="133"/>
        <v/>
      </c>
      <c r="BY882" s="24" t="str">
        <f t="shared" si="134"/>
        <v/>
      </c>
      <c r="BZ882" s="24" t="str">
        <f t="shared" si="135"/>
        <v/>
      </c>
      <c r="CC882" s="24" t="str">
        <f t="shared" si="136"/>
        <v/>
      </c>
      <c r="CE882" s="24" t="str">
        <f t="shared" si="137"/>
        <v/>
      </c>
      <c r="CJ882" s="24" t="str">
        <f t="shared" si="138"/>
        <v/>
      </c>
      <c r="CS882" s="25" t="str">
        <f t="shared" si="139"/>
        <v/>
      </c>
      <c r="CW882" s="23" t="str">
        <f t="shared" si="140"/>
        <v/>
      </c>
    </row>
    <row r="883" spans="66:101">
      <c r="BN883" s="24" t="str">
        <f t="shared" si="141"/>
        <v/>
      </c>
      <c r="BT883" s="24" t="str">
        <f t="shared" si="133"/>
        <v/>
      </c>
      <c r="BY883" s="24" t="str">
        <f t="shared" si="134"/>
        <v/>
      </c>
      <c r="BZ883" s="24" t="str">
        <f t="shared" si="135"/>
        <v/>
      </c>
      <c r="CC883" s="24" t="str">
        <f t="shared" si="136"/>
        <v/>
      </c>
      <c r="CE883" s="24" t="str">
        <f t="shared" si="137"/>
        <v/>
      </c>
      <c r="CJ883" s="24" t="str">
        <f t="shared" si="138"/>
        <v/>
      </c>
      <c r="CS883" s="25" t="str">
        <f t="shared" si="139"/>
        <v/>
      </c>
      <c r="CW883" s="23" t="str">
        <f t="shared" si="140"/>
        <v/>
      </c>
    </row>
    <row r="884" spans="66:101">
      <c r="BN884" s="24" t="str">
        <f t="shared" si="141"/>
        <v/>
      </c>
      <c r="BT884" s="24" t="str">
        <f t="shared" si="133"/>
        <v/>
      </c>
      <c r="BY884" s="24" t="str">
        <f t="shared" si="134"/>
        <v/>
      </c>
      <c r="BZ884" s="24" t="str">
        <f t="shared" si="135"/>
        <v/>
      </c>
      <c r="CC884" s="24" t="str">
        <f t="shared" si="136"/>
        <v/>
      </c>
      <c r="CE884" s="24" t="str">
        <f t="shared" si="137"/>
        <v/>
      </c>
      <c r="CJ884" s="24" t="str">
        <f t="shared" si="138"/>
        <v/>
      </c>
      <c r="CS884" s="25" t="str">
        <f t="shared" si="139"/>
        <v/>
      </c>
      <c r="CW884" s="23" t="str">
        <f t="shared" si="140"/>
        <v/>
      </c>
    </row>
    <row r="885" spans="66:101">
      <c r="BN885" s="24" t="str">
        <f t="shared" si="141"/>
        <v/>
      </c>
      <c r="BT885" s="24" t="str">
        <f t="shared" si="133"/>
        <v/>
      </c>
      <c r="BY885" s="24" t="str">
        <f t="shared" si="134"/>
        <v/>
      </c>
      <c r="BZ885" s="24" t="str">
        <f t="shared" si="135"/>
        <v/>
      </c>
      <c r="CC885" s="24" t="str">
        <f t="shared" si="136"/>
        <v/>
      </c>
      <c r="CE885" s="24" t="str">
        <f t="shared" si="137"/>
        <v/>
      </c>
      <c r="CJ885" s="24" t="str">
        <f t="shared" si="138"/>
        <v/>
      </c>
      <c r="CS885" s="25" t="str">
        <f t="shared" si="139"/>
        <v/>
      </c>
      <c r="CW885" s="23" t="str">
        <f t="shared" si="140"/>
        <v/>
      </c>
    </row>
    <row r="886" spans="66:101">
      <c r="BN886" s="24" t="str">
        <f t="shared" si="141"/>
        <v/>
      </c>
      <c r="BT886" s="24" t="str">
        <f t="shared" si="133"/>
        <v/>
      </c>
      <c r="BY886" s="24" t="str">
        <f t="shared" si="134"/>
        <v/>
      </c>
      <c r="BZ886" s="24" t="str">
        <f t="shared" si="135"/>
        <v/>
      </c>
      <c r="CC886" s="24" t="str">
        <f t="shared" si="136"/>
        <v/>
      </c>
      <c r="CE886" s="24" t="str">
        <f t="shared" si="137"/>
        <v/>
      </c>
      <c r="CJ886" s="24" t="str">
        <f t="shared" si="138"/>
        <v/>
      </c>
      <c r="CS886" s="25" t="str">
        <f t="shared" si="139"/>
        <v/>
      </c>
      <c r="CW886" s="23" t="str">
        <f t="shared" si="140"/>
        <v/>
      </c>
    </row>
    <row r="887" spans="66:101">
      <c r="BN887" s="24" t="str">
        <f t="shared" si="141"/>
        <v/>
      </c>
      <c r="BT887" s="24" t="str">
        <f t="shared" si="133"/>
        <v/>
      </c>
      <c r="BY887" s="24" t="str">
        <f t="shared" si="134"/>
        <v/>
      </c>
      <c r="BZ887" s="24" t="str">
        <f t="shared" si="135"/>
        <v/>
      </c>
      <c r="CC887" s="24" t="str">
        <f t="shared" si="136"/>
        <v/>
      </c>
      <c r="CE887" s="24" t="str">
        <f t="shared" si="137"/>
        <v/>
      </c>
      <c r="CJ887" s="24" t="str">
        <f t="shared" si="138"/>
        <v/>
      </c>
      <c r="CS887" s="25" t="str">
        <f t="shared" si="139"/>
        <v/>
      </c>
      <c r="CW887" s="23" t="str">
        <f t="shared" si="140"/>
        <v/>
      </c>
    </row>
    <row r="888" spans="66:101">
      <c r="BN888" s="24" t="str">
        <f t="shared" si="141"/>
        <v/>
      </c>
      <c r="BT888" s="24" t="str">
        <f t="shared" si="133"/>
        <v/>
      </c>
      <c r="BY888" s="24" t="str">
        <f t="shared" si="134"/>
        <v/>
      </c>
      <c r="BZ888" s="24" t="str">
        <f t="shared" si="135"/>
        <v/>
      </c>
      <c r="CC888" s="24" t="str">
        <f t="shared" si="136"/>
        <v/>
      </c>
      <c r="CE888" s="24" t="str">
        <f t="shared" si="137"/>
        <v/>
      </c>
      <c r="CJ888" s="24" t="str">
        <f t="shared" si="138"/>
        <v/>
      </c>
      <c r="CS888" s="25" t="str">
        <f t="shared" si="139"/>
        <v/>
      </c>
      <c r="CW888" s="23" t="str">
        <f t="shared" si="140"/>
        <v/>
      </c>
    </row>
    <row r="889" spans="66:101">
      <c r="BN889" s="24" t="str">
        <f t="shared" si="141"/>
        <v/>
      </c>
      <c r="BT889" s="24" t="str">
        <f t="shared" si="133"/>
        <v/>
      </c>
      <c r="BY889" s="24" t="str">
        <f t="shared" si="134"/>
        <v/>
      </c>
      <c r="BZ889" s="24" t="str">
        <f t="shared" si="135"/>
        <v/>
      </c>
      <c r="CC889" s="24" t="str">
        <f t="shared" si="136"/>
        <v/>
      </c>
      <c r="CE889" s="24" t="str">
        <f t="shared" si="137"/>
        <v/>
      </c>
      <c r="CJ889" s="24" t="str">
        <f t="shared" si="138"/>
        <v/>
      </c>
      <c r="CS889" s="25" t="str">
        <f t="shared" si="139"/>
        <v/>
      </c>
      <c r="CW889" s="23" t="str">
        <f t="shared" si="140"/>
        <v/>
      </c>
    </row>
    <row r="890" spans="66:101">
      <c r="BN890" s="24" t="str">
        <f t="shared" si="141"/>
        <v/>
      </c>
      <c r="BT890" s="24" t="str">
        <f t="shared" si="133"/>
        <v/>
      </c>
      <c r="BY890" s="24" t="str">
        <f t="shared" si="134"/>
        <v/>
      </c>
      <c r="BZ890" s="24" t="str">
        <f t="shared" si="135"/>
        <v/>
      </c>
      <c r="CC890" s="24" t="str">
        <f t="shared" si="136"/>
        <v/>
      </c>
      <c r="CE890" s="24" t="str">
        <f t="shared" si="137"/>
        <v/>
      </c>
      <c r="CJ890" s="24" t="str">
        <f t="shared" si="138"/>
        <v/>
      </c>
      <c r="CS890" s="25" t="str">
        <f t="shared" si="139"/>
        <v/>
      </c>
      <c r="CW890" s="23" t="str">
        <f t="shared" si="140"/>
        <v/>
      </c>
    </row>
    <row r="891" spans="66:101">
      <c r="BN891" s="24" t="str">
        <f t="shared" si="141"/>
        <v/>
      </c>
      <c r="BT891" s="24" t="str">
        <f t="shared" si="133"/>
        <v/>
      </c>
      <c r="BY891" s="24" t="str">
        <f t="shared" si="134"/>
        <v/>
      </c>
      <c r="BZ891" s="24" t="str">
        <f t="shared" si="135"/>
        <v/>
      </c>
      <c r="CC891" s="24" t="str">
        <f t="shared" si="136"/>
        <v/>
      </c>
      <c r="CE891" s="24" t="str">
        <f t="shared" si="137"/>
        <v/>
      </c>
      <c r="CJ891" s="24" t="str">
        <f t="shared" si="138"/>
        <v/>
      </c>
      <c r="CS891" s="25" t="str">
        <f t="shared" si="139"/>
        <v/>
      </c>
      <c r="CW891" s="23" t="str">
        <f t="shared" si="140"/>
        <v/>
      </c>
    </row>
    <row r="892" spans="66:101">
      <c r="BN892" s="24" t="str">
        <f t="shared" si="141"/>
        <v/>
      </c>
      <c r="BT892" s="24" t="str">
        <f t="shared" si="133"/>
        <v/>
      </c>
      <c r="BY892" s="24" t="str">
        <f t="shared" si="134"/>
        <v/>
      </c>
      <c r="BZ892" s="24" t="str">
        <f t="shared" si="135"/>
        <v/>
      </c>
      <c r="CC892" s="24" t="str">
        <f t="shared" si="136"/>
        <v/>
      </c>
      <c r="CE892" s="24" t="str">
        <f t="shared" si="137"/>
        <v/>
      </c>
      <c r="CJ892" s="24" t="str">
        <f t="shared" si="138"/>
        <v/>
      </c>
      <c r="CS892" s="25" t="str">
        <f t="shared" si="139"/>
        <v/>
      </c>
      <c r="CW892" s="23" t="str">
        <f t="shared" si="140"/>
        <v/>
      </c>
    </row>
    <row r="893" spans="66:101">
      <c r="BN893" s="24" t="str">
        <f t="shared" si="141"/>
        <v/>
      </c>
      <c r="BT893" s="24" t="str">
        <f t="shared" si="133"/>
        <v/>
      </c>
      <c r="BY893" s="24" t="str">
        <f t="shared" si="134"/>
        <v/>
      </c>
      <c r="BZ893" s="24" t="str">
        <f t="shared" si="135"/>
        <v/>
      </c>
      <c r="CC893" s="24" t="str">
        <f t="shared" si="136"/>
        <v/>
      </c>
      <c r="CE893" s="24" t="str">
        <f t="shared" si="137"/>
        <v/>
      </c>
      <c r="CJ893" s="24" t="str">
        <f t="shared" si="138"/>
        <v/>
      </c>
      <c r="CS893" s="25" t="str">
        <f t="shared" si="139"/>
        <v/>
      </c>
      <c r="CW893" s="23" t="str">
        <f t="shared" si="140"/>
        <v/>
      </c>
    </row>
    <row r="894" spans="66:101">
      <c r="BN894" s="24" t="str">
        <f t="shared" si="141"/>
        <v/>
      </c>
      <c r="BT894" s="24" t="str">
        <f t="shared" si="133"/>
        <v/>
      </c>
      <c r="BY894" s="24" t="str">
        <f t="shared" si="134"/>
        <v/>
      </c>
      <c r="BZ894" s="24" t="str">
        <f t="shared" si="135"/>
        <v/>
      </c>
      <c r="CC894" s="24" t="str">
        <f t="shared" si="136"/>
        <v/>
      </c>
      <c r="CE894" s="24" t="str">
        <f t="shared" si="137"/>
        <v/>
      </c>
      <c r="CJ894" s="24" t="str">
        <f t="shared" si="138"/>
        <v/>
      </c>
      <c r="CS894" s="25" t="str">
        <f t="shared" si="139"/>
        <v/>
      </c>
      <c r="CW894" s="23" t="str">
        <f t="shared" si="140"/>
        <v/>
      </c>
    </row>
    <row r="895" spans="66:101">
      <c r="BN895" s="24" t="str">
        <f t="shared" si="141"/>
        <v/>
      </c>
      <c r="BT895" s="24" t="str">
        <f t="shared" si="133"/>
        <v/>
      </c>
      <c r="BY895" s="24" t="str">
        <f t="shared" si="134"/>
        <v/>
      </c>
      <c r="BZ895" s="24" t="str">
        <f t="shared" si="135"/>
        <v/>
      </c>
      <c r="CC895" s="24" t="str">
        <f t="shared" si="136"/>
        <v/>
      </c>
      <c r="CE895" s="24" t="str">
        <f t="shared" si="137"/>
        <v/>
      </c>
      <c r="CJ895" s="24" t="str">
        <f t="shared" si="138"/>
        <v/>
      </c>
      <c r="CS895" s="25" t="str">
        <f t="shared" si="139"/>
        <v/>
      </c>
      <c r="CW895" s="23" t="str">
        <f t="shared" si="140"/>
        <v/>
      </c>
    </row>
    <row r="896" spans="66:101">
      <c r="BN896" s="24" t="str">
        <f t="shared" si="141"/>
        <v/>
      </c>
      <c r="BT896" s="24" t="str">
        <f t="shared" si="133"/>
        <v/>
      </c>
      <c r="BY896" s="24" t="str">
        <f t="shared" si="134"/>
        <v/>
      </c>
      <c r="BZ896" s="24" t="str">
        <f t="shared" si="135"/>
        <v/>
      </c>
      <c r="CC896" s="24" t="str">
        <f t="shared" si="136"/>
        <v/>
      </c>
      <c r="CE896" s="24" t="str">
        <f t="shared" si="137"/>
        <v/>
      </c>
      <c r="CJ896" s="24" t="str">
        <f t="shared" si="138"/>
        <v/>
      </c>
      <c r="CS896" s="25" t="str">
        <f t="shared" si="139"/>
        <v/>
      </c>
      <c r="CW896" s="23" t="str">
        <f t="shared" si="140"/>
        <v/>
      </c>
    </row>
    <row r="897" spans="66:101">
      <c r="BN897" s="24" t="str">
        <f t="shared" si="141"/>
        <v/>
      </c>
      <c r="BT897" s="24" t="str">
        <f t="shared" si="133"/>
        <v/>
      </c>
      <c r="BY897" s="24" t="str">
        <f t="shared" si="134"/>
        <v/>
      </c>
      <c r="BZ897" s="24" t="str">
        <f t="shared" si="135"/>
        <v/>
      </c>
      <c r="CC897" s="24" t="str">
        <f t="shared" si="136"/>
        <v/>
      </c>
      <c r="CE897" s="24" t="str">
        <f t="shared" si="137"/>
        <v/>
      </c>
      <c r="CJ897" s="24" t="str">
        <f t="shared" si="138"/>
        <v/>
      </c>
      <c r="CS897" s="25" t="str">
        <f t="shared" si="139"/>
        <v/>
      </c>
      <c r="CW897" s="23" t="str">
        <f t="shared" si="140"/>
        <v/>
      </c>
    </row>
    <row r="898" spans="66:101">
      <c r="BN898" s="24" t="str">
        <f t="shared" si="141"/>
        <v/>
      </c>
      <c r="BT898" s="24" t="str">
        <f t="shared" si="133"/>
        <v/>
      </c>
      <c r="BY898" s="24" t="str">
        <f t="shared" si="134"/>
        <v/>
      </c>
      <c r="BZ898" s="24" t="str">
        <f t="shared" si="135"/>
        <v/>
      </c>
      <c r="CC898" s="24" t="str">
        <f t="shared" si="136"/>
        <v/>
      </c>
      <c r="CE898" s="24" t="str">
        <f t="shared" si="137"/>
        <v/>
      </c>
      <c r="CJ898" s="24" t="str">
        <f t="shared" si="138"/>
        <v/>
      </c>
      <c r="CS898" s="25" t="str">
        <f t="shared" si="139"/>
        <v/>
      </c>
      <c r="CW898" s="23" t="str">
        <f t="shared" si="140"/>
        <v/>
      </c>
    </row>
    <row r="899" spans="66:101">
      <c r="BN899" s="24" t="str">
        <f t="shared" si="141"/>
        <v/>
      </c>
      <c r="BT899" s="24" t="str">
        <f t="shared" si="133"/>
        <v/>
      </c>
      <c r="BY899" s="24" t="str">
        <f t="shared" si="134"/>
        <v/>
      </c>
      <c r="BZ899" s="24" t="str">
        <f t="shared" si="135"/>
        <v/>
      </c>
      <c r="CC899" s="24" t="str">
        <f t="shared" si="136"/>
        <v/>
      </c>
      <c r="CE899" s="24" t="str">
        <f t="shared" si="137"/>
        <v/>
      </c>
      <c r="CJ899" s="24" t="str">
        <f t="shared" si="138"/>
        <v/>
      </c>
      <c r="CS899" s="25" t="str">
        <f t="shared" si="139"/>
        <v/>
      </c>
      <c r="CW899" s="23" t="str">
        <f t="shared" si="140"/>
        <v/>
      </c>
    </row>
    <row r="900" spans="66:101">
      <c r="BN900" s="24" t="str">
        <f t="shared" si="141"/>
        <v/>
      </c>
      <c r="BT900" s="24" t="str">
        <f t="shared" si="133"/>
        <v/>
      </c>
      <c r="BY900" s="24" t="str">
        <f t="shared" si="134"/>
        <v/>
      </c>
      <c r="BZ900" s="24" t="str">
        <f t="shared" si="135"/>
        <v/>
      </c>
      <c r="CC900" s="24" t="str">
        <f t="shared" si="136"/>
        <v/>
      </c>
      <c r="CE900" s="24" t="str">
        <f t="shared" si="137"/>
        <v/>
      </c>
      <c r="CJ900" s="24" t="str">
        <f t="shared" si="138"/>
        <v/>
      </c>
      <c r="CS900" s="25" t="str">
        <f t="shared" si="139"/>
        <v/>
      </c>
      <c r="CW900" s="23" t="str">
        <f t="shared" si="140"/>
        <v/>
      </c>
    </row>
    <row r="901" spans="66:101">
      <c r="BN901" s="24" t="str">
        <f t="shared" si="141"/>
        <v/>
      </c>
      <c r="BT901" s="24" t="str">
        <f t="shared" si="133"/>
        <v/>
      </c>
      <c r="BY901" s="24" t="str">
        <f t="shared" si="134"/>
        <v/>
      </c>
      <c r="BZ901" s="24" t="str">
        <f t="shared" si="135"/>
        <v/>
      </c>
      <c r="CC901" s="24" t="str">
        <f t="shared" si="136"/>
        <v/>
      </c>
      <c r="CE901" s="24" t="str">
        <f t="shared" si="137"/>
        <v/>
      </c>
      <c r="CJ901" s="24" t="str">
        <f t="shared" si="138"/>
        <v/>
      </c>
      <c r="CS901" s="25" t="str">
        <f t="shared" si="139"/>
        <v/>
      </c>
      <c r="CW901" s="23" t="str">
        <f t="shared" si="140"/>
        <v/>
      </c>
    </row>
    <row r="902" spans="66:101">
      <c r="BN902" s="24" t="str">
        <f t="shared" si="141"/>
        <v/>
      </c>
      <c r="BT902" s="24" t="str">
        <f t="shared" si="133"/>
        <v/>
      </c>
      <c r="BY902" s="24" t="str">
        <f t="shared" si="134"/>
        <v/>
      </c>
      <c r="BZ902" s="24" t="str">
        <f t="shared" si="135"/>
        <v/>
      </c>
      <c r="CC902" s="24" t="str">
        <f t="shared" si="136"/>
        <v/>
      </c>
      <c r="CE902" s="24" t="str">
        <f t="shared" si="137"/>
        <v/>
      </c>
      <c r="CJ902" s="24" t="str">
        <f t="shared" si="138"/>
        <v/>
      </c>
      <c r="CS902" s="25" t="str">
        <f t="shared" si="139"/>
        <v/>
      </c>
      <c r="CW902" s="23" t="str">
        <f t="shared" si="140"/>
        <v/>
      </c>
    </row>
    <row r="903" spans="66:101">
      <c r="BN903" s="24" t="str">
        <f t="shared" si="141"/>
        <v/>
      </c>
      <c r="BT903" s="24" t="str">
        <f t="shared" si="133"/>
        <v/>
      </c>
      <c r="BY903" s="24" t="str">
        <f t="shared" si="134"/>
        <v/>
      </c>
      <c r="BZ903" s="24" t="str">
        <f t="shared" si="135"/>
        <v/>
      </c>
      <c r="CC903" s="24" t="str">
        <f t="shared" si="136"/>
        <v/>
      </c>
      <c r="CE903" s="24" t="str">
        <f t="shared" si="137"/>
        <v/>
      </c>
      <c r="CJ903" s="24" t="str">
        <f t="shared" si="138"/>
        <v/>
      </c>
      <c r="CS903" s="25" t="str">
        <f t="shared" si="139"/>
        <v/>
      </c>
      <c r="CW903" s="23" t="str">
        <f t="shared" si="140"/>
        <v/>
      </c>
    </row>
    <row r="904" spans="66:101">
      <c r="BN904" s="24" t="str">
        <f t="shared" si="141"/>
        <v/>
      </c>
      <c r="BT904" s="24" t="str">
        <f t="shared" si="133"/>
        <v/>
      </c>
      <c r="BY904" s="24" t="str">
        <f t="shared" si="134"/>
        <v/>
      </c>
      <c r="BZ904" s="24" t="str">
        <f t="shared" si="135"/>
        <v/>
      </c>
      <c r="CC904" s="24" t="str">
        <f t="shared" si="136"/>
        <v/>
      </c>
      <c r="CE904" s="24" t="str">
        <f t="shared" si="137"/>
        <v/>
      </c>
      <c r="CJ904" s="24" t="str">
        <f t="shared" si="138"/>
        <v/>
      </c>
      <c r="CS904" s="25" t="str">
        <f t="shared" si="139"/>
        <v/>
      </c>
      <c r="CW904" s="23" t="str">
        <f t="shared" si="140"/>
        <v/>
      </c>
    </row>
    <row r="905" spans="66:101">
      <c r="BN905" s="24" t="str">
        <f t="shared" si="141"/>
        <v/>
      </c>
      <c r="BT905" s="24" t="str">
        <f t="shared" si="133"/>
        <v/>
      </c>
      <c r="BY905" s="24" t="str">
        <f t="shared" si="134"/>
        <v/>
      </c>
      <c r="BZ905" s="24" t="str">
        <f t="shared" si="135"/>
        <v/>
      </c>
      <c r="CC905" s="24" t="str">
        <f t="shared" si="136"/>
        <v/>
      </c>
      <c r="CE905" s="24" t="str">
        <f t="shared" si="137"/>
        <v/>
      </c>
      <c r="CJ905" s="24" t="str">
        <f t="shared" si="138"/>
        <v/>
      </c>
      <c r="CS905" s="25" t="str">
        <f t="shared" si="139"/>
        <v/>
      </c>
      <c r="CW905" s="23" t="str">
        <f t="shared" si="140"/>
        <v/>
      </c>
    </row>
    <row r="906" spans="66:101">
      <c r="BN906" s="24" t="str">
        <f t="shared" si="141"/>
        <v/>
      </c>
      <c r="BT906" s="24" t="str">
        <f t="shared" ref="BT906:BT965" si="142">IF(U906="","",U906)</f>
        <v/>
      </c>
      <c r="BY906" s="24" t="str">
        <f t="shared" ref="BY906:BY965" si="143">IF(Z906="","","(")</f>
        <v/>
      </c>
      <c r="BZ906" s="24" t="str">
        <f t="shared" ref="BZ906:BZ965" si="144">IF(Z906="","",IF(U906="","",IF(U906="CLOB","",IF(U906="BLOB","",IF(U906="DATE","",IF(U906="TIMESTAMP","",Z906))))))</f>
        <v/>
      </c>
      <c r="CC906" s="24" t="str">
        <f t="shared" ref="CC906:CC965" si="145">IF(Z906="","",")")</f>
        <v/>
      </c>
      <c r="CE906" s="24" t="str">
        <f t="shared" ref="CE906:CE965" si="146">IF(AI906="","","NOT NULL")</f>
        <v/>
      </c>
      <c r="CJ906" s="24" t="str">
        <f t="shared" ref="CJ906:CJ965" si="147">IF(AE906="○","primary key","")</f>
        <v/>
      </c>
      <c r="CS906" s="25" t="str">
        <f t="shared" ref="CS906:CS965" si="148">IF(L907="","",",")</f>
        <v/>
      </c>
      <c r="CW906" s="23" t="str">
        <f t="shared" ref="CW906:CW965" si="149">IF(C906="","","comment on column " &amp; $O$2 &amp; "." &amp; L906 &amp; " is " &amp; "'" &amp; C906 &amp;"';")</f>
        <v/>
      </c>
    </row>
    <row r="907" spans="66:101">
      <c r="BN907" s="24" t="str">
        <f t="shared" si="141"/>
        <v/>
      </c>
      <c r="BT907" s="24" t="str">
        <f t="shared" si="142"/>
        <v/>
      </c>
      <c r="BY907" s="24" t="str">
        <f t="shared" si="143"/>
        <v/>
      </c>
      <c r="BZ907" s="24" t="str">
        <f t="shared" si="144"/>
        <v/>
      </c>
      <c r="CC907" s="24" t="str">
        <f t="shared" si="145"/>
        <v/>
      </c>
      <c r="CE907" s="24" t="str">
        <f t="shared" si="146"/>
        <v/>
      </c>
      <c r="CJ907" s="24" t="str">
        <f t="shared" si="147"/>
        <v/>
      </c>
      <c r="CS907" s="25" t="str">
        <f t="shared" si="148"/>
        <v/>
      </c>
      <c r="CW907" s="23" t="str">
        <f t="shared" si="149"/>
        <v/>
      </c>
    </row>
    <row r="908" spans="66:101">
      <c r="BN908" s="24" t="str">
        <f t="shared" si="141"/>
        <v/>
      </c>
      <c r="BT908" s="24" t="str">
        <f t="shared" si="142"/>
        <v/>
      </c>
      <c r="BY908" s="24" t="str">
        <f t="shared" si="143"/>
        <v/>
      </c>
      <c r="BZ908" s="24" t="str">
        <f t="shared" si="144"/>
        <v/>
      </c>
      <c r="CC908" s="24" t="str">
        <f t="shared" si="145"/>
        <v/>
      </c>
      <c r="CE908" s="24" t="str">
        <f t="shared" si="146"/>
        <v/>
      </c>
      <c r="CJ908" s="24" t="str">
        <f t="shared" si="147"/>
        <v/>
      </c>
      <c r="CS908" s="25" t="str">
        <f t="shared" si="148"/>
        <v/>
      </c>
      <c r="CW908" s="23" t="str">
        <f t="shared" si="149"/>
        <v/>
      </c>
    </row>
    <row r="909" spans="66:101">
      <c r="BN909" s="24" t="str">
        <f t="shared" si="141"/>
        <v/>
      </c>
      <c r="BT909" s="24" t="str">
        <f t="shared" si="142"/>
        <v/>
      </c>
      <c r="BY909" s="24" t="str">
        <f t="shared" si="143"/>
        <v/>
      </c>
      <c r="BZ909" s="24" t="str">
        <f t="shared" si="144"/>
        <v/>
      </c>
      <c r="CC909" s="24" t="str">
        <f t="shared" si="145"/>
        <v/>
      </c>
      <c r="CE909" s="24" t="str">
        <f t="shared" si="146"/>
        <v/>
      </c>
      <c r="CJ909" s="24" t="str">
        <f t="shared" si="147"/>
        <v/>
      </c>
      <c r="CS909" s="25" t="str">
        <f t="shared" si="148"/>
        <v/>
      </c>
      <c r="CW909" s="23" t="str">
        <f t="shared" si="149"/>
        <v/>
      </c>
    </row>
    <row r="910" spans="66:101">
      <c r="BN910" s="24" t="str">
        <f t="shared" si="141"/>
        <v/>
      </c>
      <c r="BT910" s="24" t="str">
        <f t="shared" si="142"/>
        <v/>
      </c>
      <c r="BY910" s="24" t="str">
        <f t="shared" si="143"/>
        <v/>
      </c>
      <c r="BZ910" s="24" t="str">
        <f t="shared" si="144"/>
        <v/>
      </c>
      <c r="CC910" s="24" t="str">
        <f t="shared" si="145"/>
        <v/>
      </c>
      <c r="CE910" s="24" t="str">
        <f t="shared" si="146"/>
        <v/>
      </c>
      <c r="CJ910" s="24" t="str">
        <f t="shared" si="147"/>
        <v/>
      </c>
      <c r="CS910" s="25" t="str">
        <f t="shared" si="148"/>
        <v/>
      </c>
      <c r="CW910" s="23" t="str">
        <f t="shared" si="149"/>
        <v/>
      </c>
    </row>
    <row r="911" spans="66:101">
      <c r="BN911" s="24" t="str">
        <f t="shared" si="141"/>
        <v/>
      </c>
      <c r="BT911" s="24" t="str">
        <f t="shared" si="142"/>
        <v/>
      </c>
      <c r="BY911" s="24" t="str">
        <f t="shared" si="143"/>
        <v/>
      </c>
      <c r="BZ911" s="24" t="str">
        <f t="shared" si="144"/>
        <v/>
      </c>
      <c r="CC911" s="24" t="str">
        <f t="shared" si="145"/>
        <v/>
      </c>
      <c r="CE911" s="24" t="str">
        <f t="shared" si="146"/>
        <v/>
      </c>
      <c r="CJ911" s="24" t="str">
        <f t="shared" si="147"/>
        <v/>
      </c>
      <c r="CS911" s="25" t="str">
        <f t="shared" si="148"/>
        <v/>
      </c>
      <c r="CW911" s="23" t="str">
        <f t="shared" si="149"/>
        <v/>
      </c>
    </row>
    <row r="912" spans="66:101">
      <c r="BN912" s="24" t="str">
        <f t="shared" si="141"/>
        <v/>
      </c>
      <c r="BT912" s="24" t="str">
        <f t="shared" si="142"/>
        <v/>
      </c>
      <c r="BY912" s="24" t="str">
        <f t="shared" si="143"/>
        <v/>
      </c>
      <c r="BZ912" s="24" t="str">
        <f t="shared" si="144"/>
        <v/>
      </c>
      <c r="CC912" s="24" t="str">
        <f t="shared" si="145"/>
        <v/>
      </c>
      <c r="CE912" s="24" t="str">
        <f t="shared" si="146"/>
        <v/>
      </c>
      <c r="CJ912" s="24" t="str">
        <f t="shared" si="147"/>
        <v/>
      </c>
      <c r="CS912" s="25" t="str">
        <f t="shared" si="148"/>
        <v/>
      </c>
      <c r="CW912" s="23" t="str">
        <f t="shared" si="149"/>
        <v/>
      </c>
    </row>
    <row r="913" spans="66:101">
      <c r="BN913" s="24" t="str">
        <f t="shared" si="141"/>
        <v/>
      </c>
      <c r="BT913" s="24" t="str">
        <f t="shared" si="142"/>
        <v/>
      </c>
      <c r="BY913" s="24" t="str">
        <f t="shared" si="143"/>
        <v/>
      </c>
      <c r="BZ913" s="24" t="str">
        <f t="shared" si="144"/>
        <v/>
      </c>
      <c r="CC913" s="24" t="str">
        <f t="shared" si="145"/>
        <v/>
      </c>
      <c r="CE913" s="24" t="str">
        <f t="shared" si="146"/>
        <v/>
      </c>
      <c r="CJ913" s="24" t="str">
        <f t="shared" si="147"/>
        <v/>
      </c>
      <c r="CS913" s="25" t="str">
        <f t="shared" si="148"/>
        <v/>
      </c>
      <c r="CW913" s="23" t="str">
        <f t="shared" si="149"/>
        <v/>
      </c>
    </row>
    <row r="914" spans="66:101">
      <c r="BN914" s="24" t="str">
        <f t="shared" si="141"/>
        <v/>
      </c>
      <c r="BT914" s="24" t="str">
        <f t="shared" si="142"/>
        <v/>
      </c>
      <c r="BY914" s="24" t="str">
        <f t="shared" si="143"/>
        <v/>
      </c>
      <c r="BZ914" s="24" t="str">
        <f t="shared" si="144"/>
        <v/>
      </c>
      <c r="CC914" s="24" t="str">
        <f t="shared" si="145"/>
        <v/>
      </c>
      <c r="CE914" s="24" t="str">
        <f t="shared" si="146"/>
        <v/>
      </c>
      <c r="CJ914" s="24" t="str">
        <f t="shared" si="147"/>
        <v/>
      </c>
      <c r="CS914" s="25" t="str">
        <f t="shared" si="148"/>
        <v/>
      </c>
      <c r="CW914" s="23" t="str">
        <f t="shared" si="149"/>
        <v/>
      </c>
    </row>
    <row r="915" spans="66:101">
      <c r="BN915" s="24" t="str">
        <f t="shared" si="141"/>
        <v/>
      </c>
      <c r="BT915" s="24" t="str">
        <f t="shared" si="142"/>
        <v/>
      </c>
      <c r="BY915" s="24" t="str">
        <f t="shared" si="143"/>
        <v/>
      </c>
      <c r="BZ915" s="24" t="str">
        <f t="shared" si="144"/>
        <v/>
      </c>
      <c r="CC915" s="24" t="str">
        <f t="shared" si="145"/>
        <v/>
      </c>
      <c r="CE915" s="24" t="str">
        <f t="shared" si="146"/>
        <v/>
      </c>
      <c r="CJ915" s="24" t="str">
        <f t="shared" si="147"/>
        <v/>
      </c>
      <c r="CS915" s="25" t="str">
        <f t="shared" si="148"/>
        <v/>
      </c>
      <c r="CW915" s="23" t="str">
        <f t="shared" si="149"/>
        <v/>
      </c>
    </row>
    <row r="916" spans="66:101">
      <c r="BN916" s="24" t="str">
        <f t="shared" si="141"/>
        <v/>
      </c>
      <c r="BT916" s="24" t="str">
        <f t="shared" si="142"/>
        <v/>
      </c>
      <c r="BY916" s="24" t="str">
        <f t="shared" si="143"/>
        <v/>
      </c>
      <c r="BZ916" s="24" t="str">
        <f t="shared" si="144"/>
        <v/>
      </c>
      <c r="CC916" s="24" t="str">
        <f t="shared" si="145"/>
        <v/>
      </c>
      <c r="CE916" s="24" t="str">
        <f t="shared" si="146"/>
        <v/>
      </c>
      <c r="CJ916" s="24" t="str">
        <f t="shared" si="147"/>
        <v/>
      </c>
      <c r="CS916" s="25" t="str">
        <f t="shared" si="148"/>
        <v/>
      </c>
      <c r="CW916" s="23" t="str">
        <f t="shared" si="149"/>
        <v/>
      </c>
    </row>
    <row r="917" spans="66:101">
      <c r="BN917" s="24" t="str">
        <f t="shared" si="141"/>
        <v/>
      </c>
      <c r="BT917" s="24" t="str">
        <f t="shared" si="142"/>
        <v/>
      </c>
      <c r="BY917" s="24" t="str">
        <f t="shared" si="143"/>
        <v/>
      </c>
      <c r="BZ917" s="24" t="str">
        <f t="shared" si="144"/>
        <v/>
      </c>
      <c r="CC917" s="24" t="str">
        <f t="shared" si="145"/>
        <v/>
      </c>
      <c r="CE917" s="24" t="str">
        <f t="shared" si="146"/>
        <v/>
      </c>
      <c r="CJ917" s="24" t="str">
        <f t="shared" si="147"/>
        <v/>
      </c>
      <c r="CS917" s="25" t="str">
        <f t="shared" si="148"/>
        <v/>
      </c>
      <c r="CW917" s="23" t="str">
        <f t="shared" si="149"/>
        <v/>
      </c>
    </row>
    <row r="918" spans="66:101">
      <c r="BN918" s="24" t="str">
        <f t="shared" si="141"/>
        <v/>
      </c>
      <c r="BT918" s="24" t="str">
        <f t="shared" si="142"/>
        <v/>
      </c>
      <c r="BY918" s="24" t="str">
        <f t="shared" si="143"/>
        <v/>
      </c>
      <c r="BZ918" s="24" t="str">
        <f t="shared" si="144"/>
        <v/>
      </c>
      <c r="CC918" s="24" t="str">
        <f t="shared" si="145"/>
        <v/>
      </c>
      <c r="CE918" s="24" t="str">
        <f t="shared" si="146"/>
        <v/>
      </c>
      <c r="CJ918" s="24" t="str">
        <f t="shared" si="147"/>
        <v/>
      </c>
      <c r="CS918" s="25" t="str">
        <f t="shared" si="148"/>
        <v/>
      </c>
      <c r="CW918" s="23" t="str">
        <f t="shared" si="149"/>
        <v/>
      </c>
    </row>
    <row r="919" spans="66:101">
      <c r="BN919" s="24" t="str">
        <f t="shared" si="141"/>
        <v/>
      </c>
      <c r="BT919" s="24" t="str">
        <f t="shared" si="142"/>
        <v/>
      </c>
      <c r="BY919" s="24" t="str">
        <f t="shared" si="143"/>
        <v/>
      </c>
      <c r="BZ919" s="24" t="str">
        <f t="shared" si="144"/>
        <v/>
      </c>
      <c r="CC919" s="24" t="str">
        <f t="shared" si="145"/>
        <v/>
      </c>
      <c r="CE919" s="24" t="str">
        <f t="shared" si="146"/>
        <v/>
      </c>
      <c r="CJ919" s="24" t="str">
        <f t="shared" si="147"/>
        <v/>
      </c>
      <c r="CS919" s="25" t="str">
        <f t="shared" si="148"/>
        <v/>
      </c>
      <c r="CW919" s="23" t="str">
        <f t="shared" si="149"/>
        <v/>
      </c>
    </row>
    <row r="920" spans="66:101">
      <c r="BN920" s="24" t="str">
        <f t="shared" si="141"/>
        <v/>
      </c>
      <c r="BT920" s="24" t="str">
        <f t="shared" si="142"/>
        <v/>
      </c>
      <c r="BY920" s="24" t="str">
        <f t="shared" si="143"/>
        <v/>
      </c>
      <c r="BZ920" s="24" t="str">
        <f t="shared" si="144"/>
        <v/>
      </c>
      <c r="CC920" s="24" t="str">
        <f t="shared" si="145"/>
        <v/>
      </c>
      <c r="CE920" s="24" t="str">
        <f t="shared" si="146"/>
        <v/>
      </c>
      <c r="CJ920" s="24" t="str">
        <f t="shared" si="147"/>
        <v/>
      </c>
      <c r="CS920" s="25" t="str">
        <f t="shared" si="148"/>
        <v/>
      </c>
      <c r="CW920" s="23" t="str">
        <f t="shared" si="149"/>
        <v/>
      </c>
    </row>
    <row r="921" spans="66:101">
      <c r="BN921" s="24" t="str">
        <f t="shared" si="141"/>
        <v/>
      </c>
      <c r="BT921" s="24" t="str">
        <f t="shared" si="142"/>
        <v/>
      </c>
      <c r="BY921" s="24" t="str">
        <f t="shared" si="143"/>
        <v/>
      </c>
      <c r="BZ921" s="24" t="str">
        <f t="shared" si="144"/>
        <v/>
      </c>
      <c r="CC921" s="24" t="str">
        <f t="shared" si="145"/>
        <v/>
      </c>
      <c r="CE921" s="24" t="str">
        <f t="shared" si="146"/>
        <v/>
      </c>
      <c r="CJ921" s="24" t="str">
        <f t="shared" si="147"/>
        <v/>
      </c>
      <c r="CS921" s="25" t="str">
        <f t="shared" si="148"/>
        <v/>
      </c>
      <c r="CW921" s="23" t="str">
        <f t="shared" si="149"/>
        <v/>
      </c>
    </row>
    <row r="922" spans="66:101">
      <c r="BN922" s="24" t="str">
        <f t="shared" si="141"/>
        <v/>
      </c>
      <c r="BT922" s="24" t="str">
        <f t="shared" si="142"/>
        <v/>
      </c>
      <c r="BY922" s="24" t="str">
        <f t="shared" si="143"/>
        <v/>
      </c>
      <c r="BZ922" s="24" t="str">
        <f t="shared" si="144"/>
        <v/>
      </c>
      <c r="CC922" s="24" t="str">
        <f t="shared" si="145"/>
        <v/>
      </c>
      <c r="CE922" s="24" t="str">
        <f t="shared" si="146"/>
        <v/>
      </c>
      <c r="CJ922" s="24" t="str">
        <f t="shared" si="147"/>
        <v/>
      </c>
      <c r="CS922" s="25" t="str">
        <f t="shared" si="148"/>
        <v/>
      </c>
      <c r="CW922" s="23" t="str">
        <f t="shared" si="149"/>
        <v/>
      </c>
    </row>
    <row r="923" spans="66:101">
      <c r="BN923" s="24" t="str">
        <f t="shared" si="141"/>
        <v/>
      </c>
      <c r="BT923" s="24" t="str">
        <f t="shared" si="142"/>
        <v/>
      </c>
      <c r="BY923" s="24" t="str">
        <f t="shared" si="143"/>
        <v/>
      </c>
      <c r="BZ923" s="24" t="str">
        <f t="shared" si="144"/>
        <v/>
      </c>
      <c r="CC923" s="24" t="str">
        <f t="shared" si="145"/>
        <v/>
      </c>
      <c r="CE923" s="24" t="str">
        <f t="shared" si="146"/>
        <v/>
      </c>
      <c r="CJ923" s="24" t="str">
        <f t="shared" si="147"/>
        <v/>
      </c>
      <c r="CS923" s="25" t="str">
        <f t="shared" si="148"/>
        <v/>
      </c>
      <c r="CW923" s="23" t="str">
        <f t="shared" si="149"/>
        <v/>
      </c>
    </row>
    <row r="924" spans="66:101">
      <c r="BN924" s="24" t="str">
        <f t="shared" si="141"/>
        <v/>
      </c>
      <c r="BT924" s="24" t="str">
        <f t="shared" si="142"/>
        <v/>
      </c>
      <c r="BY924" s="24" t="str">
        <f t="shared" si="143"/>
        <v/>
      </c>
      <c r="BZ924" s="24" t="str">
        <f t="shared" si="144"/>
        <v/>
      </c>
      <c r="CC924" s="24" t="str">
        <f t="shared" si="145"/>
        <v/>
      </c>
      <c r="CE924" s="24" t="str">
        <f t="shared" si="146"/>
        <v/>
      </c>
      <c r="CJ924" s="24" t="str">
        <f t="shared" si="147"/>
        <v/>
      </c>
      <c r="CS924" s="25" t="str">
        <f t="shared" si="148"/>
        <v/>
      </c>
      <c r="CW924" s="23" t="str">
        <f t="shared" si="149"/>
        <v/>
      </c>
    </row>
    <row r="925" spans="66:101">
      <c r="BN925" s="24" t="str">
        <f t="shared" si="141"/>
        <v/>
      </c>
      <c r="BT925" s="24" t="str">
        <f t="shared" si="142"/>
        <v/>
      </c>
      <c r="BY925" s="24" t="str">
        <f t="shared" si="143"/>
        <v/>
      </c>
      <c r="BZ925" s="24" t="str">
        <f t="shared" si="144"/>
        <v/>
      </c>
      <c r="CC925" s="24" t="str">
        <f t="shared" si="145"/>
        <v/>
      </c>
      <c r="CE925" s="24" t="str">
        <f t="shared" si="146"/>
        <v/>
      </c>
      <c r="CJ925" s="24" t="str">
        <f t="shared" si="147"/>
        <v/>
      </c>
      <c r="CS925" s="25" t="str">
        <f t="shared" si="148"/>
        <v/>
      </c>
      <c r="CW925" s="23" t="str">
        <f t="shared" si="149"/>
        <v/>
      </c>
    </row>
    <row r="926" spans="66:101">
      <c r="BN926" s="24" t="str">
        <f t="shared" si="141"/>
        <v/>
      </c>
      <c r="BT926" s="24" t="str">
        <f t="shared" si="142"/>
        <v/>
      </c>
      <c r="BY926" s="24" t="str">
        <f t="shared" si="143"/>
        <v/>
      </c>
      <c r="BZ926" s="24" t="str">
        <f t="shared" si="144"/>
        <v/>
      </c>
      <c r="CC926" s="24" t="str">
        <f t="shared" si="145"/>
        <v/>
      </c>
      <c r="CE926" s="24" t="str">
        <f t="shared" si="146"/>
        <v/>
      </c>
      <c r="CJ926" s="24" t="str">
        <f t="shared" si="147"/>
        <v/>
      </c>
      <c r="CS926" s="25" t="str">
        <f t="shared" si="148"/>
        <v/>
      </c>
      <c r="CW926" s="23" t="str">
        <f t="shared" si="149"/>
        <v/>
      </c>
    </row>
    <row r="927" spans="66:101">
      <c r="BN927" s="24" t="str">
        <f t="shared" si="141"/>
        <v/>
      </c>
      <c r="BT927" s="24" t="str">
        <f t="shared" si="142"/>
        <v/>
      </c>
      <c r="BY927" s="24" t="str">
        <f t="shared" si="143"/>
        <v/>
      </c>
      <c r="BZ927" s="24" t="str">
        <f t="shared" si="144"/>
        <v/>
      </c>
      <c r="CC927" s="24" t="str">
        <f t="shared" si="145"/>
        <v/>
      </c>
      <c r="CE927" s="24" t="str">
        <f t="shared" si="146"/>
        <v/>
      </c>
      <c r="CJ927" s="24" t="str">
        <f t="shared" si="147"/>
        <v/>
      </c>
      <c r="CS927" s="25" t="str">
        <f t="shared" si="148"/>
        <v/>
      </c>
      <c r="CW927" s="23" t="str">
        <f t="shared" si="149"/>
        <v/>
      </c>
    </row>
    <row r="928" spans="66:101">
      <c r="BN928" s="24" t="str">
        <f t="shared" si="141"/>
        <v/>
      </c>
      <c r="BT928" s="24" t="str">
        <f t="shared" si="142"/>
        <v/>
      </c>
      <c r="BY928" s="24" t="str">
        <f t="shared" si="143"/>
        <v/>
      </c>
      <c r="BZ928" s="24" t="str">
        <f t="shared" si="144"/>
        <v/>
      </c>
      <c r="CC928" s="24" t="str">
        <f t="shared" si="145"/>
        <v/>
      </c>
      <c r="CE928" s="24" t="str">
        <f t="shared" si="146"/>
        <v/>
      </c>
      <c r="CJ928" s="24" t="str">
        <f t="shared" si="147"/>
        <v/>
      </c>
      <c r="CS928" s="25" t="str">
        <f t="shared" si="148"/>
        <v/>
      </c>
      <c r="CW928" s="23" t="str">
        <f t="shared" si="149"/>
        <v/>
      </c>
    </row>
    <row r="929" spans="66:101">
      <c r="BN929" s="24" t="str">
        <f t="shared" si="141"/>
        <v/>
      </c>
      <c r="BT929" s="24" t="str">
        <f t="shared" si="142"/>
        <v/>
      </c>
      <c r="BY929" s="24" t="str">
        <f t="shared" si="143"/>
        <v/>
      </c>
      <c r="BZ929" s="24" t="str">
        <f t="shared" si="144"/>
        <v/>
      </c>
      <c r="CC929" s="24" t="str">
        <f t="shared" si="145"/>
        <v/>
      </c>
      <c r="CE929" s="24" t="str">
        <f t="shared" si="146"/>
        <v/>
      </c>
      <c r="CJ929" s="24" t="str">
        <f t="shared" si="147"/>
        <v/>
      </c>
      <c r="CS929" s="25" t="str">
        <f t="shared" si="148"/>
        <v/>
      </c>
      <c r="CW929" s="23" t="str">
        <f t="shared" si="149"/>
        <v/>
      </c>
    </row>
    <row r="930" spans="66:101">
      <c r="BN930" s="24" t="str">
        <f t="shared" si="141"/>
        <v/>
      </c>
      <c r="BT930" s="24" t="str">
        <f t="shared" si="142"/>
        <v/>
      </c>
      <c r="BY930" s="24" t="str">
        <f t="shared" si="143"/>
        <v/>
      </c>
      <c r="BZ930" s="24" t="str">
        <f t="shared" si="144"/>
        <v/>
      </c>
      <c r="CC930" s="24" t="str">
        <f t="shared" si="145"/>
        <v/>
      </c>
      <c r="CE930" s="24" t="str">
        <f t="shared" si="146"/>
        <v/>
      </c>
      <c r="CJ930" s="24" t="str">
        <f t="shared" si="147"/>
        <v/>
      </c>
      <c r="CS930" s="25" t="str">
        <f t="shared" si="148"/>
        <v/>
      </c>
      <c r="CW930" s="23" t="str">
        <f t="shared" si="149"/>
        <v/>
      </c>
    </row>
    <row r="931" spans="66:101">
      <c r="BN931" s="24" t="str">
        <f t="shared" si="141"/>
        <v/>
      </c>
      <c r="BT931" s="24" t="str">
        <f t="shared" si="142"/>
        <v/>
      </c>
      <c r="BY931" s="24" t="str">
        <f t="shared" si="143"/>
        <v/>
      </c>
      <c r="BZ931" s="24" t="str">
        <f t="shared" si="144"/>
        <v/>
      </c>
      <c r="CC931" s="24" t="str">
        <f t="shared" si="145"/>
        <v/>
      </c>
      <c r="CE931" s="24" t="str">
        <f t="shared" si="146"/>
        <v/>
      </c>
      <c r="CJ931" s="24" t="str">
        <f t="shared" si="147"/>
        <v/>
      </c>
      <c r="CS931" s="25" t="str">
        <f t="shared" si="148"/>
        <v/>
      </c>
      <c r="CW931" s="23" t="str">
        <f t="shared" si="149"/>
        <v/>
      </c>
    </row>
    <row r="932" spans="66:101">
      <c r="BN932" s="24" t="str">
        <f t="shared" si="141"/>
        <v/>
      </c>
      <c r="BT932" s="24" t="str">
        <f t="shared" si="142"/>
        <v/>
      </c>
      <c r="BY932" s="24" t="str">
        <f t="shared" si="143"/>
        <v/>
      </c>
      <c r="BZ932" s="24" t="str">
        <f t="shared" si="144"/>
        <v/>
      </c>
      <c r="CC932" s="24" t="str">
        <f t="shared" si="145"/>
        <v/>
      </c>
      <c r="CE932" s="24" t="str">
        <f t="shared" si="146"/>
        <v/>
      </c>
      <c r="CJ932" s="24" t="str">
        <f t="shared" si="147"/>
        <v/>
      </c>
      <c r="CS932" s="25" t="str">
        <f t="shared" si="148"/>
        <v/>
      </c>
      <c r="CW932" s="23" t="str">
        <f t="shared" si="149"/>
        <v/>
      </c>
    </row>
    <row r="933" spans="66:101">
      <c r="BN933" s="24" t="str">
        <f t="shared" si="141"/>
        <v/>
      </c>
      <c r="BT933" s="24" t="str">
        <f t="shared" si="142"/>
        <v/>
      </c>
      <c r="BY933" s="24" t="str">
        <f t="shared" si="143"/>
        <v/>
      </c>
      <c r="BZ933" s="24" t="str">
        <f t="shared" si="144"/>
        <v/>
      </c>
      <c r="CC933" s="24" t="str">
        <f t="shared" si="145"/>
        <v/>
      </c>
      <c r="CE933" s="24" t="str">
        <f t="shared" si="146"/>
        <v/>
      </c>
      <c r="CJ933" s="24" t="str">
        <f t="shared" si="147"/>
        <v/>
      </c>
      <c r="CS933" s="25" t="str">
        <f t="shared" si="148"/>
        <v/>
      </c>
      <c r="CW933" s="23" t="str">
        <f t="shared" si="149"/>
        <v/>
      </c>
    </row>
    <row r="934" spans="66:101">
      <c r="BN934" s="24" t="str">
        <f t="shared" si="141"/>
        <v/>
      </c>
      <c r="BT934" s="24" t="str">
        <f t="shared" si="142"/>
        <v/>
      </c>
      <c r="BY934" s="24" t="str">
        <f t="shared" si="143"/>
        <v/>
      </c>
      <c r="BZ934" s="24" t="str">
        <f t="shared" si="144"/>
        <v/>
      </c>
      <c r="CC934" s="24" t="str">
        <f t="shared" si="145"/>
        <v/>
      </c>
      <c r="CE934" s="24" t="str">
        <f t="shared" si="146"/>
        <v/>
      </c>
      <c r="CJ934" s="24" t="str">
        <f t="shared" si="147"/>
        <v/>
      </c>
      <c r="CS934" s="25" t="str">
        <f t="shared" si="148"/>
        <v/>
      </c>
      <c r="CW934" s="23" t="str">
        <f t="shared" si="149"/>
        <v/>
      </c>
    </row>
    <row r="935" spans="66:101">
      <c r="BN935" s="24" t="str">
        <f t="shared" ref="BN935:BN965" si="150">IF(L935="",IF(AND(L936="",L934&lt;&gt;""),");",""),""""&amp;L935&amp;"""")</f>
        <v/>
      </c>
      <c r="BT935" s="24" t="str">
        <f t="shared" si="142"/>
        <v/>
      </c>
      <c r="BY935" s="24" t="str">
        <f t="shared" si="143"/>
        <v/>
      </c>
      <c r="BZ935" s="24" t="str">
        <f t="shared" si="144"/>
        <v/>
      </c>
      <c r="CC935" s="24" t="str">
        <f t="shared" si="145"/>
        <v/>
      </c>
      <c r="CE935" s="24" t="str">
        <f t="shared" si="146"/>
        <v/>
      </c>
      <c r="CJ935" s="24" t="str">
        <f t="shared" si="147"/>
        <v/>
      </c>
      <c r="CS935" s="25" t="str">
        <f t="shared" si="148"/>
        <v/>
      </c>
      <c r="CW935" s="23" t="str">
        <f t="shared" si="149"/>
        <v/>
      </c>
    </row>
    <row r="936" spans="66:101">
      <c r="BN936" s="24" t="str">
        <f t="shared" si="150"/>
        <v/>
      </c>
      <c r="BT936" s="24" t="str">
        <f t="shared" si="142"/>
        <v/>
      </c>
      <c r="BY936" s="24" t="str">
        <f t="shared" si="143"/>
        <v/>
      </c>
      <c r="BZ936" s="24" t="str">
        <f t="shared" si="144"/>
        <v/>
      </c>
      <c r="CC936" s="24" t="str">
        <f t="shared" si="145"/>
        <v/>
      </c>
      <c r="CE936" s="24" t="str">
        <f t="shared" si="146"/>
        <v/>
      </c>
      <c r="CJ936" s="24" t="str">
        <f t="shared" si="147"/>
        <v/>
      </c>
      <c r="CS936" s="25" t="str">
        <f t="shared" si="148"/>
        <v/>
      </c>
      <c r="CW936" s="23" t="str">
        <f t="shared" si="149"/>
        <v/>
      </c>
    </row>
    <row r="937" spans="66:101">
      <c r="BN937" s="24" t="str">
        <f t="shared" si="150"/>
        <v/>
      </c>
      <c r="BT937" s="24" t="str">
        <f t="shared" si="142"/>
        <v/>
      </c>
      <c r="BY937" s="24" t="str">
        <f t="shared" si="143"/>
        <v/>
      </c>
      <c r="BZ937" s="24" t="str">
        <f t="shared" si="144"/>
        <v/>
      </c>
      <c r="CC937" s="24" t="str">
        <f t="shared" si="145"/>
        <v/>
      </c>
      <c r="CE937" s="24" t="str">
        <f t="shared" si="146"/>
        <v/>
      </c>
      <c r="CJ937" s="24" t="str">
        <f t="shared" si="147"/>
        <v/>
      </c>
      <c r="CS937" s="25" t="str">
        <f t="shared" si="148"/>
        <v/>
      </c>
      <c r="CW937" s="23" t="str">
        <f t="shared" si="149"/>
        <v/>
      </c>
    </row>
    <row r="938" spans="66:101">
      <c r="BN938" s="24" t="str">
        <f t="shared" si="150"/>
        <v/>
      </c>
      <c r="BT938" s="24" t="str">
        <f t="shared" si="142"/>
        <v/>
      </c>
      <c r="BY938" s="24" t="str">
        <f t="shared" si="143"/>
        <v/>
      </c>
      <c r="BZ938" s="24" t="str">
        <f t="shared" si="144"/>
        <v/>
      </c>
      <c r="CC938" s="24" t="str">
        <f t="shared" si="145"/>
        <v/>
      </c>
      <c r="CE938" s="24" t="str">
        <f t="shared" si="146"/>
        <v/>
      </c>
      <c r="CJ938" s="24" t="str">
        <f t="shared" si="147"/>
        <v/>
      </c>
      <c r="CS938" s="25" t="str">
        <f t="shared" si="148"/>
        <v/>
      </c>
      <c r="CW938" s="23" t="str">
        <f t="shared" si="149"/>
        <v/>
      </c>
    </row>
    <row r="939" spans="66:101">
      <c r="BN939" s="24" t="str">
        <f t="shared" si="150"/>
        <v/>
      </c>
      <c r="BT939" s="24" t="str">
        <f t="shared" si="142"/>
        <v/>
      </c>
      <c r="BY939" s="24" t="str">
        <f t="shared" si="143"/>
        <v/>
      </c>
      <c r="BZ939" s="24" t="str">
        <f t="shared" si="144"/>
        <v/>
      </c>
      <c r="CC939" s="24" t="str">
        <f t="shared" si="145"/>
        <v/>
      </c>
      <c r="CE939" s="24" t="str">
        <f t="shared" si="146"/>
        <v/>
      </c>
      <c r="CJ939" s="24" t="str">
        <f t="shared" si="147"/>
        <v/>
      </c>
      <c r="CS939" s="25" t="str">
        <f t="shared" si="148"/>
        <v/>
      </c>
      <c r="CW939" s="23" t="str">
        <f t="shared" si="149"/>
        <v/>
      </c>
    </row>
    <row r="940" spans="66:101">
      <c r="BN940" s="24" t="str">
        <f t="shared" si="150"/>
        <v/>
      </c>
      <c r="BT940" s="24" t="str">
        <f t="shared" si="142"/>
        <v/>
      </c>
      <c r="BY940" s="24" t="str">
        <f t="shared" si="143"/>
        <v/>
      </c>
      <c r="BZ940" s="24" t="str">
        <f t="shared" si="144"/>
        <v/>
      </c>
      <c r="CC940" s="24" t="str">
        <f t="shared" si="145"/>
        <v/>
      </c>
      <c r="CE940" s="24" t="str">
        <f t="shared" si="146"/>
        <v/>
      </c>
      <c r="CJ940" s="24" t="str">
        <f t="shared" si="147"/>
        <v/>
      </c>
      <c r="CS940" s="25" t="str">
        <f t="shared" si="148"/>
        <v/>
      </c>
      <c r="CW940" s="23" t="str">
        <f t="shared" si="149"/>
        <v/>
      </c>
    </row>
    <row r="941" spans="66:101">
      <c r="BN941" s="24" t="str">
        <f t="shared" si="150"/>
        <v/>
      </c>
      <c r="BT941" s="24" t="str">
        <f t="shared" si="142"/>
        <v/>
      </c>
      <c r="BY941" s="24" t="str">
        <f t="shared" si="143"/>
        <v/>
      </c>
      <c r="BZ941" s="24" t="str">
        <f t="shared" si="144"/>
        <v/>
      </c>
      <c r="CC941" s="24" t="str">
        <f t="shared" si="145"/>
        <v/>
      </c>
      <c r="CE941" s="24" t="str">
        <f t="shared" si="146"/>
        <v/>
      </c>
      <c r="CJ941" s="24" t="str">
        <f t="shared" si="147"/>
        <v/>
      </c>
      <c r="CS941" s="25" t="str">
        <f t="shared" si="148"/>
        <v/>
      </c>
      <c r="CW941" s="23" t="str">
        <f t="shared" si="149"/>
        <v/>
      </c>
    </row>
    <row r="942" spans="66:101">
      <c r="BN942" s="24" t="str">
        <f t="shared" si="150"/>
        <v/>
      </c>
      <c r="BT942" s="24" t="str">
        <f t="shared" si="142"/>
        <v/>
      </c>
      <c r="BY942" s="24" t="str">
        <f t="shared" si="143"/>
        <v/>
      </c>
      <c r="BZ942" s="24" t="str">
        <f t="shared" si="144"/>
        <v/>
      </c>
      <c r="CC942" s="24" t="str">
        <f t="shared" si="145"/>
        <v/>
      </c>
      <c r="CE942" s="24" t="str">
        <f t="shared" si="146"/>
        <v/>
      </c>
      <c r="CJ942" s="24" t="str">
        <f t="shared" si="147"/>
        <v/>
      </c>
      <c r="CS942" s="25" t="str">
        <f t="shared" si="148"/>
        <v/>
      </c>
      <c r="CW942" s="23" t="str">
        <f t="shared" si="149"/>
        <v/>
      </c>
    </row>
    <row r="943" spans="66:101">
      <c r="BN943" s="24" t="str">
        <f t="shared" si="150"/>
        <v/>
      </c>
      <c r="BT943" s="24" t="str">
        <f t="shared" si="142"/>
        <v/>
      </c>
      <c r="BY943" s="24" t="str">
        <f t="shared" si="143"/>
        <v/>
      </c>
      <c r="BZ943" s="24" t="str">
        <f t="shared" si="144"/>
        <v/>
      </c>
      <c r="CC943" s="24" t="str">
        <f t="shared" si="145"/>
        <v/>
      </c>
      <c r="CE943" s="24" t="str">
        <f t="shared" si="146"/>
        <v/>
      </c>
      <c r="CJ943" s="24" t="str">
        <f t="shared" si="147"/>
        <v/>
      </c>
      <c r="CS943" s="25" t="str">
        <f t="shared" si="148"/>
        <v/>
      </c>
      <c r="CW943" s="23" t="str">
        <f t="shared" si="149"/>
        <v/>
      </c>
    </row>
    <row r="944" spans="66:101">
      <c r="BN944" s="24" t="str">
        <f t="shared" si="150"/>
        <v/>
      </c>
      <c r="BT944" s="24" t="str">
        <f t="shared" si="142"/>
        <v/>
      </c>
      <c r="BY944" s="24" t="str">
        <f t="shared" si="143"/>
        <v/>
      </c>
      <c r="BZ944" s="24" t="str">
        <f t="shared" si="144"/>
        <v/>
      </c>
      <c r="CC944" s="24" t="str">
        <f t="shared" si="145"/>
        <v/>
      </c>
      <c r="CE944" s="24" t="str">
        <f t="shared" si="146"/>
        <v/>
      </c>
      <c r="CJ944" s="24" t="str">
        <f t="shared" si="147"/>
        <v/>
      </c>
      <c r="CS944" s="25" t="str">
        <f t="shared" si="148"/>
        <v/>
      </c>
      <c r="CW944" s="23" t="str">
        <f t="shared" si="149"/>
        <v/>
      </c>
    </row>
    <row r="945" spans="66:101">
      <c r="BN945" s="24" t="str">
        <f t="shared" si="150"/>
        <v/>
      </c>
      <c r="BT945" s="24" t="str">
        <f t="shared" si="142"/>
        <v/>
      </c>
      <c r="BY945" s="24" t="str">
        <f t="shared" si="143"/>
        <v/>
      </c>
      <c r="BZ945" s="24" t="str">
        <f t="shared" si="144"/>
        <v/>
      </c>
      <c r="CC945" s="24" t="str">
        <f t="shared" si="145"/>
        <v/>
      </c>
      <c r="CE945" s="24" t="str">
        <f t="shared" si="146"/>
        <v/>
      </c>
      <c r="CJ945" s="24" t="str">
        <f t="shared" si="147"/>
        <v/>
      </c>
      <c r="CS945" s="25" t="str">
        <f t="shared" si="148"/>
        <v/>
      </c>
      <c r="CW945" s="23" t="str">
        <f t="shared" si="149"/>
        <v/>
      </c>
    </row>
    <row r="946" spans="66:101">
      <c r="BN946" s="24" t="str">
        <f t="shared" si="150"/>
        <v/>
      </c>
      <c r="BT946" s="24" t="str">
        <f t="shared" si="142"/>
        <v/>
      </c>
      <c r="BY946" s="24" t="str">
        <f t="shared" si="143"/>
        <v/>
      </c>
      <c r="BZ946" s="24" t="str">
        <f t="shared" si="144"/>
        <v/>
      </c>
      <c r="CC946" s="24" t="str">
        <f t="shared" si="145"/>
        <v/>
      </c>
      <c r="CE946" s="24" t="str">
        <f t="shared" si="146"/>
        <v/>
      </c>
      <c r="CJ946" s="24" t="str">
        <f t="shared" si="147"/>
        <v/>
      </c>
      <c r="CS946" s="25" t="str">
        <f t="shared" si="148"/>
        <v/>
      </c>
      <c r="CW946" s="23" t="str">
        <f t="shared" si="149"/>
        <v/>
      </c>
    </row>
    <row r="947" spans="66:101">
      <c r="BN947" s="24" t="str">
        <f t="shared" si="150"/>
        <v/>
      </c>
      <c r="BT947" s="24" t="str">
        <f t="shared" si="142"/>
        <v/>
      </c>
      <c r="BY947" s="24" t="str">
        <f t="shared" si="143"/>
        <v/>
      </c>
      <c r="BZ947" s="24" t="str">
        <f t="shared" si="144"/>
        <v/>
      </c>
      <c r="CC947" s="24" t="str">
        <f t="shared" si="145"/>
        <v/>
      </c>
      <c r="CE947" s="24" t="str">
        <f t="shared" si="146"/>
        <v/>
      </c>
      <c r="CJ947" s="24" t="str">
        <f t="shared" si="147"/>
        <v/>
      </c>
      <c r="CS947" s="25" t="str">
        <f t="shared" si="148"/>
        <v/>
      </c>
      <c r="CW947" s="23" t="str">
        <f t="shared" si="149"/>
        <v/>
      </c>
    </row>
    <row r="948" spans="66:101">
      <c r="BN948" s="24" t="str">
        <f t="shared" si="150"/>
        <v/>
      </c>
      <c r="BT948" s="24" t="str">
        <f t="shared" si="142"/>
        <v/>
      </c>
      <c r="BY948" s="24" t="str">
        <f t="shared" si="143"/>
        <v/>
      </c>
      <c r="BZ948" s="24" t="str">
        <f t="shared" si="144"/>
        <v/>
      </c>
      <c r="CC948" s="24" t="str">
        <f t="shared" si="145"/>
        <v/>
      </c>
      <c r="CE948" s="24" t="str">
        <f t="shared" si="146"/>
        <v/>
      </c>
      <c r="CJ948" s="24" t="str">
        <f t="shared" si="147"/>
        <v/>
      </c>
      <c r="CS948" s="25" t="str">
        <f t="shared" si="148"/>
        <v/>
      </c>
      <c r="CW948" s="23" t="str">
        <f t="shared" si="149"/>
        <v/>
      </c>
    </row>
    <row r="949" spans="66:101">
      <c r="BN949" s="24" t="str">
        <f t="shared" si="150"/>
        <v/>
      </c>
      <c r="BT949" s="24" t="str">
        <f t="shared" si="142"/>
        <v/>
      </c>
      <c r="BY949" s="24" t="str">
        <f t="shared" si="143"/>
        <v/>
      </c>
      <c r="BZ949" s="24" t="str">
        <f t="shared" si="144"/>
        <v/>
      </c>
      <c r="CC949" s="24" t="str">
        <f t="shared" si="145"/>
        <v/>
      </c>
      <c r="CE949" s="24" t="str">
        <f t="shared" si="146"/>
        <v/>
      </c>
      <c r="CJ949" s="24" t="str">
        <f t="shared" si="147"/>
        <v/>
      </c>
      <c r="CS949" s="25" t="str">
        <f t="shared" si="148"/>
        <v/>
      </c>
      <c r="CW949" s="23" t="str">
        <f t="shared" si="149"/>
        <v/>
      </c>
    </row>
    <row r="950" spans="66:101">
      <c r="BN950" s="24" t="str">
        <f t="shared" si="150"/>
        <v/>
      </c>
      <c r="BT950" s="24" t="str">
        <f t="shared" si="142"/>
        <v/>
      </c>
      <c r="BY950" s="24" t="str">
        <f t="shared" si="143"/>
        <v/>
      </c>
      <c r="BZ950" s="24" t="str">
        <f t="shared" si="144"/>
        <v/>
      </c>
      <c r="CC950" s="24" t="str">
        <f t="shared" si="145"/>
        <v/>
      </c>
      <c r="CE950" s="24" t="str">
        <f t="shared" si="146"/>
        <v/>
      </c>
      <c r="CJ950" s="24" t="str">
        <f t="shared" si="147"/>
        <v/>
      </c>
      <c r="CS950" s="25" t="str">
        <f t="shared" si="148"/>
        <v/>
      </c>
      <c r="CW950" s="23" t="str">
        <f t="shared" si="149"/>
        <v/>
      </c>
    </row>
    <row r="951" spans="66:101">
      <c r="BN951" s="24" t="str">
        <f t="shared" si="150"/>
        <v/>
      </c>
      <c r="BT951" s="24" t="str">
        <f t="shared" si="142"/>
        <v/>
      </c>
      <c r="BY951" s="24" t="str">
        <f t="shared" si="143"/>
        <v/>
      </c>
      <c r="BZ951" s="24" t="str">
        <f t="shared" si="144"/>
        <v/>
      </c>
      <c r="CC951" s="24" t="str">
        <f t="shared" si="145"/>
        <v/>
      </c>
      <c r="CE951" s="24" t="str">
        <f t="shared" si="146"/>
        <v/>
      </c>
      <c r="CJ951" s="24" t="str">
        <f t="shared" si="147"/>
        <v/>
      </c>
      <c r="CS951" s="25" t="str">
        <f t="shared" si="148"/>
        <v/>
      </c>
      <c r="CW951" s="23" t="str">
        <f t="shared" si="149"/>
        <v/>
      </c>
    </row>
    <row r="952" spans="66:101">
      <c r="BN952" s="24" t="str">
        <f t="shared" si="150"/>
        <v/>
      </c>
      <c r="BT952" s="24" t="str">
        <f t="shared" si="142"/>
        <v/>
      </c>
      <c r="BY952" s="24" t="str">
        <f t="shared" si="143"/>
        <v/>
      </c>
      <c r="BZ952" s="24" t="str">
        <f t="shared" si="144"/>
        <v/>
      </c>
      <c r="CC952" s="24" t="str">
        <f t="shared" si="145"/>
        <v/>
      </c>
      <c r="CE952" s="24" t="str">
        <f t="shared" si="146"/>
        <v/>
      </c>
      <c r="CJ952" s="24" t="str">
        <f t="shared" si="147"/>
        <v/>
      </c>
      <c r="CS952" s="25" t="str">
        <f t="shared" si="148"/>
        <v/>
      </c>
      <c r="CW952" s="23" t="str">
        <f t="shared" si="149"/>
        <v/>
      </c>
    </row>
    <row r="953" spans="66:101">
      <c r="BN953" s="24" t="str">
        <f t="shared" si="150"/>
        <v/>
      </c>
      <c r="BT953" s="24" t="str">
        <f t="shared" si="142"/>
        <v/>
      </c>
      <c r="BY953" s="24" t="str">
        <f t="shared" si="143"/>
        <v/>
      </c>
      <c r="BZ953" s="24" t="str">
        <f t="shared" si="144"/>
        <v/>
      </c>
      <c r="CC953" s="24" t="str">
        <f t="shared" si="145"/>
        <v/>
      </c>
      <c r="CE953" s="24" t="str">
        <f t="shared" si="146"/>
        <v/>
      </c>
      <c r="CJ953" s="24" t="str">
        <f t="shared" si="147"/>
        <v/>
      </c>
      <c r="CS953" s="25" t="str">
        <f t="shared" si="148"/>
        <v/>
      </c>
      <c r="CW953" s="23" t="str">
        <f t="shared" si="149"/>
        <v/>
      </c>
    </row>
    <row r="954" spans="66:101">
      <c r="BN954" s="24" t="str">
        <f t="shared" si="150"/>
        <v/>
      </c>
      <c r="BT954" s="24" t="str">
        <f t="shared" si="142"/>
        <v/>
      </c>
      <c r="BY954" s="24" t="str">
        <f t="shared" si="143"/>
        <v/>
      </c>
      <c r="BZ954" s="24" t="str">
        <f t="shared" si="144"/>
        <v/>
      </c>
      <c r="CC954" s="24" t="str">
        <f t="shared" si="145"/>
        <v/>
      </c>
      <c r="CE954" s="24" t="str">
        <f t="shared" si="146"/>
        <v/>
      </c>
      <c r="CJ954" s="24" t="str">
        <f t="shared" si="147"/>
        <v/>
      </c>
      <c r="CS954" s="25" t="str">
        <f t="shared" si="148"/>
        <v/>
      </c>
      <c r="CW954" s="23" t="str">
        <f t="shared" si="149"/>
        <v/>
      </c>
    </row>
    <row r="955" spans="66:101">
      <c r="BN955" s="24" t="str">
        <f t="shared" si="150"/>
        <v/>
      </c>
      <c r="BT955" s="24" t="str">
        <f t="shared" si="142"/>
        <v/>
      </c>
      <c r="BY955" s="24" t="str">
        <f t="shared" si="143"/>
        <v/>
      </c>
      <c r="BZ955" s="24" t="str">
        <f t="shared" si="144"/>
        <v/>
      </c>
      <c r="CC955" s="24" t="str">
        <f t="shared" si="145"/>
        <v/>
      </c>
      <c r="CE955" s="24" t="str">
        <f t="shared" si="146"/>
        <v/>
      </c>
      <c r="CJ955" s="24" t="str">
        <f t="shared" si="147"/>
        <v/>
      </c>
      <c r="CS955" s="25" t="str">
        <f t="shared" si="148"/>
        <v/>
      </c>
      <c r="CW955" s="23" t="str">
        <f t="shared" si="149"/>
        <v/>
      </c>
    </row>
    <row r="956" spans="66:101">
      <c r="BN956" s="24" t="str">
        <f t="shared" si="150"/>
        <v/>
      </c>
      <c r="BT956" s="24" t="str">
        <f t="shared" si="142"/>
        <v/>
      </c>
      <c r="BY956" s="24" t="str">
        <f t="shared" si="143"/>
        <v/>
      </c>
      <c r="BZ956" s="24" t="str">
        <f t="shared" si="144"/>
        <v/>
      </c>
      <c r="CC956" s="24" t="str">
        <f t="shared" si="145"/>
        <v/>
      </c>
      <c r="CE956" s="24" t="str">
        <f t="shared" si="146"/>
        <v/>
      </c>
      <c r="CJ956" s="24" t="str">
        <f t="shared" si="147"/>
        <v/>
      </c>
      <c r="CS956" s="25" t="str">
        <f t="shared" si="148"/>
        <v/>
      </c>
      <c r="CW956" s="23" t="str">
        <f t="shared" si="149"/>
        <v/>
      </c>
    </row>
    <row r="957" spans="66:101">
      <c r="BN957" s="24" t="str">
        <f t="shared" si="150"/>
        <v/>
      </c>
      <c r="BT957" s="24" t="str">
        <f t="shared" si="142"/>
        <v/>
      </c>
      <c r="BY957" s="24" t="str">
        <f t="shared" si="143"/>
        <v/>
      </c>
      <c r="BZ957" s="24" t="str">
        <f t="shared" si="144"/>
        <v/>
      </c>
      <c r="CC957" s="24" t="str">
        <f t="shared" si="145"/>
        <v/>
      </c>
      <c r="CE957" s="24" t="str">
        <f t="shared" si="146"/>
        <v/>
      </c>
      <c r="CJ957" s="24" t="str">
        <f t="shared" si="147"/>
        <v/>
      </c>
      <c r="CS957" s="25" t="str">
        <f t="shared" si="148"/>
        <v/>
      </c>
      <c r="CW957" s="23" t="str">
        <f t="shared" si="149"/>
        <v/>
      </c>
    </row>
    <row r="958" spans="66:101">
      <c r="BN958" s="24" t="str">
        <f t="shared" si="150"/>
        <v/>
      </c>
      <c r="BT958" s="24" t="str">
        <f t="shared" si="142"/>
        <v/>
      </c>
      <c r="BY958" s="24" t="str">
        <f t="shared" si="143"/>
        <v/>
      </c>
      <c r="BZ958" s="24" t="str">
        <f t="shared" si="144"/>
        <v/>
      </c>
      <c r="CC958" s="24" t="str">
        <f t="shared" si="145"/>
        <v/>
      </c>
      <c r="CE958" s="24" t="str">
        <f t="shared" si="146"/>
        <v/>
      </c>
      <c r="CJ958" s="24" t="str">
        <f t="shared" si="147"/>
        <v/>
      </c>
      <c r="CS958" s="25" t="str">
        <f t="shared" si="148"/>
        <v/>
      </c>
      <c r="CW958" s="23" t="str">
        <f t="shared" si="149"/>
        <v/>
      </c>
    </row>
    <row r="959" spans="66:101">
      <c r="BN959" s="24" t="str">
        <f t="shared" si="150"/>
        <v/>
      </c>
      <c r="BT959" s="24" t="str">
        <f t="shared" si="142"/>
        <v/>
      </c>
      <c r="BY959" s="24" t="str">
        <f t="shared" si="143"/>
        <v/>
      </c>
      <c r="BZ959" s="24" t="str">
        <f t="shared" si="144"/>
        <v/>
      </c>
      <c r="CC959" s="24" t="str">
        <f t="shared" si="145"/>
        <v/>
      </c>
      <c r="CE959" s="24" t="str">
        <f t="shared" si="146"/>
        <v/>
      </c>
      <c r="CJ959" s="24" t="str">
        <f t="shared" si="147"/>
        <v/>
      </c>
      <c r="CS959" s="25" t="str">
        <f t="shared" si="148"/>
        <v/>
      </c>
      <c r="CW959" s="23" t="str">
        <f t="shared" si="149"/>
        <v/>
      </c>
    </row>
    <row r="960" spans="66:101">
      <c r="BN960" s="24" t="str">
        <f t="shared" si="150"/>
        <v/>
      </c>
      <c r="BT960" s="24" t="str">
        <f t="shared" si="142"/>
        <v/>
      </c>
      <c r="BY960" s="24" t="str">
        <f t="shared" si="143"/>
        <v/>
      </c>
      <c r="BZ960" s="24" t="str">
        <f t="shared" si="144"/>
        <v/>
      </c>
      <c r="CC960" s="24" t="str">
        <f t="shared" si="145"/>
        <v/>
      </c>
      <c r="CE960" s="24" t="str">
        <f t="shared" si="146"/>
        <v/>
      </c>
      <c r="CJ960" s="24" t="str">
        <f t="shared" si="147"/>
        <v/>
      </c>
      <c r="CS960" s="25" t="str">
        <f t="shared" si="148"/>
        <v/>
      </c>
      <c r="CW960" s="23" t="str">
        <f t="shared" si="149"/>
        <v/>
      </c>
    </row>
    <row r="961" spans="66:101">
      <c r="BN961" s="24" t="str">
        <f t="shared" si="150"/>
        <v/>
      </c>
      <c r="BT961" s="24" t="str">
        <f t="shared" si="142"/>
        <v/>
      </c>
      <c r="BY961" s="24" t="str">
        <f t="shared" si="143"/>
        <v/>
      </c>
      <c r="BZ961" s="24" t="str">
        <f t="shared" si="144"/>
        <v/>
      </c>
      <c r="CC961" s="24" t="str">
        <f t="shared" si="145"/>
        <v/>
      </c>
      <c r="CE961" s="24" t="str">
        <f t="shared" si="146"/>
        <v/>
      </c>
      <c r="CJ961" s="24" t="str">
        <f t="shared" si="147"/>
        <v/>
      </c>
      <c r="CS961" s="25" t="str">
        <f t="shared" si="148"/>
        <v/>
      </c>
      <c r="CW961" s="23" t="str">
        <f t="shared" si="149"/>
        <v/>
      </c>
    </row>
    <row r="962" spans="66:101">
      <c r="BN962" s="24" t="str">
        <f t="shared" si="150"/>
        <v/>
      </c>
      <c r="BT962" s="24" t="str">
        <f t="shared" si="142"/>
        <v/>
      </c>
      <c r="BY962" s="24" t="str">
        <f t="shared" si="143"/>
        <v/>
      </c>
      <c r="BZ962" s="24" t="str">
        <f t="shared" si="144"/>
        <v/>
      </c>
      <c r="CC962" s="24" t="str">
        <f t="shared" si="145"/>
        <v/>
      </c>
      <c r="CE962" s="24" t="str">
        <f t="shared" si="146"/>
        <v/>
      </c>
      <c r="CJ962" s="24" t="str">
        <f t="shared" si="147"/>
        <v/>
      </c>
      <c r="CS962" s="25" t="str">
        <f t="shared" si="148"/>
        <v/>
      </c>
      <c r="CW962" s="23" t="str">
        <f t="shared" si="149"/>
        <v/>
      </c>
    </row>
    <row r="963" spans="66:101">
      <c r="BN963" s="24" t="str">
        <f t="shared" si="150"/>
        <v/>
      </c>
      <c r="BT963" s="24" t="str">
        <f t="shared" si="142"/>
        <v/>
      </c>
      <c r="BY963" s="24" t="str">
        <f t="shared" si="143"/>
        <v/>
      </c>
      <c r="BZ963" s="24" t="str">
        <f t="shared" si="144"/>
        <v/>
      </c>
      <c r="CC963" s="24" t="str">
        <f t="shared" si="145"/>
        <v/>
      </c>
      <c r="CE963" s="24" t="str">
        <f t="shared" si="146"/>
        <v/>
      </c>
      <c r="CJ963" s="24" t="str">
        <f t="shared" si="147"/>
        <v/>
      </c>
      <c r="CS963" s="25" t="str">
        <f t="shared" si="148"/>
        <v/>
      </c>
      <c r="CW963" s="23" t="str">
        <f t="shared" si="149"/>
        <v/>
      </c>
    </row>
    <row r="964" spans="66:101">
      <c r="BN964" s="24" t="str">
        <f t="shared" si="150"/>
        <v/>
      </c>
      <c r="BT964" s="24" t="str">
        <f t="shared" si="142"/>
        <v/>
      </c>
      <c r="BY964" s="24" t="str">
        <f t="shared" si="143"/>
        <v/>
      </c>
      <c r="BZ964" s="24" t="str">
        <f t="shared" si="144"/>
        <v/>
      </c>
      <c r="CC964" s="24" t="str">
        <f t="shared" si="145"/>
        <v/>
      </c>
      <c r="CE964" s="24" t="str">
        <f t="shared" si="146"/>
        <v/>
      </c>
      <c r="CJ964" s="24" t="str">
        <f t="shared" si="147"/>
        <v/>
      </c>
      <c r="CS964" s="25" t="str">
        <f t="shared" si="148"/>
        <v/>
      </c>
      <c r="CW964" s="23" t="str">
        <f t="shared" si="149"/>
        <v/>
      </c>
    </row>
    <row r="965" spans="66:101">
      <c r="BN965" s="24" t="str">
        <f t="shared" si="150"/>
        <v/>
      </c>
      <c r="BT965" s="24" t="str">
        <f t="shared" si="142"/>
        <v/>
      </c>
      <c r="BY965" s="24" t="str">
        <f t="shared" si="143"/>
        <v/>
      </c>
      <c r="BZ965" s="24" t="str">
        <f t="shared" si="144"/>
        <v/>
      </c>
      <c r="CC965" s="24" t="str">
        <f t="shared" si="145"/>
        <v/>
      </c>
      <c r="CE965" s="24" t="str">
        <f t="shared" si="146"/>
        <v/>
      </c>
      <c r="CJ965" s="24" t="str">
        <f t="shared" si="147"/>
        <v/>
      </c>
      <c r="CS965" s="25" t="str">
        <f t="shared" si="148"/>
        <v/>
      </c>
      <c r="CW965" s="23" t="str">
        <f t="shared" si="149"/>
        <v/>
      </c>
    </row>
  </sheetData>
  <mergeCells count="219"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G13:AH13"/>
    <mergeCell ref="AI13:AJ13"/>
    <mergeCell ref="AK13:AL13"/>
    <mergeCell ref="AM13:AN13"/>
    <mergeCell ref="AO13:BB13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3:AD13"/>
    <mergeCell ref="AE13:AF13"/>
    <mergeCell ref="AO14:BB14"/>
    <mergeCell ref="AB14:AD14"/>
    <mergeCell ref="AE14:AF14"/>
    <mergeCell ref="AG14:AH14"/>
    <mergeCell ref="AI14:AJ14"/>
    <mergeCell ref="AK14:AL14"/>
    <mergeCell ref="AM14:AN1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I8:AJ8"/>
    <mergeCell ref="C7:K7"/>
    <mergeCell ref="L7:T7"/>
    <mergeCell ref="AE4:AF4"/>
    <mergeCell ref="AG4:AH4"/>
    <mergeCell ref="C6:K6"/>
    <mergeCell ref="L6:T6"/>
    <mergeCell ref="Z6:AA6"/>
    <mergeCell ref="AB6:AD6"/>
    <mergeCell ref="AG6:AH6"/>
    <mergeCell ref="C8:K8"/>
    <mergeCell ref="L8:T8"/>
    <mergeCell ref="U8:Y8"/>
    <mergeCell ref="AB8:AD8"/>
    <mergeCell ref="AE8:AF8"/>
    <mergeCell ref="AG8:AH8"/>
    <mergeCell ref="AE7:AF7"/>
    <mergeCell ref="AI7:AJ7"/>
    <mergeCell ref="AE20:AF20"/>
    <mergeCell ref="AG20:AH20"/>
    <mergeCell ref="AI20:AJ20"/>
    <mergeCell ref="C19:K19"/>
    <mergeCell ref="AI18:AJ18"/>
    <mergeCell ref="C17:K17"/>
    <mergeCell ref="L17:T17"/>
    <mergeCell ref="Z17:AA17"/>
    <mergeCell ref="AB17:AD17"/>
    <mergeCell ref="AE17:AF17"/>
    <mergeCell ref="AG17:AH17"/>
    <mergeCell ref="AE19:AF19"/>
    <mergeCell ref="AG19:AH19"/>
    <mergeCell ref="AI17:AJ17"/>
    <mergeCell ref="C18:K18"/>
    <mergeCell ref="L18:T18"/>
    <mergeCell ref="U18:Y18"/>
    <mergeCell ref="Z18:AA18"/>
    <mergeCell ref="AB18:AD18"/>
    <mergeCell ref="AE18:AF18"/>
    <mergeCell ref="AG18:AH18"/>
    <mergeCell ref="AI19:AJ19"/>
    <mergeCell ref="U22:Y22"/>
    <mergeCell ref="Z22:AA22"/>
    <mergeCell ref="C16:K16"/>
    <mergeCell ref="L16:T16"/>
    <mergeCell ref="Z16:AA16"/>
    <mergeCell ref="AB16:AD16"/>
    <mergeCell ref="L19:T19"/>
    <mergeCell ref="Z19:AA19"/>
    <mergeCell ref="AB19:AD19"/>
    <mergeCell ref="C20:K20"/>
    <mergeCell ref="L20:T20"/>
    <mergeCell ref="U20:Y20"/>
    <mergeCell ref="Z20:AA20"/>
    <mergeCell ref="AB20:AD20"/>
    <mergeCell ref="AE16:AF16"/>
    <mergeCell ref="AG16:AH16"/>
    <mergeCell ref="AI16:AJ16"/>
    <mergeCell ref="U16:Y16"/>
    <mergeCell ref="AI4:AJ4"/>
    <mergeCell ref="A5:B5"/>
    <mergeCell ref="C5:K5"/>
    <mergeCell ref="L5:T5"/>
    <mergeCell ref="U5:Y5"/>
    <mergeCell ref="Z5:AA5"/>
    <mergeCell ref="A6:B6"/>
    <mergeCell ref="A8:B8"/>
    <mergeCell ref="A7:B7"/>
    <mergeCell ref="A16:B16"/>
    <mergeCell ref="AG7:AH7"/>
    <mergeCell ref="C11:K11"/>
    <mergeCell ref="L11:T11"/>
    <mergeCell ref="U11:Y11"/>
    <mergeCell ref="Z11:AA11"/>
    <mergeCell ref="AB11:AD11"/>
    <mergeCell ref="AE11:AF11"/>
    <mergeCell ref="U7:Y7"/>
    <mergeCell ref="Z7:AA7"/>
    <mergeCell ref="AB7:AD7"/>
    <mergeCell ref="A17:B17"/>
    <mergeCell ref="A18:B18"/>
    <mergeCell ref="A11:B11"/>
    <mergeCell ref="A10:B10"/>
    <mergeCell ref="A13:B13"/>
    <mergeCell ref="A19:B19"/>
    <mergeCell ref="A20:B20"/>
    <mergeCell ref="AE6:AF6"/>
    <mergeCell ref="AI5:AJ5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9:Y19"/>
    <mergeCell ref="U17:Y17"/>
    <mergeCell ref="U6:Y6"/>
    <mergeCell ref="Z8:AA8"/>
    <mergeCell ref="AG11:AH11"/>
    <mergeCell ref="AI11:AJ11"/>
    <mergeCell ref="AK4:AL4"/>
    <mergeCell ref="AI6:AJ6"/>
    <mergeCell ref="AB5:AD5"/>
    <mergeCell ref="AE5:AF5"/>
    <mergeCell ref="AG5:AH5"/>
    <mergeCell ref="AM4:AN4"/>
    <mergeCell ref="AO4:BB4"/>
    <mergeCell ref="AK5:AL5"/>
    <mergeCell ref="AM5:AN5"/>
    <mergeCell ref="AO5:BB5"/>
    <mergeCell ref="AK6:AL6"/>
    <mergeCell ref="AM6:AN6"/>
    <mergeCell ref="AO6:BB6"/>
    <mergeCell ref="AK8:AL8"/>
    <mergeCell ref="AM8:AN8"/>
    <mergeCell ref="AO8:BB8"/>
    <mergeCell ref="AK7:AL7"/>
    <mergeCell ref="AM7:AN7"/>
    <mergeCell ref="AO7:BB7"/>
    <mergeCell ref="AK17:AL17"/>
    <mergeCell ref="AM17:AN17"/>
    <mergeCell ref="AO17:BB17"/>
    <mergeCell ref="AK11:AL11"/>
    <mergeCell ref="AM11:AN11"/>
    <mergeCell ref="AO11:BB11"/>
    <mergeCell ref="AK12:AL12"/>
    <mergeCell ref="AM12:AN12"/>
    <mergeCell ref="AO12:BB12"/>
    <mergeCell ref="AK16:AL16"/>
    <mergeCell ref="AM10:AN10"/>
    <mergeCell ref="AO10:BB10"/>
    <mergeCell ref="AK15:AL15"/>
    <mergeCell ref="AM15:AN15"/>
    <mergeCell ref="AO15:BB15"/>
    <mergeCell ref="AK9:AL9"/>
    <mergeCell ref="AM9:AN9"/>
    <mergeCell ref="AO9:BB9"/>
    <mergeCell ref="AK18:AL18"/>
    <mergeCell ref="AM18:AN18"/>
    <mergeCell ref="AO18:BB18"/>
    <mergeCell ref="AK19:AL19"/>
    <mergeCell ref="AM19:AN19"/>
    <mergeCell ref="AO19:BB19"/>
    <mergeCell ref="AM16:AN16"/>
    <mergeCell ref="AO16:BB16"/>
    <mergeCell ref="AK20:AL20"/>
    <mergeCell ref="AM20:AN20"/>
    <mergeCell ref="AO20:BB2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9:B9"/>
    <mergeCell ref="C9:K9"/>
    <mergeCell ref="L9:T9"/>
    <mergeCell ref="U9:Y9"/>
    <mergeCell ref="Z9:AA9"/>
    <mergeCell ref="AB9:AD9"/>
    <mergeCell ref="AE9:AF9"/>
    <mergeCell ref="AG9:AH9"/>
    <mergeCell ref="AI9:AJ9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activeCell="AI6" sqref="AI6:AJ6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15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75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44</v>
      </c>
      <c r="D6" s="64"/>
      <c r="E6" s="64"/>
      <c r="F6" s="64"/>
      <c r="G6" s="64"/>
      <c r="H6" s="64"/>
      <c r="I6" s="64"/>
      <c r="J6" s="64"/>
      <c r="K6" s="65"/>
      <c r="L6" s="63" t="s">
        <v>64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29</v>
      </c>
      <c r="D7" s="64"/>
      <c r="E7" s="64"/>
      <c r="F7" s="64"/>
      <c r="G7" s="64"/>
      <c r="H7" s="64"/>
      <c r="I7" s="64"/>
      <c r="J7" s="64"/>
      <c r="K7" s="65"/>
      <c r="L7" s="63" t="s">
        <v>66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0" t="s">
        <v>25</v>
      </c>
      <c r="V8" s="70"/>
      <c r="W8" s="70"/>
      <c r="X8" s="70"/>
      <c r="Y8" s="70"/>
      <c r="Z8" s="70"/>
      <c r="AA8" s="70"/>
      <c r="AB8" s="70"/>
      <c r="AC8" s="70"/>
      <c r="AD8" s="70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G5:AH5"/>
    <mergeCell ref="A4:B4"/>
    <mergeCell ref="C4:K4"/>
    <mergeCell ref="L4:T4"/>
    <mergeCell ref="U4:Y4"/>
    <mergeCell ref="Z4:AA4"/>
    <mergeCell ref="AB4:AD4"/>
    <mergeCell ref="AI5:AJ5"/>
    <mergeCell ref="AE4:AF4"/>
    <mergeCell ref="AG4:AH4"/>
    <mergeCell ref="A5:B5"/>
    <mergeCell ref="C5:K5"/>
    <mergeCell ref="L5:T5"/>
    <mergeCell ref="U5:Y5"/>
    <mergeCell ref="Z5:AA5"/>
    <mergeCell ref="AB5:AD5"/>
    <mergeCell ref="AE5:AF5"/>
    <mergeCell ref="AE6:AF6"/>
    <mergeCell ref="AG6:AH6"/>
    <mergeCell ref="A7:B7"/>
    <mergeCell ref="C7:K7"/>
    <mergeCell ref="L7:T7"/>
    <mergeCell ref="U7:Y7"/>
    <mergeCell ref="Z7:AA7"/>
    <mergeCell ref="AB7:AD7"/>
    <mergeCell ref="AE7:AF7"/>
    <mergeCell ref="AG7:AH7"/>
    <mergeCell ref="A6:B6"/>
    <mergeCell ref="C6:K6"/>
    <mergeCell ref="L6:T6"/>
    <mergeCell ref="U6:Y6"/>
    <mergeCell ref="Z6:AA6"/>
    <mergeCell ref="AB6:AD6"/>
    <mergeCell ref="U9:Y9"/>
    <mergeCell ref="Z9:AA9"/>
    <mergeCell ref="AB9:AD9"/>
    <mergeCell ref="AI7:AJ7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E8:AF8"/>
    <mergeCell ref="AG8:AH8"/>
    <mergeCell ref="AI8:AJ8"/>
    <mergeCell ref="A10:B10"/>
    <mergeCell ref="C10:K10"/>
    <mergeCell ref="L10:T10"/>
    <mergeCell ref="U10:Y10"/>
    <mergeCell ref="Z10:AA10"/>
    <mergeCell ref="AB10:AD10"/>
    <mergeCell ref="AE10:AF10"/>
    <mergeCell ref="A11:B11"/>
    <mergeCell ref="C11:K11"/>
    <mergeCell ref="L11:T11"/>
    <mergeCell ref="U11:Y11"/>
    <mergeCell ref="Z11:AA11"/>
    <mergeCell ref="AB11:AD11"/>
    <mergeCell ref="AM5:AN5"/>
    <mergeCell ref="AO5:BB5"/>
    <mergeCell ref="AK6:AL6"/>
    <mergeCell ref="AM6:AN6"/>
    <mergeCell ref="AO6:BB6"/>
    <mergeCell ref="U14:Y14"/>
    <mergeCell ref="Z14:AA14"/>
    <mergeCell ref="A9:B9"/>
    <mergeCell ref="C9:K9"/>
    <mergeCell ref="L9:T9"/>
    <mergeCell ref="AI11:AJ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G10:AH10"/>
    <mergeCell ref="AI10:AJ10"/>
    <mergeCell ref="AE11:AF11"/>
    <mergeCell ref="AG11:AH11"/>
    <mergeCell ref="AK12:AL12"/>
    <mergeCell ref="AM12:AN12"/>
    <mergeCell ref="AO12:BB12"/>
    <mergeCell ref="AI4:AJ4"/>
    <mergeCell ref="AI6:AJ6"/>
    <mergeCell ref="AK10:AL10"/>
    <mergeCell ref="AM10:AN10"/>
    <mergeCell ref="AO10:BB10"/>
    <mergeCell ref="AK11:AL11"/>
    <mergeCell ref="AM11:AN11"/>
    <mergeCell ref="AK7:AL7"/>
    <mergeCell ref="AM7:AN7"/>
    <mergeCell ref="AO7:BB7"/>
    <mergeCell ref="AO11:BB11"/>
    <mergeCell ref="AK8:AL8"/>
    <mergeCell ref="AM8:AN8"/>
    <mergeCell ref="AO8:BB8"/>
    <mergeCell ref="AK9:AL9"/>
    <mergeCell ref="AM9:AN9"/>
    <mergeCell ref="AO9:BB9"/>
    <mergeCell ref="AK4:AL4"/>
    <mergeCell ref="AM4:AN4"/>
    <mergeCell ref="AO4:BB4"/>
    <mergeCell ref="AK5:AL5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B14"/>
  <sheetViews>
    <sheetView zoomScaleSheetLayoutView="100" workbookViewId="0">
      <selection sqref="A1:J2"/>
    </sheetView>
  </sheetViews>
  <sheetFormatPr defaultColWidth="2.59765625" defaultRowHeight="12"/>
  <cols>
    <col min="1" max="10" width="2.59765625" style="18" customWidth="1"/>
    <col min="11" max="11" width="5.3984375" style="18" customWidth="1"/>
    <col min="12" max="35" width="2.59765625" style="18" customWidth="1"/>
    <col min="36" max="36" width="6" style="18" customWidth="1"/>
    <col min="37" max="16384" width="2.59765625" style="18"/>
  </cols>
  <sheetData>
    <row r="1" spans="1:54" ht="24" customHeight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90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77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2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6" t="s">
        <v>57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111">
        <f t="shared" si="0"/>
        <v>2</v>
      </c>
      <c r="B6" s="111"/>
      <c r="C6" s="112" t="s">
        <v>58</v>
      </c>
      <c r="D6" s="113"/>
      <c r="E6" s="113"/>
      <c r="F6" s="113"/>
      <c r="G6" s="113"/>
      <c r="H6" s="113"/>
      <c r="I6" s="113"/>
      <c r="J6" s="113"/>
      <c r="K6" s="114"/>
      <c r="L6" s="112" t="s">
        <v>59</v>
      </c>
      <c r="M6" s="113"/>
      <c r="N6" s="113"/>
      <c r="O6" s="113"/>
      <c r="P6" s="113"/>
      <c r="Q6" s="113"/>
      <c r="R6" s="113"/>
      <c r="S6" s="113"/>
      <c r="T6" s="114"/>
      <c r="U6" s="72" t="s">
        <v>25</v>
      </c>
      <c r="V6" s="72"/>
      <c r="W6" s="72"/>
      <c r="X6" s="72"/>
      <c r="Y6" s="72"/>
      <c r="Z6" s="72"/>
      <c r="AA6" s="72"/>
      <c r="AB6" s="72"/>
      <c r="AC6" s="72"/>
      <c r="AD6" s="72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</row>
    <row r="7" spans="1:54">
      <c r="A7" s="75">
        <f t="shared" si="0"/>
        <v>3</v>
      </c>
      <c r="B7" s="75"/>
      <c r="C7" s="115" t="s">
        <v>78</v>
      </c>
      <c r="D7" s="116"/>
      <c r="E7" s="116"/>
      <c r="F7" s="116"/>
      <c r="G7" s="116"/>
      <c r="H7" s="116"/>
      <c r="I7" s="116"/>
      <c r="J7" s="116"/>
      <c r="K7" s="117"/>
      <c r="L7" s="115" t="s">
        <v>79</v>
      </c>
      <c r="M7" s="116"/>
      <c r="N7" s="116"/>
      <c r="O7" s="116"/>
      <c r="P7" s="116"/>
      <c r="Q7" s="116"/>
      <c r="R7" s="116"/>
      <c r="S7" s="116"/>
      <c r="T7" s="117"/>
      <c r="U7" s="110" t="s">
        <v>27</v>
      </c>
      <c r="V7" s="110"/>
      <c r="W7" s="110"/>
      <c r="X7" s="110"/>
      <c r="Y7" s="110"/>
      <c r="Z7" s="110">
        <v>32</v>
      </c>
      <c r="AA7" s="110"/>
      <c r="AB7" s="110"/>
      <c r="AC7" s="110"/>
      <c r="AD7" s="110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10" t="s">
        <v>45</v>
      </c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</row>
    <row r="8" spans="1:54" ht="14.1" customHeight="1">
      <c r="A8" s="74">
        <f t="shared" si="0"/>
        <v>4</v>
      </c>
      <c r="B8" s="74"/>
      <c r="C8" s="76" t="s">
        <v>31</v>
      </c>
      <c r="D8" s="77"/>
      <c r="E8" s="77"/>
      <c r="F8" s="77"/>
      <c r="G8" s="77"/>
      <c r="H8" s="77"/>
      <c r="I8" s="77"/>
      <c r="J8" s="77"/>
      <c r="K8" s="78"/>
      <c r="L8" s="76" t="s">
        <v>32</v>
      </c>
      <c r="M8" s="77"/>
      <c r="N8" s="77"/>
      <c r="O8" s="77"/>
      <c r="P8" s="77"/>
      <c r="Q8" s="77"/>
      <c r="R8" s="77"/>
      <c r="S8" s="77"/>
      <c r="T8" s="78"/>
      <c r="U8" s="76" t="s">
        <v>25</v>
      </c>
      <c r="V8" s="77"/>
      <c r="W8" s="77"/>
      <c r="X8" s="77"/>
      <c r="Y8" s="78"/>
      <c r="Z8" s="76"/>
      <c r="AA8" s="78"/>
      <c r="AB8" s="76"/>
      <c r="AC8" s="77"/>
      <c r="AD8" s="78"/>
      <c r="AE8" s="118"/>
      <c r="AF8" s="119"/>
      <c r="AG8" s="118"/>
      <c r="AH8" s="119"/>
      <c r="AI8" s="118"/>
      <c r="AJ8" s="119"/>
      <c r="AK8" s="118"/>
      <c r="AL8" s="119"/>
      <c r="AM8" s="118"/>
      <c r="AN8" s="119"/>
      <c r="AO8" s="76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8"/>
    </row>
    <row r="9" spans="1:54">
      <c r="A9" s="74">
        <f t="shared" si="0"/>
        <v>5</v>
      </c>
      <c r="B9" s="74"/>
      <c r="C9" s="76" t="s">
        <v>33</v>
      </c>
      <c r="D9" s="77"/>
      <c r="E9" s="77"/>
      <c r="F9" s="77"/>
      <c r="G9" s="77"/>
      <c r="H9" s="77"/>
      <c r="I9" s="77"/>
      <c r="J9" s="77"/>
      <c r="K9" s="78"/>
      <c r="L9" s="76" t="s">
        <v>34</v>
      </c>
      <c r="M9" s="77"/>
      <c r="N9" s="77"/>
      <c r="O9" s="77"/>
      <c r="P9" s="77"/>
      <c r="Q9" s="77"/>
      <c r="R9" s="77"/>
      <c r="S9" s="77"/>
      <c r="T9" s="78"/>
      <c r="U9" s="70" t="s">
        <v>27</v>
      </c>
      <c r="V9" s="70"/>
      <c r="W9" s="70"/>
      <c r="X9" s="70"/>
      <c r="Y9" s="70"/>
      <c r="Z9" s="70">
        <v>32</v>
      </c>
      <c r="AA9" s="70"/>
      <c r="AB9" s="70"/>
      <c r="AC9" s="70"/>
      <c r="AD9" s="70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 t="s">
        <v>35</v>
      </c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</row>
    <row r="10" spans="1:54">
      <c r="A10" s="74">
        <f t="shared" si="0"/>
        <v>6</v>
      </c>
      <c r="B10" s="74"/>
      <c r="C10" s="76" t="s">
        <v>36</v>
      </c>
      <c r="D10" s="77"/>
      <c r="E10" s="77"/>
      <c r="F10" s="77"/>
      <c r="G10" s="77"/>
      <c r="H10" s="77"/>
      <c r="I10" s="77"/>
      <c r="J10" s="77"/>
      <c r="K10" s="78"/>
      <c r="L10" s="76" t="s">
        <v>37</v>
      </c>
      <c r="M10" s="77"/>
      <c r="N10" s="77"/>
      <c r="O10" s="77"/>
      <c r="P10" s="77"/>
      <c r="Q10" s="77"/>
      <c r="R10" s="77"/>
      <c r="S10" s="77"/>
      <c r="T10" s="78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 t="s">
        <v>39</v>
      </c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40</v>
      </c>
      <c r="D11" s="77"/>
      <c r="E11" s="77"/>
      <c r="F11" s="77"/>
      <c r="G11" s="77"/>
      <c r="H11" s="77"/>
      <c r="I11" s="77"/>
      <c r="J11" s="77"/>
      <c r="K11" s="78"/>
      <c r="L11" s="76" t="s">
        <v>41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42</v>
      </c>
      <c r="D12" s="77"/>
      <c r="E12" s="77"/>
      <c r="F12" s="77"/>
      <c r="G12" s="77"/>
      <c r="H12" s="77"/>
      <c r="I12" s="77"/>
      <c r="J12" s="77"/>
      <c r="K12" s="78"/>
      <c r="L12" s="76" t="s">
        <v>43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B13" s="19"/>
    </row>
    <row r="14" spans="1:54">
      <c r="B14" s="19"/>
      <c r="U14" s="80"/>
      <c r="V14" s="80"/>
      <c r="W14" s="80"/>
      <c r="X14" s="80"/>
      <c r="Y14" s="80"/>
      <c r="Z14" s="81"/>
      <c r="AA14" s="81"/>
    </row>
  </sheetData>
  <mergeCells count="12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7:B7"/>
    <mergeCell ref="C7:K7"/>
    <mergeCell ref="L7:T7"/>
    <mergeCell ref="AB7:AD7"/>
    <mergeCell ref="AE7:AF7"/>
    <mergeCell ref="AI7:AJ7"/>
    <mergeCell ref="A8:B8"/>
    <mergeCell ref="C8:K8"/>
    <mergeCell ref="L8:T8"/>
    <mergeCell ref="U8:Y8"/>
    <mergeCell ref="Z8:AA8"/>
    <mergeCell ref="AB8:AD8"/>
    <mergeCell ref="AI8:AJ8"/>
    <mergeCell ref="A9:B9"/>
    <mergeCell ref="C9:K9"/>
    <mergeCell ref="L9:T9"/>
    <mergeCell ref="U9:Y9"/>
    <mergeCell ref="Z9:AA9"/>
    <mergeCell ref="AB9:AD9"/>
    <mergeCell ref="AE10:AF10"/>
    <mergeCell ref="AG10:AH10"/>
    <mergeCell ref="AE8:AF8"/>
    <mergeCell ref="AG8:AH8"/>
    <mergeCell ref="AE9:AF9"/>
    <mergeCell ref="A10:B10"/>
    <mergeCell ref="C10:K10"/>
    <mergeCell ref="L10:T10"/>
    <mergeCell ref="U10:Y10"/>
    <mergeCell ref="Z10:AA10"/>
    <mergeCell ref="AB10:AD10"/>
    <mergeCell ref="A11:B11"/>
    <mergeCell ref="C11:K11"/>
    <mergeCell ref="L11:T11"/>
    <mergeCell ref="U11:Y11"/>
    <mergeCell ref="Z11:AA11"/>
    <mergeCell ref="AB11:AD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U14:Y14"/>
    <mergeCell ref="Z14:AA14"/>
    <mergeCell ref="AG7:AH7"/>
    <mergeCell ref="U7:Y7"/>
    <mergeCell ref="Z7:AA7"/>
    <mergeCell ref="AI10:AJ10"/>
    <mergeCell ref="AE11:AF11"/>
    <mergeCell ref="AK8:AL8"/>
    <mergeCell ref="AM8:AN8"/>
    <mergeCell ref="AG11:AH11"/>
    <mergeCell ref="AI11:AJ11"/>
    <mergeCell ref="AG9:AH9"/>
    <mergeCell ref="AI9:AJ9"/>
    <mergeCell ref="AO6:BB6"/>
    <mergeCell ref="AO8:BB8"/>
    <mergeCell ref="AK9:AL9"/>
    <mergeCell ref="AM9:AN9"/>
    <mergeCell ref="AO9:BB9"/>
    <mergeCell ref="AK4:AL4"/>
    <mergeCell ref="AM4:AN4"/>
    <mergeCell ref="AO4:BB4"/>
    <mergeCell ref="AK5:AL5"/>
    <mergeCell ref="AM5:AN5"/>
    <mergeCell ref="AO5:BB5"/>
    <mergeCell ref="AK7:AL7"/>
    <mergeCell ref="AM7:AN7"/>
    <mergeCell ref="AO7:BB7"/>
    <mergeCell ref="AK6:AL6"/>
    <mergeCell ref="AM6:AN6"/>
    <mergeCell ref="AK12:AL12"/>
    <mergeCell ref="AM12:AN12"/>
    <mergeCell ref="AO12:BB12"/>
    <mergeCell ref="AK10:AL10"/>
    <mergeCell ref="AM10:AN10"/>
    <mergeCell ref="AO10:BB10"/>
    <mergeCell ref="AK11:AL11"/>
    <mergeCell ref="AM11:AN11"/>
    <mergeCell ref="AO11:BB11"/>
  </mergeCells>
  <phoneticPr fontId="1" type="noConversion"/>
  <pageMargins left="0.75" right="0.75" top="1" bottom="1" header="0.51180555555555562" footer="0.51180555555555562"/>
  <pageSetup paperSize="9" firstPageNumber="4294963191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16"/>
  <sheetViews>
    <sheetView workbookViewId="0">
      <selection sqref="A1:J2"/>
    </sheetView>
  </sheetViews>
  <sheetFormatPr defaultColWidth="2.59765625" defaultRowHeight="12"/>
  <cols>
    <col min="1" max="35" width="2.59765625" style="18" customWidth="1"/>
    <col min="36" max="36" width="6.5" style="18" customWidth="1"/>
    <col min="37" max="16384" width="2.59765625" style="18"/>
  </cols>
  <sheetData>
    <row r="1" spans="1:54" ht="24" customHeight="1" thickTop="1">
      <c r="A1" s="85" t="s">
        <v>16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12</v>
      </c>
      <c r="L1" s="92"/>
      <c r="M1" s="92"/>
      <c r="N1" s="93"/>
      <c r="O1" s="94" t="s">
        <v>82</v>
      </c>
      <c r="P1" s="95"/>
      <c r="Q1" s="95"/>
      <c r="R1" s="95"/>
      <c r="S1" s="95"/>
      <c r="T1" s="95"/>
      <c r="U1" s="95"/>
      <c r="V1" s="95"/>
      <c r="W1" s="95"/>
      <c r="X1" s="96"/>
      <c r="Y1" s="54" t="s">
        <v>2</v>
      </c>
      <c r="Z1" s="54"/>
      <c r="AA1" s="54"/>
      <c r="AB1" s="54"/>
      <c r="AC1" s="97" t="str">
        <f>IF(ISBLANK(封面!AL43),"",(封面!AL43))</f>
        <v/>
      </c>
      <c r="AD1" s="97"/>
      <c r="AE1" s="97"/>
      <c r="AF1" s="97"/>
      <c r="AG1" s="97"/>
      <c r="AH1" s="97"/>
      <c r="AI1" s="97"/>
      <c r="AJ1" s="97"/>
      <c r="AK1" s="97"/>
      <c r="AL1" s="97"/>
      <c r="AM1" s="54" t="s">
        <v>4</v>
      </c>
      <c r="AN1" s="54"/>
      <c r="AO1" s="54"/>
      <c r="AP1" s="54"/>
      <c r="AQ1" s="98">
        <v>40115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4" ht="21" customHeight="1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100" t="s">
        <v>13</v>
      </c>
      <c r="L2" s="101"/>
      <c r="M2" s="101"/>
      <c r="N2" s="102"/>
      <c r="O2" s="103" t="s">
        <v>81</v>
      </c>
      <c r="P2" s="104"/>
      <c r="Q2" s="104"/>
      <c r="R2" s="104"/>
      <c r="S2" s="104"/>
      <c r="T2" s="104"/>
      <c r="U2" s="104"/>
      <c r="V2" s="104"/>
      <c r="W2" s="104"/>
      <c r="X2" s="105"/>
      <c r="Y2" s="58" t="s">
        <v>3</v>
      </c>
      <c r="Z2" s="58"/>
      <c r="AA2" s="58"/>
      <c r="AB2" s="58"/>
      <c r="AC2" s="106" t="str">
        <f>IF(ISBLANK(封面!AL45),"",(封面!AL45))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58" t="s">
        <v>5</v>
      </c>
      <c r="AN2" s="58"/>
      <c r="AO2" s="58"/>
      <c r="AP2" s="58"/>
      <c r="AQ2" s="107" t="s">
        <v>6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4" ht="12.6" thickTop="1">
      <c r="B3" s="19"/>
    </row>
    <row r="4" spans="1:54">
      <c r="A4" s="73" t="s">
        <v>11</v>
      </c>
      <c r="B4" s="73"/>
      <c r="C4" s="73" t="s">
        <v>12</v>
      </c>
      <c r="D4" s="73"/>
      <c r="E4" s="73"/>
      <c r="F4" s="73"/>
      <c r="G4" s="73"/>
      <c r="H4" s="73"/>
      <c r="I4" s="73"/>
      <c r="J4" s="73"/>
      <c r="K4" s="73"/>
      <c r="L4" s="82" t="s">
        <v>13</v>
      </c>
      <c r="M4" s="83"/>
      <c r="N4" s="83"/>
      <c r="O4" s="83"/>
      <c r="P4" s="83"/>
      <c r="Q4" s="83"/>
      <c r="R4" s="83"/>
      <c r="S4" s="83"/>
      <c r="T4" s="84"/>
      <c r="U4" s="73" t="s">
        <v>17</v>
      </c>
      <c r="V4" s="73"/>
      <c r="W4" s="73"/>
      <c r="X4" s="73"/>
      <c r="Y4" s="73"/>
      <c r="Z4" s="73" t="s">
        <v>18</v>
      </c>
      <c r="AA4" s="73"/>
      <c r="AB4" s="73" t="s">
        <v>19</v>
      </c>
      <c r="AC4" s="73"/>
      <c r="AD4" s="73"/>
      <c r="AE4" s="73" t="s">
        <v>20</v>
      </c>
      <c r="AF4" s="73"/>
      <c r="AG4" s="73" t="s">
        <v>21</v>
      </c>
      <c r="AH4" s="73"/>
      <c r="AI4" s="73" t="s">
        <v>22</v>
      </c>
      <c r="AJ4" s="73"/>
      <c r="AK4" s="73" t="s">
        <v>23</v>
      </c>
      <c r="AL4" s="73"/>
      <c r="AM4" s="73" t="s">
        <v>24</v>
      </c>
      <c r="AN4" s="73"/>
      <c r="AO4" s="73" t="s">
        <v>14</v>
      </c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</row>
    <row r="5" spans="1:54">
      <c r="A5" s="74">
        <f t="shared" ref="A5:A14" si="0">ROW()-4</f>
        <v>1</v>
      </c>
      <c r="B5" s="74"/>
      <c r="C5" s="76" t="s">
        <v>57</v>
      </c>
      <c r="D5" s="77"/>
      <c r="E5" s="77"/>
      <c r="F5" s="77"/>
      <c r="G5" s="77"/>
      <c r="H5" s="77"/>
      <c r="I5" s="77"/>
      <c r="J5" s="77"/>
      <c r="K5" s="78"/>
      <c r="L5" s="79" t="s">
        <v>47</v>
      </c>
      <c r="M5" s="77"/>
      <c r="N5" s="77"/>
      <c r="O5" s="77"/>
      <c r="P5" s="77"/>
      <c r="Q5" s="77"/>
      <c r="R5" s="77"/>
      <c r="S5" s="77"/>
      <c r="T5" s="78"/>
      <c r="U5" s="70" t="s">
        <v>25</v>
      </c>
      <c r="V5" s="70"/>
      <c r="W5" s="70"/>
      <c r="X5" s="70"/>
      <c r="Y5" s="70"/>
      <c r="Z5" s="70"/>
      <c r="AA5" s="70"/>
      <c r="AB5" s="70"/>
      <c r="AC5" s="70"/>
      <c r="AD5" s="70"/>
      <c r="AE5" s="69" t="s">
        <v>26</v>
      </c>
      <c r="AF5" s="69"/>
      <c r="AG5" s="69"/>
      <c r="AH5" s="69"/>
      <c r="AI5" s="69"/>
      <c r="AJ5" s="69"/>
      <c r="AK5" s="69" t="s">
        <v>26</v>
      </c>
      <c r="AL5" s="69"/>
      <c r="AM5" s="69"/>
      <c r="AN5" s="69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</row>
    <row r="6" spans="1:54">
      <c r="A6" s="62">
        <f t="shared" si="0"/>
        <v>2</v>
      </c>
      <c r="B6" s="62"/>
      <c r="C6" s="63" t="s">
        <v>84</v>
      </c>
      <c r="D6" s="64"/>
      <c r="E6" s="64"/>
      <c r="F6" s="64"/>
      <c r="G6" s="64"/>
      <c r="H6" s="64"/>
      <c r="I6" s="64"/>
      <c r="J6" s="64"/>
      <c r="K6" s="65"/>
      <c r="L6" s="63" t="s">
        <v>83</v>
      </c>
      <c r="M6" s="64"/>
      <c r="N6" s="64"/>
      <c r="O6" s="64"/>
      <c r="P6" s="64"/>
      <c r="Q6" s="64"/>
      <c r="R6" s="64"/>
      <c r="S6" s="64"/>
      <c r="T6" s="65"/>
      <c r="U6" s="66" t="s">
        <v>27</v>
      </c>
      <c r="V6" s="66"/>
      <c r="W6" s="66"/>
      <c r="X6" s="66"/>
      <c r="Y6" s="66"/>
      <c r="Z6" s="66">
        <v>32</v>
      </c>
      <c r="AA6" s="66"/>
      <c r="AB6" s="66"/>
      <c r="AC6" s="66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</row>
    <row r="7" spans="1:54">
      <c r="A7" s="62">
        <f t="shared" si="0"/>
        <v>3</v>
      </c>
      <c r="B7" s="62"/>
      <c r="C7" s="63" t="s">
        <v>85</v>
      </c>
      <c r="D7" s="64"/>
      <c r="E7" s="64"/>
      <c r="F7" s="64"/>
      <c r="G7" s="64"/>
      <c r="H7" s="64"/>
      <c r="I7" s="64"/>
      <c r="J7" s="64"/>
      <c r="K7" s="65"/>
      <c r="L7" s="63" t="s">
        <v>89</v>
      </c>
      <c r="M7" s="64"/>
      <c r="N7" s="64"/>
      <c r="O7" s="64"/>
      <c r="P7" s="64"/>
      <c r="Q7" s="64"/>
      <c r="R7" s="64"/>
      <c r="S7" s="64"/>
      <c r="T7" s="65"/>
      <c r="U7" s="66" t="s">
        <v>27</v>
      </c>
      <c r="V7" s="66"/>
      <c r="W7" s="66"/>
      <c r="X7" s="66"/>
      <c r="Y7" s="66"/>
      <c r="Z7" s="66">
        <v>255</v>
      </c>
      <c r="AA7" s="66"/>
      <c r="AB7" s="66"/>
      <c r="AC7" s="66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>
      <c r="A8" s="62">
        <f t="shared" si="0"/>
        <v>4</v>
      </c>
      <c r="B8" s="62"/>
      <c r="C8" s="63" t="s">
        <v>86</v>
      </c>
      <c r="D8" s="64"/>
      <c r="E8" s="64"/>
      <c r="F8" s="64"/>
      <c r="G8" s="64"/>
      <c r="H8" s="64"/>
      <c r="I8" s="64"/>
      <c r="J8" s="64"/>
      <c r="K8" s="65"/>
      <c r="L8" s="63" t="s">
        <v>88</v>
      </c>
      <c r="M8" s="64"/>
      <c r="N8" s="64"/>
      <c r="O8" s="64"/>
      <c r="P8" s="64"/>
      <c r="Q8" s="64"/>
      <c r="R8" s="64"/>
      <c r="S8" s="64"/>
      <c r="T8" s="65"/>
      <c r="U8" s="66" t="s">
        <v>27</v>
      </c>
      <c r="V8" s="66"/>
      <c r="W8" s="66"/>
      <c r="X8" s="66"/>
      <c r="Y8" s="66"/>
      <c r="Z8" s="66">
        <v>1</v>
      </c>
      <c r="AA8" s="66"/>
      <c r="AB8" s="66"/>
      <c r="AC8" s="66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</row>
    <row r="9" spans="1:54">
      <c r="A9" s="62">
        <f t="shared" si="0"/>
        <v>5</v>
      </c>
      <c r="B9" s="62"/>
      <c r="C9" s="63" t="s">
        <v>87</v>
      </c>
      <c r="D9" s="64"/>
      <c r="E9" s="64"/>
      <c r="F9" s="64"/>
      <c r="G9" s="64"/>
      <c r="H9" s="64"/>
      <c r="I9" s="64"/>
      <c r="J9" s="64"/>
      <c r="K9" s="65"/>
      <c r="L9" s="63" t="s">
        <v>66</v>
      </c>
      <c r="M9" s="64"/>
      <c r="N9" s="64"/>
      <c r="O9" s="64"/>
      <c r="P9" s="64"/>
      <c r="Q9" s="64"/>
      <c r="R9" s="64"/>
      <c r="S9" s="64"/>
      <c r="T9" s="65"/>
      <c r="U9" s="66" t="s">
        <v>27</v>
      </c>
      <c r="V9" s="66"/>
      <c r="W9" s="66"/>
      <c r="X9" s="66"/>
      <c r="Y9" s="66"/>
      <c r="Z9" s="66">
        <v>255</v>
      </c>
      <c r="AA9" s="66"/>
      <c r="AB9" s="66"/>
      <c r="AC9" s="66"/>
      <c r="AD9" s="66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ht="14.1" customHeight="1">
      <c r="A10" s="74">
        <f t="shared" si="0"/>
        <v>6</v>
      </c>
      <c r="B10" s="74"/>
      <c r="C10" s="76" t="s">
        <v>31</v>
      </c>
      <c r="D10" s="77"/>
      <c r="E10" s="77"/>
      <c r="F10" s="77"/>
      <c r="G10" s="77"/>
      <c r="H10" s="77"/>
      <c r="I10" s="77"/>
      <c r="J10" s="77"/>
      <c r="K10" s="78"/>
      <c r="L10" s="76" t="s">
        <v>32</v>
      </c>
      <c r="M10" s="77"/>
      <c r="N10" s="77"/>
      <c r="O10" s="77"/>
      <c r="P10" s="77"/>
      <c r="Q10" s="77"/>
      <c r="R10" s="77"/>
      <c r="S10" s="77"/>
      <c r="T10" s="78"/>
      <c r="U10" s="70" t="s">
        <v>25</v>
      </c>
      <c r="V10" s="70"/>
      <c r="W10" s="70"/>
      <c r="X10" s="70"/>
      <c r="Y10" s="70"/>
      <c r="Z10" s="70"/>
      <c r="AA10" s="70"/>
      <c r="AB10" s="70"/>
      <c r="AC10" s="70"/>
      <c r="AD10" s="70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</row>
    <row r="11" spans="1:54">
      <c r="A11" s="74">
        <f t="shared" si="0"/>
        <v>7</v>
      </c>
      <c r="B11" s="74"/>
      <c r="C11" s="76" t="s">
        <v>33</v>
      </c>
      <c r="D11" s="77"/>
      <c r="E11" s="77"/>
      <c r="F11" s="77"/>
      <c r="G11" s="77"/>
      <c r="H11" s="77"/>
      <c r="I11" s="77"/>
      <c r="J11" s="77"/>
      <c r="K11" s="78"/>
      <c r="L11" s="76" t="s">
        <v>34</v>
      </c>
      <c r="M11" s="77"/>
      <c r="N11" s="77"/>
      <c r="O11" s="77"/>
      <c r="P11" s="77"/>
      <c r="Q11" s="77"/>
      <c r="R11" s="77"/>
      <c r="S11" s="77"/>
      <c r="T11" s="78"/>
      <c r="U11" s="70" t="s">
        <v>27</v>
      </c>
      <c r="V11" s="70"/>
      <c r="W11" s="70"/>
      <c r="X11" s="70"/>
      <c r="Y11" s="70"/>
      <c r="Z11" s="70">
        <v>32</v>
      </c>
      <c r="AA11" s="70"/>
      <c r="AB11" s="70"/>
      <c r="AC11" s="70"/>
      <c r="AD11" s="70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70" t="s">
        <v>35</v>
      </c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74">
        <f t="shared" si="0"/>
        <v>8</v>
      </c>
      <c r="B12" s="74"/>
      <c r="C12" s="76" t="s">
        <v>36</v>
      </c>
      <c r="D12" s="77"/>
      <c r="E12" s="77"/>
      <c r="F12" s="77"/>
      <c r="G12" s="77"/>
      <c r="H12" s="77"/>
      <c r="I12" s="77"/>
      <c r="J12" s="77"/>
      <c r="K12" s="78"/>
      <c r="L12" s="76" t="s">
        <v>37</v>
      </c>
      <c r="M12" s="77"/>
      <c r="N12" s="77"/>
      <c r="O12" s="77"/>
      <c r="P12" s="77"/>
      <c r="Q12" s="77"/>
      <c r="R12" s="77"/>
      <c r="S12" s="77"/>
      <c r="T12" s="78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70" t="s">
        <v>39</v>
      </c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</row>
    <row r="13" spans="1:54">
      <c r="A13" s="74">
        <f t="shared" si="0"/>
        <v>9</v>
      </c>
      <c r="B13" s="74"/>
      <c r="C13" s="76" t="s">
        <v>40</v>
      </c>
      <c r="D13" s="77"/>
      <c r="E13" s="77"/>
      <c r="F13" s="77"/>
      <c r="G13" s="77"/>
      <c r="H13" s="77"/>
      <c r="I13" s="77"/>
      <c r="J13" s="77"/>
      <c r="K13" s="78"/>
      <c r="L13" s="76" t="s">
        <v>41</v>
      </c>
      <c r="M13" s="77"/>
      <c r="N13" s="77"/>
      <c r="O13" s="77"/>
      <c r="P13" s="77"/>
      <c r="Q13" s="77"/>
      <c r="R13" s="77"/>
      <c r="S13" s="77"/>
      <c r="T13" s="78"/>
      <c r="U13" s="70" t="s">
        <v>27</v>
      </c>
      <c r="V13" s="70"/>
      <c r="W13" s="70"/>
      <c r="X13" s="70"/>
      <c r="Y13" s="70"/>
      <c r="Z13" s="70">
        <v>32</v>
      </c>
      <c r="AA13" s="70"/>
      <c r="AB13" s="70"/>
      <c r="AC13" s="70"/>
      <c r="AD13" s="70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70" t="s">
        <v>35</v>
      </c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</row>
    <row r="14" spans="1:54">
      <c r="A14" s="74">
        <f t="shared" si="0"/>
        <v>10</v>
      </c>
      <c r="B14" s="74"/>
      <c r="C14" s="76" t="s">
        <v>42</v>
      </c>
      <c r="D14" s="77"/>
      <c r="E14" s="77"/>
      <c r="F14" s="77"/>
      <c r="G14" s="77"/>
      <c r="H14" s="77"/>
      <c r="I14" s="77"/>
      <c r="J14" s="77"/>
      <c r="K14" s="78"/>
      <c r="L14" s="76" t="s">
        <v>43</v>
      </c>
      <c r="M14" s="77"/>
      <c r="N14" s="77"/>
      <c r="O14" s="77"/>
      <c r="P14" s="77"/>
      <c r="Q14" s="77"/>
      <c r="R14" s="77"/>
      <c r="S14" s="77"/>
      <c r="T14" s="78"/>
      <c r="U14" s="70" t="s">
        <v>38</v>
      </c>
      <c r="V14" s="70"/>
      <c r="W14" s="70"/>
      <c r="X14" s="70"/>
      <c r="Y14" s="70"/>
      <c r="Z14" s="70"/>
      <c r="AA14" s="70"/>
      <c r="AB14" s="70"/>
      <c r="AC14" s="70"/>
      <c r="AD14" s="70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70" t="s">
        <v>39</v>
      </c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</row>
    <row r="15" spans="1:54">
      <c r="B15" s="19"/>
    </row>
    <row r="16" spans="1:54">
      <c r="B16" s="19"/>
      <c r="U16" s="80"/>
      <c r="V16" s="80"/>
      <c r="W16" s="80"/>
      <c r="X16" s="80"/>
      <c r="Y16" s="80"/>
      <c r="Z16" s="81"/>
      <c r="AA16" s="81"/>
    </row>
  </sheetData>
  <mergeCells count="147">
    <mergeCell ref="AK8:AL8"/>
    <mergeCell ref="AM8:AN8"/>
    <mergeCell ref="AO8:BB8"/>
    <mergeCell ref="AO7:BB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B7:AD7"/>
    <mergeCell ref="AE7:AF7"/>
    <mergeCell ref="AG7:AH7"/>
    <mergeCell ref="AI7:AJ7"/>
    <mergeCell ref="AK7:AL7"/>
    <mergeCell ref="AM7:AN7"/>
    <mergeCell ref="U16:Y16"/>
    <mergeCell ref="Z16:AA16"/>
    <mergeCell ref="A7:B7"/>
    <mergeCell ref="C7:K7"/>
    <mergeCell ref="L7:T7"/>
    <mergeCell ref="U7:Y7"/>
    <mergeCell ref="Z7:AA7"/>
    <mergeCell ref="AE14:AF14"/>
    <mergeCell ref="AG14:AH14"/>
    <mergeCell ref="AE13:AF13"/>
    <mergeCell ref="AG13:AH13"/>
    <mergeCell ref="AE12:AF12"/>
    <mergeCell ref="AG12:AH12"/>
    <mergeCell ref="AE11:AF11"/>
    <mergeCell ref="AG11:AH11"/>
    <mergeCell ref="AE10:AF10"/>
    <mergeCell ref="AG10:AH10"/>
    <mergeCell ref="AE9:AF9"/>
    <mergeCell ref="AG9:AH9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封面</vt:lpstr>
      <vt:lpstr>修改履历</vt:lpstr>
      <vt:lpstr>数据表一览</vt:lpstr>
      <vt:lpstr>T_ORDER</vt:lpstr>
      <vt:lpstr>T_ORDER_ITEM</vt:lpstr>
      <vt:lpstr>T_USER</vt:lpstr>
      <vt:lpstr>T_ROLE</vt:lpstr>
      <vt:lpstr>T_ROLE_FUN_PERM</vt:lpstr>
      <vt:lpstr>T_FUNCTION</vt:lpstr>
      <vt:lpstr>T_PRODUCT_TYPE</vt:lpstr>
      <vt:lpstr>T_PRODUCT_TAG</vt:lpstr>
      <vt:lpstr>T_PRODUCT_BRAND</vt:lpstr>
      <vt:lpstr>T_PRODUCT_SUPPLIER</vt:lpstr>
      <vt:lpstr>T_PRODUCT</vt:lpstr>
      <vt:lpstr>T_STORE_TYPE</vt:lpstr>
      <vt:lpstr>T_STORE</vt:lpstr>
      <vt:lpstr>T_SHOP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he_bei</cp:lastModifiedBy>
  <cp:revision/>
  <cp:lastPrinted>1899-12-30T00:00:00Z</cp:lastPrinted>
  <dcterms:created xsi:type="dcterms:W3CDTF">2009-10-29T12:29:05Z</dcterms:created>
  <dcterms:modified xsi:type="dcterms:W3CDTF">2012-09-18T04:57:47Z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