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onathanweissenberger/Documents/Education/Furtwangen/S4/OpenPEARL/"/>
    </mc:Choice>
  </mc:AlternateContent>
  <bookViews>
    <workbookView xWindow="0" yWindow="460" windowWidth="28800" windowHeight="174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4" i="1"/>
  <c r="M5" i="1"/>
  <c r="M7" i="1"/>
  <c r="M8" i="1"/>
  <c r="M10" i="1"/>
  <c r="M13" i="1"/>
  <c r="M12" i="1"/>
  <c r="I2" i="1"/>
  <c r="I3" i="1"/>
  <c r="I4" i="1"/>
  <c r="I5" i="1"/>
  <c r="I7" i="1"/>
  <c r="I12" i="1"/>
  <c r="H2" i="1"/>
  <c r="H3" i="1"/>
  <c r="H4" i="1"/>
  <c r="H5" i="1"/>
  <c r="H7" i="1"/>
  <c r="H12" i="1"/>
  <c r="H10" i="1"/>
  <c r="I10" i="1"/>
</calcChain>
</file>

<file path=xl/sharedStrings.xml><?xml version="1.0" encoding="utf-8"?>
<sst xmlns="http://schemas.openxmlformats.org/spreadsheetml/2006/main" count="22" uniqueCount="17">
  <si>
    <t>ADC</t>
  </si>
  <si>
    <t>Absolute Dicke</t>
  </si>
  <si>
    <t>Absolutes Gewicht</t>
  </si>
  <si>
    <t>x</t>
  </si>
  <si>
    <t>Kugel</t>
  </si>
  <si>
    <t>ADC neu</t>
  </si>
  <si>
    <t>Test Für 19,8</t>
  </si>
  <si>
    <t>Test für 30,8</t>
  </si>
  <si>
    <t>FaktorD neu</t>
  </si>
  <si>
    <t>FaktorD</t>
  </si>
  <si>
    <t>Faktor Gewicht</t>
  </si>
  <si>
    <t>Faktor AVG</t>
  </si>
  <si>
    <t>Dichte</t>
  </si>
  <si>
    <t>Metall</t>
  </si>
  <si>
    <t>Holz</t>
  </si>
  <si>
    <t>Gummi grau</t>
  </si>
  <si>
    <t>Gummi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</si>
</sst>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Q5" sqref="Q5"/>
    </sheetView>
  </sheetViews>
  <sheetFormatPr baseColWidth="10" defaultRowHeight="16" x14ac:dyDescent="0.2"/>
  <cols>
    <col min="1" max="2" width="21" customWidth="1"/>
    <col min="3" max="3" width="15.33203125" customWidth="1"/>
    <col min="4" max="4" width="17.33203125" customWidth="1"/>
    <col min="13" max="13" width="13.5" bestFit="1" customWidth="1"/>
  </cols>
  <sheetData>
    <row r="1" spans="1:17" x14ac:dyDescent="0.2">
      <c r="A1" t="s">
        <v>1</v>
      </c>
      <c r="B1" t="s">
        <v>5</v>
      </c>
      <c r="C1" t="s">
        <v>0</v>
      </c>
      <c r="D1" t="s">
        <v>2</v>
      </c>
      <c r="E1" t="s">
        <v>0</v>
      </c>
      <c r="H1" t="s">
        <v>8</v>
      </c>
      <c r="I1" t="s">
        <v>9</v>
      </c>
      <c r="M1" t="s">
        <v>10</v>
      </c>
      <c r="P1" t="s">
        <v>4</v>
      </c>
      <c r="Q1" t="s">
        <v>12</v>
      </c>
    </row>
    <row r="2" spans="1:17" x14ac:dyDescent="0.2">
      <c r="A2">
        <v>19.8</v>
      </c>
      <c r="B2">
        <v>14944</v>
      </c>
      <c r="C2">
        <v>15184</v>
      </c>
      <c r="D2">
        <v>15.1</v>
      </c>
      <c r="E2">
        <v>6368</v>
      </c>
      <c r="H2">
        <f>A2/B2</f>
        <v>1.3249464668094219E-3</v>
      </c>
      <c r="I2">
        <f>A2/C2</f>
        <v>1.304004214963119E-3</v>
      </c>
      <c r="M2">
        <f>D2/E2</f>
        <v>2.3712311557788942E-3</v>
      </c>
      <c r="P2" t="s">
        <v>13</v>
      </c>
      <c r="Q2">
        <v>2.9140000000000001</v>
      </c>
    </row>
    <row r="3" spans="1:17" x14ac:dyDescent="0.2">
      <c r="A3">
        <v>13.9</v>
      </c>
      <c r="B3">
        <v>8636</v>
      </c>
      <c r="C3">
        <v>8080</v>
      </c>
      <c r="D3" s="1">
        <v>96.4</v>
      </c>
      <c r="E3" s="1">
        <v>32752</v>
      </c>
      <c r="F3" s="1" t="s">
        <v>3</v>
      </c>
      <c r="H3">
        <f t="shared" ref="H3:H5" si="0">A3/B3</f>
        <v>1.6095414543770264E-3</v>
      </c>
      <c r="I3">
        <f t="shared" ref="I3:I5" si="1">A3/C3</f>
        <v>1.7202970297029703E-3</v>
      </c>
      <c r="P3" t="s">
        <v>14</v>
      </c>
      <c r="Q3">
        <v>0.57399999999999995</v>
      </c>
    </row>
    <row r="4" spans="1:17" x14ac:dyDescent="0.2">
      <c r="A4">
        <v>30.8</v>
      </c>
      <c r="B4">
        <v>24800</v>
      </c>
      <c r="C4">
        <v>24816</v>
      </c>
      <c r="D4">
        <v>31.6</v>
      </c>
      <c r="E4">
        <v>14664</v>
      </c>
      <c r="H4">
        <f t="shared" si="0"/>
        <v>1.2419354838709678E-3</v>
      </c>
      <c r="I4">
        <f t="shared" si="1"/>
        <v>1.2411347517730497E-3</v>
      </c>
      <c r="M4">
        <f t="shared" ref="M4:M8" si="2">D4/E4</f>
        <v>2.1549372613202402E-3</v>
      </c>
      <c r="P4" t="s">
        <v>15</v>
      </c>
      <c r="Q4">
        <v>5.2889999999999997</v>
      </c>
    </row>
    <row r="5" spans="1:17" x14ac:dyDescent="0.2">
      <c r="A5">
        <v>10.1</v>
      </c>
      <c r="B5">
        <v>15264</v>
      </c>
      <c r="C5">
        <v>14528</v>
      </c>
      <c r="D5">
        <v>10.7</v>
      </c>
      <c r="E5">
        <v>4320</v>
      </c>
      <c r="H5">
        <f t="shared" si="0"/>
        <v>6.6168763102725367E-4</v>
      </c>
      <c r="I5">
        <f t="shared" si="1"/>
        <v>6.9520925110132161E-4</v>
      </c>
      <c r="M5">
        <f t="shared" si="2"/>
        <v>2.4768518518518516E-3</v>
      </c>
      <c r="P5" t="s">
        <v>16</v>
      </c>
      <c r="Q5">
        <v>1.2070000000000001</v>
      </c>
    </row>
    <row r="6" spans="1:17" x14ac:dyDescent="0.2">
      <c r="D6" s="1">
        <v>124</v>
      </c>
      <c r="E6" s="1">
        <v>32752</v>
      </c>
      <c r="F6" s="1" t="s">
        <v>3</v>
      </c>
    </row>
    <row r="7" spans="1:17" x14ac:dyDescent="0.2">
      <c r="D7">
        <v>20.8</v>
      </c>
      <c r="E7">
        <v>8896</v>
      </c>
      <c r="F7" t="s">
        <v>4</v>
      </c>
      <c r="H7">
        <f>SUM(H2:H5)/COUNT(H2:H5)</f>
        <v>1.2095277590211673E-3</v>
      </c>
      <c r="I7">
        <f>SUM(I2:I5)/COUNT(I2:I5)</f>
        <v>1.2401613118851152E-3</v>
      </c>
      <c r="J7" t="s">
        <v>11</v>
      </c>
      <c r="M7">
        <f t="shared" si="2"/>
        <v>2.338129496402878E-3</v>
      </c>
    </row>
    <row r="8" spans="1:17" x14ac:dyDescent="0.2">
      <c r="D8">
        <v>5</v>
      </c>
      <c r="E8">
        <v>2032</v>
      </c>
      <c r="F8" t="s">
        <v>4</v>
      </c>
      <c r="M8">
        <f t="shared" si="2"/>
        <v>2.4606299212598425E-3</v>
      </c>
    </row>
    <row r="10" spans="1:17" x14ac:dyDescent="0.2">
      <c r="H10">
        <f>B2*H7</f>
        <v>18.075182830812324</v>
      </c>
      <c r="I10">
        <f>C2*I7</f>
        <v>18.83060935966359</v>
      </c>
      <c r="K10" t="s">
        <v>6</v>
      </c>
      <c r="M10">
        <f>SUM(M2:M8)/5</f>
        <v>2.3603559373227409E-3</v>
      </c>
      <c r="N10" t="s">
        <v>11</v>
      </c>
    </row>
    <row r="12" spans="1:17" x14ac:dyDescent="0.2">
      <c r="H12">
        <f>B4*H7</f>
        <v>29.996288423724948</v>
      </c>
      <c r="I12">
        <f>C4*I7</f>
        <v>30.775843115741019</v>
      </c>
      <c r="K12" t="s">
        <v>7</v>
      </c>
      <c r="M12">
        <f>E2*M10</f>
        <v>15.030746608871214</v>
      </c>
    </row>
    <row r="13" spans="1:17" x14ac:dyDescent="0.2">
      <c r="M13">
        <f>E4*M10</f>
        <v>34.612259464900674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2017-01-10T12:31:06Z</dcterms:created>
  <dcterms:modified xsi:type="dcterms:W3CDTF">2017-01-11T11:41:28Z</dcterms:modified>
</cp:coreProperties>
</file>