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ikeRouting\RasterBsp\Raster_Shapes\"/>
    </mc:Choice>
  </mc:AlternateContent>
  <bookViews>
    <workbookView xWindow="0" yWindow="0" windowWidth="25200" windowHeight="11985" activeTab="2"/>
  </bookViews>
  <sheets>
    <sheet name="Tabelle1" sheetId="1" r:id="rId1"/>
    <sheet name="Tabelle2" sheetId="2" r:id="rId2"/>
    <sheet name="Tabelle3" sheetId="3" r:id="rId3"/>
    <sheet name="Tabelle4" sheetId="4" r:id="rId4"/>
    <sheet name="Tabelle7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2" i="3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15" i="4"/>
  <c r="A9" i="4"/>
  <c r="A10" i="4"/>
  <c r="A11" i="4"/>
  <c r="A12" i="4"/>
  <c r="A13" i="4"/>
  <c r="A14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11" i="4"/>
  <c r="B12" i="4"/>
  <c r="B13" i="4"/>
  <c r="B14" i="4"/>
  <c r="B15" i="4"/>
  <c r="B10" i="4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1" i="2"/>
</calcChain>
</file>

<file path=xl/sharedStrings.xml><?xml version="1.0" encoding="utf-8"?>
<sst xmlns="http://schemas.openxmlformats.org/spreadsheetml/2006/main" count="5796" uniqueCount="1011">
  <si>
    <t>118a</t>
  </si>
  <si>
    <t>50a</t>
  </si>
  <si>
    <t>126b</t>
  </si>
  <si>
    <t>42a</t>
  </si>
  <si>
    <t>43a</t>
  </si>
  <si>
    <t>44a</t>
  </si>
  <si>
    <t>45a</t>
  </si>
  <si>
    <t>157b</t>
  </si>
  <si>
    <t>156b</t>
  </si>
  <si>
    <t>155b</t>
  </si>
  <si>
    <t>154b</t>
  </si>
  <si>
    <t>154a</t>
  </si>
  <si>
    <t>49b</t>
  </si>
  <si>
    <t>48b</t>
  </si>
  <si>
    <t>47b</t>
  </si>
  <si>
    <t>95a</t>
  </si>
  <si>
    <t>96a</t>
  </si>
  <si>
    <t>97a</t>
  </si>
  <si>
    <t>179a</t>
  </si>
  <si>
    <t>162a</t>
  </si>
  <si>
    <t>51a</t>
  </si>
  <si>
    <t>52a</t>
  </si>
  <si>
    <t>53a</t>
  </si>
  <si>
    <t>54a</t>
  </si>
  <si>
    <t>159a</t>
  </si>
  <si>
    <t>160a</t>
  </si>
  <si>
    <t>161a</t>
  </si>
  <si>
    <t>171a</t>
  </si>
  <si>
    <t>118b</t>
  </si>
  <si>
    <t>40b</t>
  </si>
  <si>
    <t>39b</t>
  </si>
  <si>
    <t>38b</t>
  </si>
  <si>
    <t>37b</t>
  </si>
  <si>
    <t>85b</t>
  </si>
  <si>
    <t>84b</t>
  </si>
  <si>
    <t>83b</t>
  </si>
  <si>
    <t>82b</t>
  </si>
  <si>
    <t>1a</t>
  </si>
  <si>
    <t>126a</t>
  </si>
  <si>
    <t>50b</t>
  </si>
  <si>
    <t>155a</t>
  </si>
  <si>
    <t>156a</t>
  </si>
  <si>
    <t>157a</t>
  </si>
  <si>
    <t>45b</t>
  </si>
  <si>
    <t>44b</t>
  </si>
  <si>
    <t>43b</t>
  </si>
  <si>
    <t>42b</t>
  </si>
  <si>
    <t>41b</t>
  </si>
  <si>
    <t>158b</t>
  </si>
  <si>
    <t>119a</t>
  </si>
  <si>
    <t>120a</t>
  </si>
  <si>
    <t>121a</t>
  </si>
  <si>
    <t>176a</t>
  </si>
  <si>
    <t>165a</t>
  </si>
  <si>
    <t>9b</t>
  </si>
  <si>
    <t>8b</t>
  </si>
  <si>
    <t>7b</t>
  </si>
  <si>
    <t>6b</t>
  </si>
  <si>
    <t>5b</t>
  </si>
  <si>
    <t>5a</t>
  </si>
  <si>
    <t>86a</t>
  </si>
  <si>
    <t>159b</t>
  </si>
  <si>
    <t>158a</t>
  </si>
  <si>
    <t>170a</t>
  </si>
  <si>
    <t>169a</t>
  </si>
  <si>
    <t>168a</t>
  </si>
  <si>
    <t>167a</t>
  </si>
  <si>
    <t>166a</t>
  </si>
  <si>
    <t>164a</t>
  </si>
  <si>
    <t>163a</t>
  </si>
  <si>
    <t>162b</t>
  </si>
  <si>
    <t>163b</t>
  </si>
  <si>
    <t>164b</t>
  </si>
  <si>
    <t>165b</t>
  </si>
  <si>
    <t>176b</t>
  </si>
  <si>
    <t>121b</t>
  </si>
  <si>
    <t>120b</t>
  </si>
  <si>
    <t>119b</t>
  </si>
  <si>
    <t>166b</t>
  </si>
  <si>
    <t>175b</t>
  </si>
  <si>
    <t>129b</t>
  </si>
  <si>
    <t>128b</t>
  </si>
  <si>
    <t>127b</t>
  </si>
  <si>
    <t>167b</t>
  </si>
  <si>
    <t>168b</t>
  </si>
  <si>
    <t>169b</t>
  </si>
  <si>
    <t>170b</t>
  </si>
  <si>
    <t>171b</t>
  </si>
  <si>
    <t>161b</t>
  </si>
  <si>
    <t>160b</t>
  </si>
  <si>
    <t>117b</t>
  </si>
  <si>
    <t>116b</t>
  </si>
  <si>
    <t>115b</t>
  </si>
  <si>
    <t>114b</t>
  </si>
  <si>
    <t>180b</t>
  </si>
  <si>
    <t>89b</t>
  </si>
  <si>
    <t>88b</t>
  </si>
  <si>
    <t>87b</t>
  </si>
  <si>
    <t>86b</t>
  </si>
  <si>
    <t>54b</t>
  </si>
  <si>
    <t>53b</t>
  </si>
  <si>
    <t>52b</t>
  </si>
  <si>
    <t>51b</t>
  </si>
  <si>
    <t>2a</t>
  </si>
  <si>
    <t>3a</t>
  </si>
  <si>
    <t>4a</t>
  </si>
  <si>
    <t>114a</t>
  </si>
  <si>
    <t>115a</t>
  </si>
  <si>
    <t>116a</t>
  </si>
  <si>
    <t>117a</t>
  </si>
  <si>
    <t>122a</t>
  </si>
  <si>
    <t>123a</t>
  </si>
  <si>
    <t>124a</t>
  </si>
  <si>
    <t>125a</t>
  </si>
  <si>
    <t>6a</t>
  </si>
  <si>
    <t>7a</t>
  </si>
  <si>
    <t>8a</t>
  </si>
  <si>
    <t>9a</t>
  </si>
  <si>
    <t>1b</t>
  </si>
  <si>
    <t>82a</t>
  </si>
  <si>
    <t>83a</t>
  </si>
  <si>
    <t>84a</t>
  </si>
  <si>
    <t>85a</t>
  </si>
  <si>
    <t>4b</t>
  </si>
  <si>
    <t>3b</t>
  </si>
  <si>
    <t>2b</t>
  </si>
  <si>
    <t>90a</t>
  </si>
  <si>
    <t>91a</t>
  </si>
  <si>
    <t>92a</t>
  </si>
  <si>
    <t>93a</t>
  </si>
  <si>
    <t>94a</t>
  </si>
  <si>
    <t>37a</t>
  </si>
  <si>
    <t>38a</t>
  </si>
  <si>
    <t>39a</t>
  </si>
  <si>
    <t>40a</t>
  </si>
  <si>
    <t>41a</t>
  </si>
  <si>
    <t>87a</t>
  </si>
  <si>
    <t>88a</t>
  </si>
  <si>
    <t>89a</t>
  </si>
  <si>
    <t>180a</t>
  </si>
  <si>
    <t>73a</t>
  </si>
  <si>
    <t>74a</t>
  </si>
  <si>
    <t>75a</t>
  </si>
  <si>
    <t>76a</t>
  </si>
  <si>
    <t>77a</t>
  </si>
  <si>
    <t>78a</t>
  </si>
  <si>
    <t>79a</t>
  </si>
  <si>
    <t>80a</t>
  </si>
  <si>
    <t>81a</t>
  </si>
  <si>
    <t>0.249km</t>
  </si>
  <si>
    <t>100km/h</t>
  </si>
  <si>
    <t>50km/h</t>
  </si>
  <si>
    <t>15km/h</t>
  </si>
  <si>
    <t>20km/h</t>
  </si>
  <si>
    <t>30km/h</t>
  </si>
  <si>
    <t>40km/h</t>
  </si>
  <si>
    <t>0.250km</t>
  </si>
  <si>
    <t>B,F,P</t>
  </si>
  <si>
    <t>0.070km</t>
  </si>
  <si>
    <t>0.058km</t>
  </si>
  <si>
    <t>0.074km</t>
  </si>
  <si>
    <t>0.101km</t>
  </si>
  <si>
    <t>0.061km</t>
  </si>
  <si>
    <t>0.075km</t>
  </si>
  <si>
    <t>0.122km</t>
  </si>
  <si>
    <t>0.086km</t>
  </si>
  <si>
    <t>0.069km</t>
  </si>
  <si>
    <t>0.072km</t>
  </si>
  <si>
    <t>0.073km</t>
  </si>
  <si>
    <t>0.076km</t>
  </si>
  <si>
    <t>0.054km</t>
  </si>
  <si>
    <t>0.071km</t>
  </si>
  <si>
    <t>0.040km</t>
  </si>
  <si>
    <t>0.046km</t>
  </si>
  <si>
    <t>0.050km</t>
  </si>
  <si>
    <t>0.063km</t>
  </si>
  <si>
    <t>0.077km</t>
  </si>
  <si>
    <t>0.068km</t>
  </si>
  <si>
    <t>0.062km</t>
  </si>
  <si>
    <t>0.057km</t>
  </si>
  <si>
    <t>B</t>
  </si>
  <si>
    <t>0.107km</t>
  </si>
  <si>
    <t>0.590km</t>
  </si>
  <si>
    <t>0.065km</t>
  </si>
  <si>
    <t>0.893km</t>
  </si>
  <si>
    <t>0.573km</t>
  </si>
  <si>
    <t>0.080km</t>
  </si>
  <si>
    <t>0.870km</t>
  </si>
  <si>
    <t>0.084km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</si>
  <si>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</si>
  <si>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</si>
  <si>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</si>
  <si>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</si>
  <si>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</si>
  <si>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</si>
  <si>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</si>
  <si>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</si>
  <si>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</si>
  <si>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</si>
  <si>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</si>
  <si>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</si>
  <si>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</si>
  <si>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</si>
  <si>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</si>
  <si>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</si>
  <si>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</si>
  <si>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</si>
  <si>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</si>
  <si>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</si>
  <si>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</si>
  <si>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</si>
  <si>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</si>
  <si>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</si>
  <si>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</si>
  <si>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</si>
  <si>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</si>
  <si>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</si>
  <si>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</si>
  <si>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</si>
  <si>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</si>
  <si>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</si>
  <si>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</si>
  <si>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</si>
  <si>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</si>
  <si>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</si>
  <si>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</si>
  <si>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</si>
  <si>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</si>
  <si>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</si>
  <si>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</si>
  <si>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</si>
  <si>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</si>
  <si>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</si>
  <si>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</si>
  <si>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</si>
  <si>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</si>
  <si>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</si>
  <si>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</si>
  <si>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</si>
  <si>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</si>
  <si>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</si>
  <si>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</si>
  <si>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36b</t>
  </si>
  <si>
    <t>46a</t>
  </si>
  <si>
    <t>46b</t>
  </si>
  <si>
    <t>47a</t>
  </si>
  <si>
    <t>48a</t>
  </si>
  <si>
    <t>49a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</si>
  <si>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</si>
  <si>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</si>
  <si>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</si>
  <si>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</si>
  <si>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</si>
  <si>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</si>
  <si>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</si>
  <si>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</si>
  <si>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</si>
  <si>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</si>
  <si>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</si>
  <si>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</si>
  <si>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</si>
  <si>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</si>
  <si>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</si>
  <si>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</si>
  <si>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</si>
  <si>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</si>
  <si>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</si>
  <si>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</si>
  <si>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</si>
  <si>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</si>
  <si>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</si>
  <si>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</si>
  <si>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67a</t>
  </si>
  <si>
    <t>67b</t>
  </si>
  <si>
    <t>68a</t>
  </si>
  <si>
    <t>68b</t>
  </si>
  <si>
    <t>69a</t>
  </si>
  <si>
    <t>69b</t>
  </si>
  <si>
    <t>70a</t>
  </si>
  <si>
    <t>70b</t>
  </si>
  <si>
    <t>71a</t>
  </si>
  <si>
    <t>71b</t>
  </si>
  <si>
    <t>72a</t>
  </si>
  <si>
    <t>72b</t>
  </si>
  <si>
    <t>73b</t>
  </si>
  <si>
    <t>74b</t>
  </si>
  <si>
    <t>75b</t>
  </si>
  <si>
    <t>76b</t>
  </si>
  <si>
    <t>77b</t>
  </si>
  <si>
    <t>78b</t>
  </si>
  <si>
    <t>79b</t>
  </si>
  <si>
    <t>80b</t>
  </si>
  <si>
    <t>81b</t>
  </si>
  <si>
    <t>90b</t>
  </si>
  <si>
    <t>91b</t>
  </si>
  <si>
    <t>92b</t>
  </si>
  <si>
    <t>93b</t>
  </si>
  <si>
    <t>94b</t>
  </si>
  <si>
    <t>95b</t>
  </si>
  <si>
    <t>96b</t>
  </si>
  <si>
    <t>97b</t>
  </si>
  <si>
    <t>98a</t>
  </si>
  <si>
    <t>98b</t>
  </si>
  <si>
    <t>99a</t>
  </si>
  <si>
    <t>99b</t>
  </si>
  <si>
    <t>100a</t>
  </si>
  <si>
    <t>100b</t>
  </si>
  <si>
    <t>101a</t>
  </si>
  <si>
    <t>101b</t>
  </si>
  <si>
    <t>102a</t>
  </si>
  <si>
    <t>102b</t>
  </si>
  <si>
    <t>103a</t>
  </si>
  <si>
    <t>103b</t>
  </si>
  <si>
    <t>104a</t>
  </si>
  <si>
    <t>104b</t>
  </si>
  <si>
    <t>105a</t>
  </si>
  <si>
    <t>105b</t>
  </si>
  <si>
    <t>106a</t>
  </si>
  <si>
    <t>106b</t>
  </si>
  <si>
    <t>107a</t>
  </si>
  <si>
    <t>107b</t>
  </si>
  <si>
    <t>108a</t>
  </si>
  <si>
    <t>108b</t>
  </si>
  <si>
    <t>109a</t>
  </si>
  <si>
    <t>109b</t>
  </si>
  <si>
    <t>110a</t>
  </si>
  <si>
    <t>110b</t>
  </si>
  <si>
    <t>111a</t>
  </si>
  <si>
    <t>111b</t>
  </si>
  <si>
    <t>112a</t>
  </si>
  <si>
    <t>112b</t>
  </si>
  <si>
    <t>113a</t>
  </si>
  <si>
    <t>113b</t>
  </si>
  <si>
    <t>122b</t>
  </si>
  <si>
    <t>123b</t>
  </si>
  <si>
    <t>124b</t>
  </si>
  <si>
    <t>125b</t>
  </si>
  <si>
    <t>127a</t>
  </si>
  <si>
    <t>128a</t>
  </si>
  <si>
    <t>129a</t>
  </si>
  <si>
    <t>130a</t>
  </si>
  <si>
    <t>130b</t>
  </si>
  <si>
    <t>131a</t>
  </si>
  <si>
    <t>131b</t>
  </si>
  <si>
    <t>132a</t>
  </si>
  <si>
    <t>132b</t>
  </si>
  <si>
    <t>133a</t>
  </si>
  <si>
    <t>133b</t>
  </si>
  <si>
    <t>134a</t>
  </si>
  <si>
    <t>134b</t>
  </si>
  <si>
    <t>135a</t>
  </si>
  <si>
    <t>135b</t>
  </si>
  <si>
    <t>136a</t>
  </si>
  <si>
    <t>136b</t>
  </si>
  <si>
    <t>137a</t>
  </si>
  <si>
    <t>137b</t>
  </si>
  <si>
    <t>138a</t>
  </si>
  <si>
    <t>138b</t>
  </si>
  <si>
    <t>139a</t>
  </si>
  <si>
    <t>139b</t>
  </si>
  <si>
    <t>140a</t>
  </si>
  <si>
    <t>140b</t>
  </si>
  <si>
    <t>141a</t>
  </si>
  <si>
    <t>141b</t>
  </si>
  <si>
    <t>142a</t>
  </si>
  <si>
    <t>142b</t>
  </si>
  <si>
    <t>143a</t>
  </si>
  <si>
    <t>143b</t>
  </si>
  <si>
    <t>144a</t>
  </si>
  <si>
    <t>144b</t>
  </si>
  <si>
    <t>145a</t>
  </si>
  <si>
    <t>145b</t>
  </si>
  <si>
    <t>146a</t>
  </si>
  <si>
    <t>146b</t>
  </si>
  <si>
    <t>147a</t>
  </si>
  <si>
    <t>147b</t>
  </si>
  <si>
    <t>148a</t>
  </si>
  <si>
    <t>148b</t>
  </si>
  <si>
    <t>149a</t>
  </si>
  <si>
    <t>149b</t>
  </si>
  <si>
    <t>150a</t>
  </si>
  <si>
    <t>150b</t>
  </si>
  <si>
    <t>151a</t>
  </si>
  <si>
    <t>151b</t>
  </si>
  <si>
    <t>152a</t>
  </si>
  <si>
    <t>152b</t>
  </si>
  <si>
    <t>153a</t>
  </si>
  <si>
    <t>153b</t>
  </si>
  <si>
    <t>172a</t>
  </si>
  <si>
    <t>172b</t>
  </si>
  <si>
    <t>173a</t>
  </si>
  <si>
    <t>173b</t>
  </si>
  <si>
    <t>174a</t>
  </si>
  <si>
    <t>174b</t>
  </si>
  <si>
    <t>175a</t>
  </si>
  <si>
    <t>177a</t>
  </si>
  <si>
    <t>177b</t>
  </si>
  <si>
    <t>178a</t>
  </si>
  <si>
    <t>178b</t>
  </si>
  <si>
    <t>179b</t>
  </si>
  <si>
    <t>55501</t>
  </si>
  <si>
    <t>55500</t>
  </si>
  <si>
    <t>55511</t>
  </si>
  <si>
    <t>55510</t>
  </si>
  <si>
    <t>55521</t>
  </si>
  <si>
    <t>55520</t>
  </si>
  <si>
    <t>55531</t>
  </si>
  <si>
    <t>55530</t>
  </si>
  <si>
    <t>55541</t>
  </si>
  <si>
    <t>55540</t>
  </si>
  <si>
    <t>55551</t>
  </si>
  <si>
    <t>55550</t>
  </si>
  <si>
    <t>55561</t>
  </si>
  <si>
    <t>55560</t>
  </si>
  <si>
    <t>55571</t>
  </si>
  <si>
    <t>55570</t>
  </si>
  <si>
    <t>55581</t>
  </si>
  <si>
    <t>55580</t>
  </si>
  <si>
    <t>55591</t>
  </si>
  <si>
    <t>55590</t>
  </si>
  <si>
    <t>99911</t>
  </si>
  <si>
    <t>99910</t>
  </si>
  <si>
    <t>99921</t>
  </si>
  <si>
    <t>99920</t>
  </si>
  <si>
    <t>99931</t>
  </si>
  <si>
    <t>99930</t>
  </si>
  <si>
    <t>99941</t>
  </si>
  <si>
    <t>99940</t>
  </si>
  <si>
    <t>99951</t>
  </si>
  <si>
    <t>99950</t>
  </si>
  <si>
    <t>99961</t>
  </si>
  <si>
    <t>99960</t>
  </si>
  <si>
    <t>99971</t>
  </si>
  <si>
    <t>99970</t>
  </si>
  <si>
    <t>99981</t>
  </si>
  <si>
    <t>99980</t>
  </si>
  <si>
    <t>99991</t>
  </si>
  <si>
    <t>99990</t>
  </si>
  <si>
    <t>100001</t>
  </si>
  <si>
    <t>100000</t>
  </si>
  <si>
    <t>100011</t>
  </si>
  <si>
    <t>100010</t>
  </si>
  <si>
    <t>100021</t>
  </si>
  <si>
    <t>100020</t>
  </si>
  <si>
    <t>100031</t>
  </si>
  <si>
    <t>100030</t>
  </si>
  <si>
    <t>100041</t>
  </si>
  <si>
    <t>100040</t>
  </si>
  <si>
    <t>100051</t>
  </si>
  <si>
    <t>100050</t>
  </si>
  <si>
    <t>100061</t>
  </si>
  <si>
    <t>100060</t>
  </si>
  <si>
    <t>111111</t>
  </si>
  <si>
    <t>111110</t>
  </si>
  <si>
    <t>111121</t>
  </si>
  <si>
    <t>111120</t>
  </si>
  <si>
    <t>111131</t>
  </si>
  <si>
    <t>111130</t>
  </si>
  <si>
    <t>111141</t>
  </si>
  <si>
    <t>111140</t>
  </si>
  <si>
    <t>111151</t>
  </si>
  <si>
    <t>111150</t>
  </si>
  <si>
    <t>111161</t>
  </si>
  <si>
    <t>111160</t>
  </si>
  <si>
    <t>111171</t>
  </si>
  <si>
    <t>111170</t>
  </si>
  <si>
    <t>111181</t>
  </si>
  <si>
    <t>111180</t>
  </si>
  <si>
    <t>111191</t>
  </si>
  <si>
    <t>111190</t>
  </si>
  <si>
    <t>999101</t>
  </si>
  <si>
    <t>999100</t>
  </si>
  <si>
    <t>Name</t>
  </si>
  <si>
    <t>&lt;plan selected="yes"&gt;</t>
  </si>
  <si>
    <t>&lt;act type="home" link="154a" x="245.0" y="2255.0" end_time="08:00:00" /&gt;</t>
  </si>
  <si>
    <t>&lt;leg mode="walk" dep_time="08:00:00" trav_time="00:00:00" arr_time="08:00:00"&gt;</t>
  </si>
  <si>
    <t>&lt;route type="links" start_link="154a" end_link="9991a" trav_time="00:00:00" distance="0.0"&gt;154a 9991a&lt;/route&gt;</t>
  </si>
  <si>
    <t>&lt;/leg&gt;</t>
  </si>
  <si>
    <t>&lt;act type="eb_interaction" link="9991a" facility="c1" x="500.0" y="2320.0" max_dur="00:03:00" /&gt;</t>
  </si>
  <si>
    <t>&lt;leg mode="bike" dep_time="08:03:00" trav_time="00:03:03" arr_time="08:06:03"&gt;</t>
  </si>
  <si>
    <t>&lt;route type="links" start_link="9991a" end_link="10002a" trav_time="00:03:03" distance="1072.26"&gt;9991a 9991b 18b 17b 16b 15b 10002a&lt;/route&gt;</t>
  </si>
  <si>
    <t>&lt;act type="eb_interaction" link="10002a" facility="c3pt" x="450.0" y="1310.0" max_dur="00:01:00" /&gt;</t>
  </si>
  <si>
    <t>&lt;leg mode="walk" dep_time="08:07:03" trav_time="00:06:24" arr_time="08:13:27"&gt;</t>
  </si>
  <si>
    <t>&lt;route type="links" start_link="10002a" end_link="5a" trav_time="00:06:24" distance="576.59"&gt;10002a 10002b 14b 114b 5a&lt;/route&gt;</t>
  </si>
  <si>
    <t>&lt;act type="work" link="5a" x="270.0" y="1270.0" end_time="16:00:00" /&gt;</t>
  </si>
  <si>
    <t>&lt;leg mode="walk" dep_time="16:00:00" trav_time="00:02:46" arr_time="16:02:46"&gt;</t>
  </si>
  <si>
    <t>&lt;route type="links" start_link="5a" end_link="10002a" trav_time="00:02:46" distance="250.0"&gt;5a 122a 10002a&lt;/route&gt;</t>
  </si>
  <si>
    <t>&lt;act type="eb_interaction" link="10002a" facility="e_11bs_pt" x="452.227885" y="1310.157692" max_dur="00:03:00" /&gt;</t>
  </si>
  <si>
    <t>&lt;leg mode="bike" dep_time="16:05:46" trav_time="00:03:05" arr_time="16:08:51"&gt;</t>
  </si>
  <si>
    <t>&lt;route type="links" start_link="10002a" end_link="10001a" trav_time="00:03:05" distance="1076.5900000000001"&gt;10002a 10002b 15a 16a 17a 146b 10001a&lt;/route&gt;</t>
  </si>
  <si>
    <t>&lt;act type="eb_interaction" link="10001a" facility="e_12bs_pt" x="187.420192" y="2005.926923" max_dur="00:01:00" /&gt;</t>
  </si>
  <si>
    <t>&lt;leg mode="walk" dep_time="16:09:51" trav_time="00:03:28" arr_time="16:13:19"&gt;</t>
  </si>
  <si>
    <t>&lt;route type="links" start_link="10001a" end_link="154a" trav_time="00:03:28" distance="312.927"&gt;10001a 10001b 9a 154a&lt;/route&gt;</t>
  </si>
  <si>
    <t>&lt;act type="home" link="154a" x="245.0" y="2255.0" /&gt;</t>
  </si>
  <si>
    <t>&lt;leg mode="eBikeSharing"&gt;</t>
  </si>
  <si>
    <t>&lt;act type="home" link="154a" x="245.0" y="2255.0" end_time="08:01:00" /&gt;</t>
  </si>
  <si>
    <t>&lt;leg mode="walk" dep_time="08:01:00" trav_time="00:05:33" arr_time="08:06:33"&gt;</t>
  </si>
  <si>
    <t>&lt;route type="links" start_link="154a" end_link="10001a" trav_time="00:05:33" distance="500.0"&gt;154a 154b 9b 10001a&lt;/route&gt;</t>
  </si>
  <si>
    <t>&lt;act type="eb_interaction" link="10001a" facility="e_12bs_pt" x="187.420192" y="2005.926923" max_dur="00:03:00" /&gt;</t>
  </si>
  <si>
    <t>&lt;leg mode="bike" dep_time="08:09:33" trav_time="00:07:27" arr_time="08:17:00"&gt;</t>
  </si>
  <si>
    <t>&lt;route type="links" start_link="10001a" end_link="10003a" trav_time="00:07:27" distance="1812.9270000000001"&gt;10001a 10001b 8b 7b 6b 122a 123a 124a 125a 10003a&lt;/route&gt;</t>
  </si>
  <si>
    <t>&lt;act type="eb_interaction" link="10003a" facility="e_103bs" x="1210.304808" y="1304.965385" max_dur="00:01:00" /&gt;</t>
  </si>
  <si>
    <t>&lt;leg mode="walk" dep_time="08:18:00" trav_time="00:00:45" arr_time="08:18:45"&gt;</t>
  </si>
  <si>
    <t>&lt;route type="links" start_link="10003a" end_link="126a" trav_time="00:00:45" distance="67.578"&gt;10003a 10003b 126a&lt;/route&gt;</t>
  </si>
  <si>
    <t>&lt;act type="work" link="126a" x="1265.0" y="1235.0" end_time="16:00:00" /&gt;</t>
  </si>
  <si>
    <t>&lt;route type="links" start_link="126a" end_link="10003a" trav_time="00:02:46" distance="250.0"&gt;126a 126b 10003a&lt;/route&gt;</t>
  </si>
  <si>
    <t>&lt;act type="eb_interaction" link="10003a" facility="e_103bs" x="1210.304808" y="1304.965385" max_dur="00:03:00" /&gt;</t>
  </si>
  <si>
    <t>&lt;leg mode="bike" dep_time="16:05:46" trav_time="00:07:29" arr_time="16:13:15"&gt;</t>
  </si>
  <si>
    <t>&lt;route type="links" start_link="10003a" end_link="10001a" trav_time="00:07:29" distance="1817.578"&gt;10003a 10003b 42a 43a 44a 149b 148b 147b 146b 10001a&lt;/route&gt;</t>
  </si>
  <si>
    <t>&lt;leg mode="walk" dep_time="16:14:15" trav_time="00:03:28" arr_time="16:17:43"&gt;</t>
  </si>
  <si>
    <t>&lt;act type="home" link="154a" x="245.0" y="2255.0" end_time="08:02:00" /&gt;</t>
  </si>
  <si>
    <t>&lt;leg mode="walk" dep_time="08:02:00" trav_time="00:05:33" arr_time="08:07:33"&gt;</t>
  </si>
  <si>
    <t>&lt;leg mode="bike" dep_time="08:10:33" trav_time="00:07:18" arr_time="08:17:51"&gt;</t>
  </si>
  <si>
    <t>&lt;route type="links" start_link="10001a" end_link="10004a" trav_time="00:07:18" distance="2062.927"&gt;10001a 10001b 8b 7b 6b 122a 123a 124a 125a 126a 10004a&lt;/route&gt;</t>
  </si>
  <si>
    <t>&lt;act type="eb_interaction" link="10004a" facility="e_104bs" x="1542.6125" y="1310.157692" max_dur="00:01:00" /&gt;</t>
  </si>
  <si>
    <t>&lt;leg mode="walk" dep_time="08:18:51" trav_time="00:03:35" arr_time="08:22:26"&gt;</t>
  </si>
  <si>
    <t>&lt;route type="links" start_link="10004a" end_link="126a" trav_time="00:03:35" distance="323.475"&gt;10004a 10004b 126b 126a&lt;/route&gt;</t>
  </si>
  <si>
    <t>&lt;act type="work" link="126a" x="1480.0" y="1235.0" end_time="16:00:00" /&gt;</t>
  </si>
  <si>
    <t>&lt;leg mode="walk" dep_time="16:00:00" trav_time="00:00:00" arr_time="16:00:00"&gt;</t>
  </si>
  <si>
    <t>&lt;route type="links" start_link="126a" end_link="10004a" trav_time="00:00:00" distance="0.0"&gt;126a 10004a&lt;/route&gt;</t>
  </si>
  <si>
    <t>&lt;act type="eb_interaction" link="10004a" facility="e_104bs" x="1542.6125" y="1310.157692" max_dur="00:03:00" /&gt;</t>
  </si>
  <si>
    <t>&lt;leg mode="bike" dep_time="16:03:00" trav_time="00:07:23" arr_time="16:10:23"&gt;</t>
  </si>
  <si>
    <t>&lt;route type="links" start_link="10004a" end_link="10001a" trav_time="00:07:23" distance="2073.475"&gt;10004a 10004b 126b 42a 43a 44a 149b 148b 147b 146b 10001a&lt;/route&gt;</t>
  </si>
  <si>
    <t>&lt;leg mode="walk" dep_time="16:11:23" trav_time="00:03:28" arr_time="16:14:51"&gt;</t>
  </si>
  <si>
    <t>&lt;act type="home" link="154a" x="245.0" y="2255.0" end_time="08:03:00" /&gt;</t>
  </si>
  <si>
    <t>&lt;leg mode="walk" dep_time="08:03:00" trav_time="00:05:33" arr_time="08:08:33"&gt;</t>
  </si>
  <si>
    <t>&lt;leg mode="bike" dep_time="08:11:33" trav_time="00:06:17" arr_time="08:17:50"&gt;</t>
  </si>
  <si>
    <t>&lt;route type="links" start_link="10001a" end_link="10005a" trav_time="00:06:17" distance="2062.927"&gt;10001a 10001b 8b 7b 6b 5b 114a 115a 116a 117a 10005a&lt;/route&gt;</t>
  </si>
  <si>
    <t>&lt;act type="eb_interaction" link="10005a" facility="e_105bs" x="1205.1125" y="957.080769" max_dur="00:01:00" /&gt;</t>
  </si>
  <si>
    <t>&lt;leg mode="walk" dep_time="08:18:50" trav_time="00:00:41" arr_time="08:19:31"&gt;</t>
  </si>
  <si>
    <t>&lt;route type="links" start_link="10005a" end_link="118a" trav_time="00:00:41" distance="61.975"&gt;10005a 10005b 118a&lt;/route&gt;</t>
  </si>
  <si>
    <t>&lt;act type="work" link="118a" x="1275.0" y="1025.0" end_time="16:00:00" /&gt;</t>
  </si>
  <si>
    <t>&lt;route type="links" start_link="118a" end_link="10005a" trav_time="00:02:46" distance="250.0"&gt;118a 118b 10005a&lt;/route&gt;</t>
  </si>
  <si>
    <t>&lt;act type="eb_interaction" link="10005a" facility="e_105bs" x="1205.1125" y="957.080769" max_dur="00:03:00" /&gt;</t>
  </si>
  <si>
    <t>&lt;leg mode="bike" dep_time="16:05:46" trav_time="00:06:17" arr_time="16:12:03"&gt;</t>
  </si>
  <si>
    <t>&lt;route type="links" start_link="10005a" end_link="10001a" trav_time="00:06:17" distance="2061.975"&gt;10005a 10005b 41a 42a 43a 44a 149b 148b 147b 146b 10001a&lt;/route&gt;</t>
  </si>
  <si>
    <t>&lt;leg mode="walk" dep_time="16:13:03" trav_time="00:03:28" arr_time="16:16:31"&gt;</t>
  </si>
  <si>
    <t>&lt;act type="home" link="154a" x="245.0" y="2255.0" end_time="08:04:00" /&gt;</t>
  </si>
  <si>
    <t>&lt;leg mode="walk" dep_time="08:04:00" trav_time="00:05:33" arr_time="08:09:33"&gt;</t>
  </si>
  <si>
    <t>&lt;leg mode="bike" dep_time="08:12:33" trav_time="00:06:10" arr_time="08:18:43"&gt;</t>
  </si>
  <si>
    <t>&lt;route type="links" start_link="10001a" end_link="10006a" trav_time="00:06:10" distance="2312.927"&gt;10001a 10001b 8b 7b 6b 5b 114a 115a 116a 117a 118a 10006a&lt;/route&gt;</t>
  </si>
  <si>
    <t>&lt;act type="eb_interaction" link="10006a" facility="e_106bs" x="1542.6125" y="962.273077" max_dur="00:01:00" /&gt;</t>
  </si>
  <si>
    <t>&lt;leg mode="walk" dep_time="08:19:43" trav_time="00:00:37" arr_time="08:20:20"&gt;</t>
  </si>
  <si>
    <t>&lt;route type="links" start_link="10006a" end_link="50a" trav_time="00:00:37" distance="56.81"&gt;10006a 10006b 50a&lt;/route&gt;</t>
  </si>
  <si>
    <t>&lt;act type="work" link="50a" x="1480.0" y="1025.0" end_time="16:00:00" /&gt;</t>
  </si>
  <si>
    <t>&lt;route type="links" start_link="50a" end_link="10006a" trav_time="00:02:46" distance="250.0"&gt;50a 50b 10006a&lt;/route&gt;</t>
  </si>
  <si>
    <t>&lt;act type="eb_interaction" link="10006a" facility="e_106bs" x="1542.6125" y="962.273077" max_dur="00:03:00" /&gt;</t>
  </si>
  <si>
    <t>&lt;leg mode="bike" dep_time="16:05:46" trav_time="00:06:20" arr_time="16:12:06"&gt;</t>
  </si>
  <si>
    <t>&lt;route type="links" start_link="10006a" end_link="10001a" trav_time="00:06:20" distance="2306.81"&gt;10006a 10006b 50a 126b 42a 43a 44a 149b 148b 147b 146b 10001a&lt;/route&gt;</t>
  </si>
  <si>
    <t>&lt;leg mode="walk" dep_time="16:13:06" trav_time="00:03:28" arr_time="16:16:34"&gt;</t>
  </si>
  <si>
    <t>&lt;act type="home" link="154a" x="245.0" y="2255.0" end_time="08:05:00" /&gt;</t>
  </si>
  <si>
    <t>&lt;leg mode="walk" dep_time="08:05:00" trav_time="00:05:33" arr_time="08:10:33"&gt;</t>
  </si>
  <si>
    <t>&lt;leg mode="bike" dep_time="08:13:33" trav_time="00:03:51" arr_time="08:17:24"&gt;</t>
  </si>
  <si>
    <t>&lt;route type="links" start_link="10001a" end_link="99910a" trav_time="00:03:51" distance="1312.9270000000001"&gt;10001a 10001b 146a 147a 148a 149a 150a 99910a&lt;/route&gt;</t>
  </si>
  <si>
    <t>&lt;act type="eb_interaction" link="99910a" facility="e_17bs_pt" x="1545.528603" y="2055.606272" max_dur="00:01:00" /&gt;</t>
  </si>
  <si>
    <t>&lt;leg mode="walk" dep_time="08:18:24" trav_time="00:03:34" arr_time="08:21:58"&gt;</t>
  </si>
  <si>
    <t>&lt;route type="links" start_link="99910a" end_link="159a" trav_time="00:03:34" distance="321.65999999999997"&gt;99910a 99910b 54a 159a&lt;/route&gt;</t>
  </si>
  <si>
    <t>&lt;act type="work" link="159a" x="1520.0" y="2235.0" end_time="16:00:00" /&gt;</t>
  </si>
  <si>
    <t>&lt;leg mode="walk" dep_time="16:00:00" trav_time="00:05:33" arr_time="16:05:33"&gt;</t>
  </si>
  <si>
    <t>&lt;route type="links" start_link="159a" end_link="99910a" trav_time="00:05:33" distance="500.0"&gt;159a 159b 54b 99910a&lt;/route&gt;</t>
  </si>
  <si>
    <t>&lt;act type="eb_interaction" link="99910a" facility="e_17bs_pt" x="1545.528603" y="2055.606272" max_dur="00:03:00" /&gt;</t>
  </si>
  <si>
    <t>&lt;leg mode="bike" dep_time="16:08:33" trav_time="00:03:55" arr_time="16:12:28"&gt;</t>
  </si>
  <si>
    <t>&lt;route type="links" start_link="99910a" end_link="10001a" trav_time="00:03:55" distance="1321.6599999999999"&gt;99910a 99910b 150b 149b 148b 147b 146b 10001a&lt;/route&gt;</t>
  </si>
  <si>
    <t>&lt;leg mode="walk" dep_time="16:13:28" trav_time="00:03:28" arr_time="16:16:56"&gt;</t>
  </si>
  <si>
    <t>&lt;act type="home" link="154a" x="245.0" y="2255.0" end_time="08:16:00" /&gt;</t>
  </si>
  <si>
    <t>&lt;leg mode="walk" dep_time="08:16:00" trav_time="00:05:33" arr_time="08:21:33"&gt;</t>
  </si>
  <si>
    <t>&lt;leg mode="bike" dep_time="08:24:33" trav_time="00:09:13" arr_time="08:33:46"&gt;</t>
  </si>
  <si>
    <t>&lt;route type="links" start_link="10001a" end_link="9998a" trav_time="00:09:13" distance="3062.927"&gt;10001a 10001b 8b 7b 6b 5b 4b 3b 2b 1b 82a 83a 84a 85a 9998a&lt;/route&gt;</t>
  </si>
  <si>
    <t>&lt;act type="eb_interaction" link="9998a" facility="e_8bs" x="1241.458654" y="-45.034615" max_dur="00:01:00" /&gt;</t>
  </si>
  <si>
    <t>&lt;leg mode="walk" dep_time="08:34:46" trav_time="00:00:30" arr_time="08:35:16"&gt;</t>
  </si>
  <si>
    <t>&lt;route type="links" start_link="9998a" end_link="86a" trav_time="00:00:30" distance="45.592"&gt;9998a 9998b 86a&lt;/route&gt;</t>
  </si>
  <si>
    <t>&lt;act type="work" link="86a" x="1285.0" y="30.0" end_time="16:00:00" /&gt;</t>
  </si>
  <si>
    <t>&lt;route type="links" start_link="86a" end_link="9998a" trav_time="00:02:46" distance="250.0"&gt;86a 86b 9998a&lt;/route&gt;</t>
  </si>
  <si>
    <t>&lt;act type="eb_interaction" link="9998a" facility="e_8bs" x="1241.458654" y="-45.034615" max_dur="00:03:00" /&gt;</t>
  </si>
  <si>
    <t>&lt;leg mode="bike" dep_time="16:05:46" trav_time="00:09:05" arr_time="16:14:51"&gt;</t>
  </si>
  <si>
    <t>&lt;route type="links" start_link="9998a" end_link="10001a" trav_time="00:09:05" distance="3045.592"&gt;9998a 9998b 37a 38a 39a 40a 41a 42a 43a 44a 149b 148b 147b 146b 10001a&lt;/route&gt;</t>
  </si>
  <si>
    <t>&lt;leg mode="walk" dep_time="16:15:51" trav_time="00:03:28" arr_time="16:19:19"&gt;</t>
  </si>
  <si>
    <t>&lt;act type="home" link="154a" x="245.0" y="2255.0" end_time="08:17:00" /&gt;</t>
  </si>
  <si>
    <t>&lt;leg mode="walk" dep_time="08:17:00" trav_time="00:05:33" arr_time="08:22:33"&gt;</t>
  </si>
  <si>
    <t>&lt;leg mode="bike" dep_time="08:25:33" trav_time="00:12:02" arr_time="08:37:35"&gt;</t>
  </si>
  <si>
    <t>&lt;route type="links" start_link="10001a" end_link="9994a" trav_time="00:12:02" distance="3312.927"&gt;10001a 10001b 8b 7b 6b 5b 114a 115a 116a 117a 118a 119a 120a 121a 176a 9994a&lt;/route&gt;</t>
  </si>
  <si>
    <t>&lt;act type="eb_interaction" link="9994a" facility="e_4bs_pt" x="2553.492538" y="1001.507012" max_dur="00:01:00" /&gt;</t>
  </si>
  <si>
    <t>&lt;leg mode="walk" dep_time="08:38:35" trav_time="00:00:35" arr_time="08:39:10"&gt;</t>
  </si>
  <si>
    <t>&lt;route type="links" start_link="9994a" end_link="165a" trav_time="00:00:35" distance="53.573"&gt;9994a 9994b 165a&lt;/route&gt;</t>
  </si>
  <si>
    <t>&lt;act type="work" link="165a" x="2475.0" y="1025.0" end_time="16:00:00" /&gt;</t>
  </si>
  <si>
    <t>&lt;route type="links" start_link="165a" end_link="9994a" trav_time="00:02:46" distance="250.0"&gt;165a 165b 9994a&lt;/route&gt;</t>
  </si>
  <si>
    <t>&lt;act type="eb_interaction" link="9994a" facility="e_4bs_pt" x="2553.492538" y="1001.507012" max_dur="00:03:00" /&gt;</t>
  </si>
  <si>
    <t>&lt;leg mode="bike" dep_time="16:05:46" trav_time="00:11:58" arr_time="16:17:44"&gt;</t>
  </si>
  <si>
    <t>&lt;route type="links" start_link="9994a" end_link="10001a" trav_time="00:11:58" distance="3303.573"&gt;9994a 9994b 166b 167b 168b 169b 172b 153b 152b 151b 150b 149b 148b 147b 146b 10001a&lt;/route&gt;</t>
  </si>
  <si>
    <t>&lt;leg mode="walk" dep_time="16:18:44" trav_time="00:03:28" arr_time="16:22:12"&gt;</t>
  </si>
  <si>
    <t>&lt;act type="home" link="171a" x="2505.0" y="2255.0" end_time="08:18:00" /&gt;</t>
  </si>
  <si>
    <t>&lt;leg mode="walk" dep_time="08:18:00" trav_time="00:02:46" arr_time="08:20:46"&gt;</t>
  </si>
  <si>
    <t>&lt;route type="links" start_link="171a" end_link="9993a" trav_time="00:02:46" distance="250.0"&gt;171a 170a 9993a&lt;/route&gt;</t>
  </si>
  <si>
    <t>&lt;act type="eb_interaction" link="9993a" facility="c2pt" x="2575.0" y="2005.0" max_dur="00:03:00" /&gt;</t>
  </si>
  <si>
    <t>&lt;leg mode="bike" dep_time="08:23:46" trav_time="00:08:35" arr_time="08:32:21"&gt;</t>
  </si>
  <si>
    <t>&lt;route type="links" start_link="9993a" end_link="10002a" trav_time="00:08:35" distance="2826.1949999999997"&gt;9993a 9993b 169a 168a 167a 175b 129b 128b 127b 126b 125b 124b 123b 10002a&lt;/route&gt;</t>
  </si>
  <si>
    <t>&lt;leg mode="walk" dep_time="08:33:21" trav_time="00:06:24" arr_time="08:39:45"&gt;</t>
  </si>
  <si>
    <t>&lt;act type="eb_interaction" link="10002a" facility="c3pt" x="450.0" y="1310.0" max_dur="00:03:00" /&gt;</t>
  </si>
  <si>
    <t>&lt;leg mode="bike" dep_time="16:05:46" trav_time="00:08:35" arr_time="16:14:21"&gt;</t>
  </si>
  <si>
    <t>&lt;route type="links" start_link="10002a" end_link="9993a" trav_time="00:08:35" distance="2826.59"&gt;10002a 10002b 15a 16a 17a 147a 148a 149a 150a 151a 152a 153a 172a 9993a&lt;/route&gt;</t>
  </si>
  <si>
    <t>&lt;act type="eb_interaction" link="9993a" facility="c2pt" x="2575.0" y="2005.0" max_dur="00:01:00" /&gt;</t>
  </si>
  <si>
    <t>&lt;leg mode="walk" dep_time="16:15:21" trav_time="00:06:24" arr_time="16:21:45"&gt;</t>
  </si>
  <si>
    <t>&lt;route type="links" start_link="9993a" end_link="171a" trav_time="00:06:24" distance="576.1949999999999"&gt;9993a 9993b 170b 171b 171a&lt;/route&gt;</t>
  </si>
  <si>
    <t>&lt;act type="home" link="171a" x="2505.0" y="2255.0" /&gt;</t>
  </si>
  <si>
    <t>&lt;act type="home" link="171a" x="2505.0" y="2255.0" end_time="08:19:00" /&gt;</t>
  </si>
  <si>
    <t>&lt;leg mode="walk" dep_time="08:19:00" trav_time="00:02:46" arr_time="08:21:46"&gt;</t>
  </si>
  <si>
    <t>&lt;act type="eb_interaction" link="9993a" facility="e_3bs_pt" x="2575.881731" y="2005.926923" max_dur="00:03:00" /&gt;</t>
  </si>
  <si>
    <t>&lt;leg mode="bike" dep_time="08:24:46" trav_time="00:07:06" arr_time="08:31:52"&gt;</t>
  </si>
  <si>
    <t>&lt;route type="links" start_link="9993a" end_link="10003a" trav_time="00:07:06" distance="2076.1949999999997"&gt;9993a 9993b 169a 168a 167a 175b 129b 128b 127b 126b 10003a&lt;/route&gt;</t>
  </si>
  <si>
    <t>&lt;leg mode="walk" dep_time="08:32:52" trav_time="00:00:45" arr_time="08:33:37"&gt;</t>
  </si>
  <si>
    <t>&lt;leg mode="bike" dep_time="16:05:46" trav_time="00:07:02" arr_time="16:12:48"&gt;</t>
  </si>
  <si>
    <t>&lt;route type="links" start_link="10003a" end_link="9993a" trav_time="00:07:02" distance="2067.578"&gt;10003a 10003b 42a 43a 44a 150a 151a 152a 153a 172a 9993a&lt;/route&gt;</t>
  </si>
  <si>
    <t>&lt;act type="eb_interaction" link="9993a" facility="e_3bs_pt" x="2575.881731" y="2005.926923" max_dur="00:01:00" /&gt;</t>
  </si>
  <si>
    <t>&lt;leg mode="walk" dep_time="16:13:48" trav_time="00:06:24" arr_time="16:20:12"&gt;</t>
  </si>
  <si>
    <t>&lt;act type="home" link="171a" x="2505.0" y="2255.0" end_time="08:01:00" /&gt;</t>
  </si>
  <si>
    <t>&lt;leg mode="walk" dep_time="08:01:00" trav_time="00:02:46" arr_time="08:03:46"&gt;</t>
  </si>
  <si>
    <t>&lt;leg mode="bike" dep_time="08:06:46" trav_time="00:06:47" arr_time="08:13:33"&gt;</t>
  </si>
  <si>
    <t>&lt;route type="links" start_link="9993a" end_link="10004a" trav_time="00:06:47" distance="1826.195"&gt;9993a 9993b 169a 168a 167a 175b 129b 128b 127b 10004a&lt;/route&gt;</t>
  </si>
  <si>
    <t>&lt;leg mode="walk" dep_time="08:14:33" trav_time="00:03:35" arr_time="08:18:08"&gt;</t>
  </si>
  <si>
    <t>&lt;leg mode="bike" dep_time="16:03:00" trav_time="00:06:46" arr_time="16:09:46"&gt;</t>
  </si>
  <si>
    <t>&lt;route type="links" start_link="10004a" end_link="9993a" trav_time="00:06:46" distance="1823.475"&gt;10004a 10004b 51a 52a 53a 151a 152a 153a 172a 9993a&lt;/route&gt;</t>
  </si>
  <si>
    <t>&lt;leg mode="walk" dep_time="16:10:46" trav_time="00:06:24" arr_time="16:17:10"&gt;</t>
  </si>
  <si>
    <t>&lt;act type="home" link="171a" x="2505.0" y="2255.0" end_time="08:02:00" /&gt;</t>
  </si>
  <si>
    <t>&lt;leg mode="walk" dep_time="08:02:00" trav_time="00:02:46" arr_time="08:04:46"&gt;</t>
  </si>
  <si>
    <t>&lt;leg mode="bike" dep_time="08:07:46" trav_time="00:06:44" arr_time="08:14:30"&gt;</t>
  </si>
  <si>
    <t>&lt;route type="links" start_link="9993a" end_link="10005a" trav_time="00:06:44" distance="2326.1949999999997"&gt;9993a 9993b 169a 168a 167a 166a 176b 121b 120b 119b 118b 10005a&lt;/route&gt;</t>
  </si>
  <si>
    <t>&lt;leg mode="walk" dep_time="08:15:30" trav_time="00:00:41" arr_time="08:16:11"&gt;</t>
  </si>
  <si>
    <t>&lt;leg mode="bike" dep_time="16:05:46" trav_time="00:06:38" arr_time="16:12:24"&gt;</t>
  </si>
  <si>
    <t>&lt;route type="links" start_link="10005a" end_link="9993a" trav_time="00:06:38" distance="2311.975"&gt;10005a 10005b 41a 42a 43a 44a 150a 151a 152a 153a 172a 9993a&lt;/route&gt;</t>
  </si>
  <si>
    <t>&lt;leg mode="walk" dep_time="16:13:24" trav_time="00:06:24" arr_time="16:19:48"&gt;</t>
  </si>
  <si>
    <t>&lt;act type="home" link="171a" x="2505.0" y="2255.0" end_time="08:03:00" /&gt;</t>
  </si>
  <si>
    <t>&lt;leg mode="walk" dep_time="08:03:00" trav_time="00:02:46" arr_time="08:05:46"&gt;</t>
  </si>
  <si>
    <t>&lt;leg mode="bike" dep_time="08:08:46" trav_time="00:07:22" arr_time="08:16:08"&gt;</t>
  </si>
  <si>
    <t>&lt;route type="links" start_link="9993a" end_link="10006a" trav_time="00:07:22" distance="2076.1949999999997"&gt;9993a 9993b 169a 168a 167a 166a 176b 121b 120b 119b 10006a&lt;/route&gt;</t>
  </si>
  <si>
    <t>&lt;leg mode="walk" dep_time="08:17:08" trav_time="00:00:37" arr_time="08:17:45"&gt;</t>
  </si>
  <si>
    <t>&lt;leg mode="bike" dep_time="16:05:46" trav_time="00:07:12" arr_time="16:12:58"&gt;</t>
  </si>
  <si>
    <t>&lt;route type="links" start_link="10006a" end_link="9993a" trav_time="00:07:12" distance="2056.81"&gt;10006a 10006b 50a 51a 52a 53a 151a 152a 153a 172a 9993a&lt;/route&gt;</t>
  </si>
  <si>
    <t>&lt;leg mode="walk" dep_time="16:13:58" trav_time="00:06:24" arr_time="16:20:22"&gt;</t>
  </si>
  <si>
    <t>&lt;act type="home" link="171a" x="2505.0" y="2255.0" end_time="08:04:00" /&gt;</t>
  </si>
  <si>
    <t>&lt;leg mode="walk" dep_time="08:04:00" trav_time="00:02:46" arr_time="08:06:46"&gt;</t>
  </si>
  <si>
    <t>&lt;leg mode="bike" dep_time="08:09:46" trav_time="00:04:00" arr_time="08:13:46"&gt;</t>
  </si>
  <si>
    <t>&lt;route type="links" start_link="9993a" end_link="99910a" trav_time="00:04:00" distance="1076.195"&gt;9993a 9993b 172b 153b 152b 151b 99910a&lt;/route&gt;</t>
  </si>
  <si>
    <t>&lt;leg mode="walk" dep_time="08:14:46" trav_time="00:03:34" arr_time="08:18:20"&gt;</t>
  </si>
  <si>
    <t>&lt;leg mode="bike" dep_time="16:08:33" trav_time="00:03:57" arr_time="16:12:30"&gt;</t>
  </si>
  <si>
    <t>&lt;route type="links" start_link="99910a" end_link="9993a" trav_time="00:03:57" distance="1071.6599999999999"&gt;99910a 99910b 151a 152a 153a 172a 9993a&lt;/route&gt;</t>
  </si>
  <si>
    <t>&lt;leg mode="walk" dep_time="16:13:30" trav_time="00:06:24" arr_time="16:19:54"&gt;</t>
  </si>
  <si>
    <t>&lt;act type="home" link="171a" x="2505.0" y="2255.0" end_time="08:05:00" /&gt;</t>
  </si>
  <si>
    <t>&lt;leg mode="walk" dep_time="08:05:00" trav_time="00:02:46" arr_time="08:07:46"&gt;</t>
  </si>
  <si>
    <t>&lt;leg mode="bike" dep_time="08:10:46" trav_time="00:11:34" arr_time="08:22:20"&gt;</t>
  </si>
  <si>
    <t>&lt;route type="links" start_link="9993a" end_link="9998a" trav_time="00:11:34" distance="3326.1949999999997"&gt;9993a 9993b 169a 168a 167a 166a 165a 164a 163a 162a 180b 89b 88b 87b 86b 9998a&lt;/route&gt;</t>
  </si>
  <si>
    <t>&lt;leg mode="walk" dep_time="08:23:20" trav_time="00:00:30" arr_time="08:23:50"&gt;</t>
  </si>
  <si>
    <t>&lt;leg mode="bike" dep_time="16:05:46" trav_time="00:11:19" arr_time="16:17:05"&gt;</t>
  </si>
  <si>
    <t>&lt;route type="links" start_link="9998a" end_link="9993a" trav_time="00:11:19" distance="3295.592"&gt;9998a 9998b 37a 38a 39a 40a 41a 42a 43a 44a 150a 151a 152a 153a 172a 9993a&lt;/route&gt;</t>
  </si>
  <si>
    <t>&lt;leg mode="walk" dep_time="16:18:05" trav_time="00:06:24" arr_time="16:24:29"&gt;</t>
  </si>
  <si>
    <t>&lt;act type="home" link="171a" x="2505.0" y="2255.0" end_time="08:16:00" /&gt;</t>
  </si>
  <si>
    <t>&lt;leg mode="walk" dep_time="08:16:00" trav_time="00:02:46" arr_time="08:18:46"&gt;</t>
  </si>
  <si>
    <t>&lt;leg mode="bike" dep_time="08:21:46" trav_time="00:04:10" arr_time="08:25:56"&gt;</t>
  </si>
  <si>
    <t>&lt;route type="links" start_link="9993a" end_link="9994a" trav_time="00:04:10" distance="1076.195"&gt;9993a 9993b 169a 168a 167a 166a 9994a&lt;/route&gt;</t>
  </si>
  <si>
    <t>&lt;leg mode="walk" dep_time="08:26:56" trav_time="00:00:35" arr_time="08:27:31"&gt;</t>
  </si>
  <si>
    <t>&lt;leg mode="bike" dep_time="16:05:46" trav_time="00:03:59" arr_time="16:09:45"&gt;</t>
  </si>
  <si>
    <t>&lt;route type="links" start_link="9994a" end_link="9993a" trav_time="00:03:59" distance="1053.5729999999999"&gt;9994a 9994b 166b 167b 168b 169b 9993a&lt;/route&gt;</t>
  </si>
  <si>
    <t>&lt;leg mode="walk" dep_time="16:10:45" trav_time="00:06:24" arr_time="16:17:09"&gt;</t>
  </si>
  <si>
    <t>&lt;act type="home" link="162a" x="2505.0" y="0.1" end_time="08:17:00" /&gt;</t>
  </si>
  <si>
    <t>&lt;leg mode="walk" dep_time="08:17:00" trav_time="00:00:00" arr_time="08:17:00"&gt;</t>
  </si>
  <si>
    <t>&lt;route type="links" start_link="162a" end_link="9996a" trav_time="00:00:00" distance="0.0"&gt;162a 9996a&lt;/route&gt;</t>
  </si>
  <si>
    <t>&lt;act type="eb_interaction" link="9996a" facility="e_6bs" x="2466.843269" y="48.426923" max_dur="00:03:00" /&gt;</t>
  </si>
  <si>
    <t>&lt;leg mode="bike" dep_time="08:20:00" trav_time="00:12:44" arr_time="08:32:44"&gt;</t>
  </si>
  <si>
    <t>&lt;route type="links" start_link="9996a" end_link="10002a" trav_time="00:12:44" distance="3308.4880000000003"&gt;9996a 9996b 162b 163b 164b 165b 166b 175b 129b 128b 127b 126b 125b 124b 123b 10002a&lt;/route&gt;</t>
  </si>
  <si>
    <t>&lt;act type="eb_interaction" link="10002a" facility="e_11bs_pt" x="452.227885" y="1310.157692" max_dur="00:01:00" /&gt;</t>
  </si>
  <si>
    <t>&lt;leg mode="walk" dep_time="08:33:44" trav_time="00:06:24" arr_time="08:40:08"&gt;</t>
  </si>
  <si>
    <t>&lt;leg mode="bike" dep_time="16:05:46" trav_time="00:12:54" arr_time="16:18:40"&gt;</t>
  </si>
  <si>
    <t>&lt;route type="links" start_link="10002a" end_link="9996a" trav_time="00:12:54" distance="3326.59"&gt;10002a 10002b 14b 13b 12b 11b 10b 83a 84a 85a 86a 87a 88a 89a 180a 9996a&lt;/route&gt;</t>
  </si>
  <si>
    <t>&lt;act type="eb_interaction" link="9996a" facility="e_6bs" x="2466.843269" y="48.426923" max_dur="00:01:00" /&gt;</t>
  </si>
  <si>
    <t>&lt;leg mode="walk" dep_time="16:19:40" trav_time="00:03:25" arr_time="16:23:05"&gt;</t>
  </si>
  <si>
    <t>&lt;route type="links" start_link="9996a" end_link="162a" trav_time="00:03:25" distance="308.488"&gt;9996a 9996b 162b 162a&lt;/route&gt;</t>
  </si>
  <si>
    <t>&lt;act type="home" link="162a" x="2505.0" y="0.1" /&gt;</t>
  </si>
  <si>
    <t>&lt;act type="home" link="162a" x="2505.0" y="0.1" end_time="08:18:00" /&gt;</t>
  </si>
  <si>
    <t>&lt;leg mode="walk" dep_time="08:18:00" trav_time="00:00:00" arr_time="08:18:00"&gt;</t>
  </si>
  <si>
    <t>&lt;leg mode="bike" dep_time="08:21:00" trav_time="00:08:27" arr_time="08:29:27"&gt;</t>
  </si>
  <si>
    <t>&lt;route type="links" start_link="9996a" end_link="10003a" trav_time="00:08:27" distance="2558.4880000000003"&gt;9996a 9996b 162b 163b 164b 165b 166b 175b 129b 128b 127b 126b 10003a&lt;/route&gt;</t>
  </si>
  <si>
    <t>&lt;leg mode="walk" dep_time="08:30:27" trav_time="00:00:45" arr_time="08:31:12"&gt;</t>
  </si>
  <si>
    <t>&lt;leg mode="bike" dep_time="16:05:46" trav_time="00:08:31" arr_time="16:14:17"&gt;</t>
  </si>
  <si>
    <t>&lt;route type="links" start_link="10003a" end_link="9996a" trav_time="00:08:31" distance="2567.578"&gt;10003a 10003b 41b 40b 39b 38b 37b 86a 87a 88a 89a 180a 9996a&lt;/route&gt;</t>
  </si>
  <si>
    <t>&lt;leg mode="walk" dep_time="16:15:17" trav_time="00:03:25" arr_time="16:18:42"&gt;</t>
  </si>
  <si>
    <t>&lt;act type="home" link="162a" x="2505.0" y="0.1" end_time="08:19:00" /&gt;</t>
  </si>
  <si>
    <t>&lt;leg mode="walk" dep_time="08:19:00" trav_time="00:00:00" arr_time="08:19:00"&gt;</t>
  </si>
  <si>
    <t>&lt;leg mode="bike" dep_time="08:22:00" trav_time="00:08:17" arr_time="08:30:17"&gt;</t>
  </si>
  <si>
    <t>&lt;route type="links" start_link="9996a" end_link="10004a" trav_time="00:08:17" distance="2308.4880000000003"&gt;9996a 9996b 162b 163b 164b 165b 166b 175b 129b 128b 127b 10004a&lt;/route&gt;</t>
  </si>
  <si>
    <t>&lt;leg mode="walk" dep_time="08:31:17" trav_time="00:03:35" arr_time="08:34:52"&gt;</t>
  </si>
  <si>
    <t>&lt;leg mode="bike" dep_time="16:03:00" trav_time="00:08:24" arr_time="16:11:24"&gt;</t>
  </si>
  <si>
    <t>&lt;route type="links" start_link="10004a" end_link="9996a" trav_time="00:08:24" distance="2323.475"&gt;10004a 10004b 50b 49b 48b 47b 46b 87a 88a 89a 180a 9996a&lt;/route&gt;</t>
  </si>
  <si>
    <t>&lt;leg mode="walk" dep_time="16:12:24" trav_time="00:03:25" arr_time="16:15:49"&gt;</t>
  </si>
  <si>
    <t>&lt;act type="home" link="162a" x="2505.0" y="0.1" end_time="08:00:00" /&gt;</t>
  </si>
  <si>
    <t>&lt;leg mode="bike" dep_time="08:03:00" trav_time="00:06:21" arr_time="08:09:21"&gt;</t>
  </si>
  <si>
    <t>&lt;route type="links" start_link="9996a" end_link="10005a" trav_time="00:06:21" distance="2308.4880000000003"&gt;9996a 9996b 162b 163b 164b 165b 176b 121b 120b 119b 118b 10005a&lt;/route&gt;</t>
  </si>
  <si>
    <t>&lt;leg mode="walk" dep_time="08:10:21" trav_time="00:00:41" arr_time="08:11:02"&gt;</t>
  </si>
  <si>
    <t>&lt;leg mode="bike" dep_time="16:05:46" trav_time="00:06:39" arr_time="16:12:25"&gt;</t>
  </si>
  <si>
    <t>&lt;route type="links" start_link="10005a" end_link="9996a" trav_time="00:06:39" distance="2311.975"&gt;10005a 10005b 40b 39b 38b 37b 86a 87a 88a 89a 180a 9996a&lt;/route&gt;</t>
  </si>
  <si>
    <t>&lt;leg mode="walk" dep_time="16:13:25" trav_time="00:03:25" arr_time="16:16:50"&gt;</t>
  </si>
  <si>
    <t>&lt;act type="home" link="162a" x="2505.0" y="0.1" end_time="08:01:00" /&gt;</t>
  </si>
  <si>
    <t>&lt;leg mode="walk" dep_time="08:01:00" trav_time="00:00:00" arr_time="08:01:00"&gt;</t>
  </si>
  <si>
    <t>&lt;leg mode="bike" dep_time="08:04:00" trav_time="00:07:05" arr_time="08:11:05"&gt;</t>
  </si>
  <si>
    <t>&lt;route type="links" start_link="9996a" end_link="10006a" trav_time="00:07:05" distance="2058.4880000000003"&gt;9996a 9996b 162b 163b 164b 165b 176b 121b 120b 119b 10006a&lt;/route&gt;</t>
  </si>
  <si>
    <t>&lt;leg mode="walk" dep_time="08:12:05" trav_time="00:00:37" arr_time="08:12:42"&gt;</t>
  </si>
  <si>
    <t>&lt;leg mode="bike" dep_time="16:05:46" trav_time="00:07:05" arr_time="16:12:51"&gt;</t>
  </si>
  <si>
    <t>&lt;route type="links" start_link="10006a" end_link="9996a" trav_time="00:07:05" distance="2056.81"&gt;10006a 10006b 49b 48b 47b 46b 87a 88a 89a 180a 9996a&lt;/route&gt;</t>
  </si>
  <si>
    <t>&lt;leg mode="walk" dep_time="16:13:51" trav_time="00:03:25" arr_time="16:17:16"&gt;</t>
  </si>
  <si>
    <t>&lt;act type="home" link="162a" x="2505.0" y="0.1" end_time="08:02:00" /&gt;</t>
  </si>
  <si>
    <t>&lt;leg mode="walk" dep_time="08:02:00" trav_time="00:00:00" arr_time="08:02:00"&gt;</t>
  </si>
  <si>
    <t>&lt;leg mode="bike" dep_time="08:05:00" trav_time="00:08:26" arr_time="08:13:26"&gt;</t>
  </si>
  <si>
    <t>&lt;route type="links" start_link="9996a" end_link="99910a" trav_time="00:08:26" distance="3058.4880000000003"&gt;9996a 9996b 162b 163b 164b 165b 166b 167b 168b 169b 172b 153b 152b 151b 99910a&lt;/route&gt;</t>
  </si>
  <si>
    <t>&lt;leg mode="walk" dep_time="08:14:26" trav_time="00:03:34" arr_time="08:18:00"&gt;</t>
  </si>
  <si>
    <t>&lt;leg mode="bike" dep_time="16:08:33" trav_time="00:08:35" arr_time="16:17:08"&gt;</t>
  </si>
  <si>
    <t>&lt;route type="links" start_link="99910a" end_link="9996a" trav_time="00:08:35" distance="3071.66"&gt;99910a 99910b 53b 52b 51b 50b 49b 48b 47b 46b 87a 88a 89a 180a 9996a&lt;/route&gt;</t>
  </si>
  <si>
    <t>&lt;leg mode="walk" dep_time="16:18:08" trav_time="00:03:25" arr_time="16:21:33"&gt;</t>
  </si>
  <si>
    <t>&lt;act type="home" link="162a" x="2505.0" y="0.1" end_time="08:03:00" /&gt;</t>
  </si>
  <si>
    <t>&lt;leg mode="walk" dep_time="08:03:00" trav_time="00:00:00" arr_time="08:03:00"&gt;</t>
  </si>
  <si>
    <t>&lt;leg mode="bike" dep_time="08:06:00" trav_time="00:04:12" arr_time="08:10:12"&gt;</t>
  </si>
  <si>
    <t>&lt;route type="links" start_link="9996a" end_link="9998a" trav_time="00:04:12" distance="1308.488"&gt;9996a 9996b 180b 89b 88b 87b 86b 9998a&lt;/route&gt;</t>
  </si>
  <si>
    <t>&lt;leg mode="walk" dep_time="08:11:12" trav_time="00:00:30" arr_time="08:11:42"&gt;</t>
  </si>
  <si>
    <t>&lt;leg mode="bike" dep_time="16:05:46" trav_time="00:04:05" arr_time="16:09:51"&gt;</t>
  </si>
  <si>
    <t>&lt;route type="links" start_link="9998a" end_link="9996a" trav_time="00:04:05" distance="1295.592"&gt;9998a 9998b 86a 87a 88a 89a 180a 9996a&lt;/route&gt;</t>
  </si>
  <si>
    <t>&lt;leg mode="walk" dep_time="16:10:51" trav_time="00:03:25" arr_time="16:14:16"&gt;</t>
  </si>
  <si>
    <t>&lt;act type="home" link="162a" x="2505.0" y="0.1" end_time="08:04:00" /&gt;</t>
  </si>
  <si>
    <t>&lt;leg mode="walk" dep_time="08:04:00" trav_time="00:00:00" arr_time="08:04:00"&gt;</t>
  </si>
  <si>
    <t>&lt;leg mode="bike" dep_time="08:07:00" trav_time="00:03:50" arr_time="08:10:50"&gt;</t>
  </si>
  <si>
    <t>&lt;route type="links" start_link="9996a" end_link="9994a" trav_time="00:03:50" distance="1058.488"&gt;9996a 9996b 162b 163b 164b 165b 9994a&lt;/route&gt;</t>
  </si>
  <si>
    <t>&lt;leg mode="walk" dep_time="08:11:50" trav_time="00:00:35" arr_time="08:12:25"&gt;</t>
  </si>
  <si>
    <t>&lt;leg mode="bike" dep_time="16:05:46" trav_time="00:03:47" arr_time="16:09:33"&gt;</t>
  </si>
  <si>
    <t>&lt;route type="links" start_link="9994a" end_link="9996a" trav_time="00:03:47" distance="1053.5729999999999"&gt;9994a 9994b 165a 164a 163a 162a 9996a&lt;/route&gt;</t>
  </si>
  <si>
    <t>&lt;leg mode="walk" dep_time="16:10:33" trav_time="00:03:25" arr_time="16:13:58"&gt;</t>
  </si>
  <si>
    <t>&lt;act type="home" link="1a" x="245.0" y="0.1" end_time="08:05:00" /&gt;</t>
  </si>
  <si>
    <t>&lt;leg mode="walk" dep_time="08:05:00" trav_time="00:32:48" arr_time="08:37:48"&gt;</t>
  </si>
  <si>
    <t>&lt;route type="links" start_link="1a" end_link="99910a" trav_time="00:32:48" distance="2952.694"&gt;1a 2a 3a 4a 5a 122a 5550a 11112a 11113a 11114a 5554b 99910a&lt;/route&gt;</t>
  </si>
  <si>
    <t>&lt;act type="eb_interaction" link="99910a" facility="e_10bs" x="187.420192" y="250.926923" max_dur="00:03:00" /&gt;</t>
  </si>
  <si>
    <t>&lt;leg mode="bike" dep_time="08:40:48" trav_time="00:05:54" arr_time="08:46:42"&gt;</t>
  </si>
  <si>
    <t>&lt;route type="links" start_link="99910a" end_link="10002a" trav_time="00:05:54" distance="1821.6599999999999"&gt;99910a 99910b 53b 52b 51b 126b 125b 124b 123b 10002a&lt;/route&gt;</t>
  </si>
  <si>
    <t>&lt;leg mode="walk" dep_time="08:47:42" trav_time="00:06:24" arr_time="08:54:06"&gt;</t>
  </si>
  <si>
    <t>&lt;leg mode="bike" dep_time="16:05:46" trav_time="00:05:57" arr_time="16:11:43"&gt;</t>
  </si>
  <si>
    <t>&lt;route type="links" start_link="10002a" end_link="99910a" trav_time="00:05:57" distance="1826.5900000000001"&gt;10002a 10002b 15a 16a 17a 147a 148a 149a 150a 99910a&lt;/route&gt;</t>
  </si>
  <si>
    <t>&lt;act type="eb_interaction" link="99910a" facility="e_10bs" x="187.420192" y="250.926923" max_dur="00:01:00" /&gt;</t>
  </si>
  <si>
    <t>&lt;leg mode="walk" dep_time="16:12:43" trav_time="00:36:22" arr_time="16:49:05"&gt;</t>
  </si>
  <si>
    <t>&lt;route type="links" start_link="99910a" end_link="1a" trav_time="00:36:22" distance="3274.354"&gt;99910a 99910b 5554a 11114b 11113b 11112b 5550b 14b 13b 12b 11b 10b 82b 1a&lt;/route&gt;</t>
  </si>
  <si>
    <t>&lt;act type="home" link="1a" x="245.0" y="0.1" /&gt;</t>
  </si>
  <si>
    <t>&lt;act type="home" link="1a" x="245.0" y="0.1" end_time="08:16:00" /&gt;</t>
  </si>
  <si>
    <t>&lt;leg mode="walk" dep_time="08:16:00" trav_time="00:32:48" arr_time="08:48:48"&gt;</t>
  </si>
  <si>
    <t>&lt;leg mode="bike" dep_time="08:51:48" trav_time="00:03:25" arr_time="08:55:13"&gt;</t>
  </si>
  <si>
    <t>&lt;route type="links" start_link="99910a" end_link="10003a" trav_time="00:03:25" distance="1071.6599999999999"&gt;99910a 99910b 53b 52b 51b 126b 10003a&lt;/route&gt;</t>
  </si>
  <si>
    <t>&lt;leg mode="walk" dep_time="08:56:13" trav_time="00:00:45" arr_time="08:56:58"&gt;</t>
  </si>
  <si>
    <t>&lt;leg mode="bike" dep_time="16:05:46" trav_time="00:03:23" arr_time="16:09:09"&gt;</t>
  </si>
  <si>
    <t>&lt;route type="links" start_link="10003a" end_link="99910a" trav_time="00:03:23" distance="1067.578"&gt;10003a 10003b 42a 43a 44a 150a 99910a&lt;/route&gt;</t>
  </si>
  <si>
    <t>&lt;leg mode="walk" dep_time="16:10:09" trav_time="00:36:22" arr_time="16:46:31"&gt;</t>
  </si>
  <si>
    <t>&lt;act type="home" link="1a" x="245.0" y="0.1" end_time="08:17:00" /&gt;</t>
  </si>
  <si>
    <t>&lt;leg mode="walk" dep_time="08:17:00" trav_time="00:32:48" arr_time="08:49:48"&gt;</t>
  </si>
  <si>
    <t>&lt;leg mode="bike" dep_time="08:52:48" trav_time="00:04:29" arr_time="08:57:17"&gt;</t>
  </si>
  <si>
    <t>&lt;route type="links" start_link="99910a" end_link="10004a" trav_time="00:04:29" distance="821.66"&gt;99910a 99910b 53b 52b 51b 10004a&lt;/route&gt;</t>
  </si>
  <si>
    <t>&lt;leg mode="walk" dep_time="08:58:17" trav_time="00:03:35" arr_time="09:01:52"&gt;</t>
  </si>
  <si>
    <t>&lt;leg mode="bike" dep_time="16:03:00" trav_time="00:04:30" arr_time="16:07:30"&gt;</t>
  </si>
  <si>
    <t>&lt;route type="links" start_link="10004a" end_link="99910a" trav_time="00:04:30" distance="823.475"&gt;10004a 10004b 51a 52a 53a 99910a&lt;/route&gt;</t>
  </si>
  <si>
    <t>&lt;leg mode="walk" dep_time="16:08:30" trav_time="00:36:22" arr_time="16:44:52"&gt;</t>
  </si>
  <si>
    <t>&lt;act type="home" link="1a" x="245.0" y="0.1" end_time="08:18:00" /&gt;</t>
  </si>
  <si>
    <t>&lt;leg mode="walk" dep_time="08:18:00" trav_time="00:32:48" arr_time="08:50:48"&gt;</t>
  </si>
  <si>
    <t>&lt;leg mode="bike" dep_time="08:53:48" trav_time="00:03:53" arr_time="08:57:41"&gt;</t>
  </si>
  <si>
    <t>&lt;route type="links" start_link="99910a" end_link="10005a" trav_time="00:03:53" distance="1321.6599999999999"&gt;99910a 99910b 53b 52b 51b 50b 118b 10005a&lt;/route&gt;</t>
  </si>
  <si>
    <t>&lt;leg mode="walk" dep_time="08:58:41" trav_time="00:00:41" arr_time="08:59:22"&gt;</t>
  </si>
  <si>
    <t>&lt;leg mode="bike" dep_time="16:05:46" trav_time="00:03:53" arr_time="16:09:39"&gt;</t>
  </si>
  <si>
    <t>&lt;route type="links" start_link="10005a" end_link="99910a" trav_time="00:03:53" distance="1311.975"&gt;10005a 10005b 41a 42a 43a 44a 150a 99910a&lt;/route&gt;</t>
  </si>
  <si>
    <t>&lt;leg mode="walk" dep_time="16:10:39" trav_time="00:36:22" arr_time="16:47:01"&gt;</t>
  </si>
  <si>
    <t>&lt;act type="home" link="1a" x="245.0" y="0.1" end_time="08:19:00" /&gt;</t>
  </si>
  <si>
    <t>&lt;leg mode="walk" dep_time="08:19:00" trav_time="00:32:48" arr_time="08:51:48"&gt;</t>
  </si>
  <si>
    <t>&lt;leg mode="bike" dep_time="08:54:48" trav_time="00:03:37" arr_time="08:58:25"&gt;</t>
  </si>
  <si>
    <t>&lt;route type="links" start_link="99910a" end_link="10006a" trav_time="00:03:37" distance="1071.6599999999999"&gt;99910a 99910b 53b 52b 51b 50b 10006a&lt;/route&gt;</t>
  </si>
  <si>
    <t>&lt;leg mode="walk" dep_time="08:59:25" trav_time="00:00:37" arr_time="09:00:02"&gt;</t>
  </si>
  <si>
    <t>&lt;leg mode="bike" dep_time="16:05:46" trav_time="00:03:29" arr_time="16:09:15"&gt;</t>
  </si>
  <si>
    <t>&lt;route type="links" start_link="10006a" end_link="99910a" trav_time="00:03:29" distance="1056.81"&gt;10006a 10006b 50a 51a 52a 53a 99910a&lt;/route&gt;</t>
  </si>
  <si>
    <t>&lt;leg mode="walk" dep_time="16:10:15" trav_time="00:36:22" arr_time="16:46:37"&gt;</t>
  </si>
  <si>
    <t>&lt;act type="home" link="1a" x="245.0" y="0.1" end_time="08:00:00" /&gt;</t>
  </si>
  <si>
    <t>&lt;leg mode="walk" dep_time="08:00:00" trav_time="00:32:48" arr_time="08:32:48"&gt;</t>
  </si>
  <si>
    <t>&lt;leg mode="bike" dep_time="08:35:48" trav_time="00:00:00" arr_time="08:35:48"&gt;</t>
  </si>
  <si>
    <t>&lt;route type="links" start_link="99910a" end_link="99910a" trav_time="00:00:00" distance="0.0"&gt;99910a&lt;/route&gt;</t>
  </si>
  <si>
    <t>&lt;leg mode="walk" dep_time="08:36:48" trav_time="00:03:34" arr_time="08:40:22"&gt;</t>
  </si>
  <si>
    <t>&lt;leg mode="bike" dep_time="16:08:33" trav_time="00:00:00" arr_time="16:08:33"&gt;</t>
  </si>
  <si>
    <t>&lt;leg mode="walk" dep_time="16:09:33" trav_time="00:36:22" arr_time="16:45:55"&gt;</t>
  </si>
  <si>
    <t>&lt;act type="home" link="1a" x="245.0" y="0.1" end_time="08:01:00" /&gt;</t>
  </si>
  <si>
    <t>&lt;leg mode="walk" dep_time="08:01:00" trav_time="00:32:48" arr_time="08:33:48"&gt;</t>
  </si>
  <si>
    <t>&lt;leg mode="bike" dep_time="08:36:48" trav_time="00:08:26" arr_time="08:45:14"&gt;</t>
  </si>
  <si>
    <t>&lt;route type="links" start_link="99910a" end_link="9998a" trav_time="00:08:26" distance="2321.66"&gt;99910a 99910b 53b 52b 51b 50b 118b 40b 39b 38b 37b 9998a&lt;/route&gt;</t>
  </si>
  <si>
    <t>&lt;leg mode="walk" dep_time="08:46:14" trav_time="00:00:30" arr_time="08:46:44"&gt;</t>
  </si>
  <si>
    <t>&lt;leg mode="bike" dep_time="16:05:46" trav_time="00:08:13" arr_time="16:13:59"&gt;</t>
  </si>
  <si>
    <t>&lt;route type="links" start_link="9998a" end_link="99910a" trav_time="00:08:13" distance="2295.592"&gt;9998a 9998b 37a 38a 39a 40a 41a 42a 43a 44a 150a 99910a&lt;/route&gt;</t>
  </si>
  <si>
    <t>&lt;leg mode="walk" dep_time="16:14:59" trav_time="00:36:22" arr_time="16:51:21"&gt;</t>
  </si>
  <si>
    <t>&lt;act type="home" link="1a" x="245.0" y="0.1" end_time="08:02:00" /&gt;</t>
  </si>
  <si>
    <t>&lt;leg mode="walk" dep_time="08:02:00" trav_time="00:32:48" arr_time="08:34:48"&gt;</t>
  </si>
  <si>
    <t>&lt;leg mode="bike" dep_time="08:37:48" trav_time="00:08:03" arr_time="08:45:51"&gt;</t>
  </si>
  <si>
    <t>&lt;route type="links" start_link="99910a" end_link="9994a" trav_time="00:08:03" distance="2071.66"&gt;99910a 99910b 53b 52b 51b 50b 119a 120a 121a 176a 9994a&lt;/route&gt;</t>
  </si>
  <si>
    <t>&lt;leg mode="walk" dep_time="08:46:51" trav_time="00:00:35" arr_time="08:47:26"&gt;</t>
  </si>
  <si>
    <t>&lt;leg mode="bike" dep_time="16:05:46" trav_time="00:07:54" arr_time="16:13:40"&gt;</t>
  </si>
  <si>
    <t>&lt;route type="links" start_link="9994a" end_link="99910a" trav_time="00:07:54" distance="2053.573"&gt;9994a 9994b 166b 167b 168b 169b 172b 153b 152b 151b 99910a&lt;/route&gt;</t>
  </si>
  <si>
    <t>&lt;leg mode="walk" dep_time="16:14:40" trav_time="00:36:22" arr_time="16:51:02"&gt;</t>
  </si>
  <si>
    <t>&lt;leg mode="bike" dep_time="08:06:00" trav_time="00:03:03" arr_time="08:09:03"&gt;</t>
  </si>
  <si>
    <t>&lt;leg mode="walk" dep_time="08:10:03" trav_time="00:06:24" arr_time="08:16:27"&gt;</t>
  </si>
  <si>
    <t>&lt;leg mode="bike" dep_time="08:12:33" trav_time="00:04:48" arr_time="08:17:21"&gt;</t>
  </si>
  <si>
    <t>&lt;route type="links" start_link="10001a" end_link="10003a" trav_time="00:04:48" distance="1812.9270000000001"&gt;10001a 10001b 8b 7b 6b 122a 123a 124a 125a 10003a&lt;/route&gt;</t>
  </si>
  <si>
    <t>&lt;leg mode="walk" dep_time="08:18:21" trav_time="00:00:45" arr_time="08:19:06"&gt;</t>
  </si>
  <si>
    <t>&lt;leg mode="bike" dep_time="16:05:46" trav_time="00:05:03" arr_time="16:10:49"&gt;</t>
  </si>
  <si>
    <t>&lt;route type="links" start_link="10003a" end_link="10001a" trav_time="00:05:03" distance="1817.578"&gt;10003a 10003b 42a 43a 44a 149b 148b 147b 146b 10001a&lt;/route&gt;</t>
  </si>
  <si>
    <t>&lt;leg mode="walk" dep_time="16:11:49" trav_time="00:03:28" arr_time="16:15:17"&gt;</t>
  </si>
  <si>
    <t>&lt;leg mode="bike" dep_time="08:13:33" trav_time="00:07:02" arr_time="08:20:35"&gt;</t>
  </si>
  <si>
    <t>&lt;route type="links" start_link="10001a" end_link="10004a" trav_time="00:07:02" distance="2062.927"&gt;10001a 10001b 8b 7b 6b 122a 123a 124a 125a 126a 10004a&lt;/route&gt;</t>
  </si>
  <si>
    <t>&lt;leg mode="walk" dep_time="08:21:35" trav_time="00:03:35" arr_time="08:25:10"&gt;</t>
  </si>
  <si>
    <t>&lt;leg mode="bike" dep_time="16:03:00" trav_time="00:07:07" arr_time="16:10:07"&gt;</t>
  </si>
  <si>
    <t>&lt;route type="links" start_link="10004a" end_link="10001a" trav_time="00:07:07" distance="2073.475"&gt;10004a 10004b 126b 42a 43a 44a 149b 148b 147b 146b 10001a&lt;/route&gt;</t>
  </si>
  <si>
    <t>&lt;leg mode="walk" dep_time="16:11:07" trav_time="00:03:28" arr_time="16:14:35"&gt;</t>
  </si>
  <si>
    <t>&lt;leg mode="bike" dep_time="08:24:33" trav_time="00:06:22" arr_time="08:30:55"&gt;</t>
  </si>
  <si>
    <t>&lt;route type="links" start_link="10001a" end_link="10005a" trav_time="00:06:22" distance="2062.927"&gt;10001a 10001b 8b 7b 6b 5b 114a 115a 116a 117a 10005a&lt;/route&gt;</t>
  </si>
  <si>
    <t>&lt;leg mode="walk" dep_time="08:31:55" trav_time="00:00:41" arr_time="08:32:36"&gt;</t>
  </si>
  <si>
    <t>&lt;leg mode="bike" dep_time="16:05:46" trav_time="00:06:22" arr_time="16:12:08"&gt;</t>
  </si>
  <si>
    <t>&lt;route type="links" start_link="10005a" end_link="10001a" trav_time="00:06:22" distance="2061.975"&gt;10005a 10005b 41a 42a 43a 44a 149b 148b 147b 146b 10001a&lt;/route&gt;</t>
  </si>
  <si>
    <t>&lt;leg mode="walk" dep_time="16:13:08" trav_time="00:03:28" arr_time="16:16:36"&gt;</t>
  </si>
  <si>
    <t>&lt;leg mode="bike" dep_time="08:25:33" trav_time="00:06:10" arr_time="08:31:43"&gt;</t>
  </si>
  <si>
    <t>&lt;leg mode="walk" dep_time="08:32:43" trav_time="00:00:37" arr_time="08:33:20"&gt;</t>
  </si>
  <si>
    <t>&lt;act type="home" link="154a" x="245.0" y="2255.0" end_time="08:18:00" /&gt;</t>
  </si>
  <si>
    <t>&lt;leg mode="walk" dep_time="08:18:00" trav_time="00:05:33" arr_time="08:23:33"&gt;</t>
  </si>
  <si>
    <t>&lt;leg mode="bike" dep_time="08:26:33" trav_time="00:03:35" arr_time="08:30:08"&gt;</t>
  </si>
  <si>
    <t>&lt;route type="links" start_link="10001a" end_link="99910a" trav_time="00:03:35" distance="1312.9270000000001"&gt;10001a 10001b 146a 147a 148a 149a 150a 99910a&lt;/route&gt;</t>
  </si>
  <si>
    <t>&lt;leg mode="walk" dep_time="08:31:08" trav_time="00:03:34" arr_time="08:34:42"&gt;</t>
  </si>
  <si>
    <t>&lt;leg mode="bike" dep_time="16:08:33" trav_time="00:03:39" arr_time="16:12:12"&gt;</t>
  </si>
  <si>
    <t>&lt;route type="links" start_link="99910a" end_link="10001a" trav_time="00:03:39" distance="1321.6599999999999"&gt;99910a 99910b 150b 149b 148b 147b 146b 10001a&lt;/route&gt;</t>
  </si>
  <si>
    <t>&lt;leg mode="walk" dep_time="16:13:12" trav_time="00:03:28" arr_time="16:16:40"&gt;</t>
  </si>
  <si>
    <t>&lt;act type="home" link="154a" x="245.0" y="2255.0" end_time="08:19:00" /&gt;</t>
  </si>
  <si>
    <t>&lt;leg mode="walk" dep_time="08:19:00" trav_time="00:05:33" arr_time="08:24:33"&gt;</t>
  </si>
  <si>
    <t>&lt;leg mode="bike" dep_time="08:27:33" trav_time="00:08:30" arr_time="08:36:03"&gt;</t>
  </si>
  <si>
    <t>&lt;route type="links" start_link="10001a" end_link="9998a" trav_time="00:08:30" distance="3062.927"&gt;10001a 10001b 8b 7b 6b 5b 4b 3b 2b 1b 82a 83a 84a 85a 9998a&lt;/route&gt;</t>
  </si>
  <si>
    <t>&lt;leg mode="walk" dep_time="08:37:03" trav_time="00:00:30" arr_time="08:37:33"&gt;</t>
  </si>
  <si>
    <t>&lt;leg mode="bike" dep_time="16:05:46" trav_time="00:08:17" arr_time="16:14:03"&gt;</t>
  </si>
  <si>
    <t>&lt;route type="links" start_link="9998a" end_link="10001a" trav_time="00:08:17" distance="3045.592"&gt;9998a 9998b 37a 38a 39a 40a 41a 42a 43a 44a 149b 148b 147b 146b 10001a&lt;/route&gt;</t>
  </si>
  <si>
    <t>&lt;leg mode="walk" dep_time="16:15:03" trav_time="00:03:28" arr_time="16:18:31"&gt;</t>
  </si>
  <si>
    <t>&lt;leg mode="walk" dep_time="08:00:00" trav_time="00:05:33" arr_time="08:05:33"&gt;</t>
  </si>
  <si>
    <t>&lt;leg mode="bike" dep_time="08:08:33" trav_time="00:08:37" arr_time="08:17:10"&gt;</t>
  </si>
  <si>
    <t>&lt;route type="links" start_link="10001a" end_link="9994a" trav_time="00:08:37" distance="3312.927"&gt;10001a 10001b 8b 7b 6b 5b 114a 115a 116a 117a 118a 119a 120a 121a 176a 9994a&lt;/route&gt;</t>
  </si>
  <si>
    <t>&lt;leg mode="walk" dep_time="08:18:10" trav_time="00:00:35" arr_time="08:18:45"&gt;</t>
  </si>
  <si>
    <t>&lt;leg mode="bike" dep_time="16:05:46" trav_time="00:08:24" arr_time="16:14:10"&gt;</t>
  </si>
  <si>
    <t>&lt;route type="links" start_link="9994a" end_link="10001a" trav_time="00:08:24" distance="3303.573"&gt;9994a 9994b 166b 167b 168b 169b 172b 153b 152b 151b 150b 149b 148b 147b 146b 10001a&lt;/route&gt;</t>
  </si>
  <si>
    <t>&lt;leg mode="walk" dep_time="16:15:10" trav_time="00:03:28" arr_time="16:18:38"&gt;</t>
  </si>
  <si>
    <t>&lt;leg mode="bike" dep_time="08:06:46" trav_time="00:07:26" arr_time="08:14:12"&gt;</t>
  </si>
  <si>
    <t>&lt;route type="links" start_link="9993a" end_link="10002a" trav_time="00:07:26" distance="2826.1949999999997"&gt;9993a 9993b 169a 168a 167a 175b 129b 128b 127b 126b 125b 124b 123b 10002a&lt;/route&gt;</t>
  </si>
  <si>
    <t>&lt;leg mode="walk" dep_time="08:15:12" trav_time="00:06:24" arr_time="08:21:36"&gt;</t>
  </si>
  <si>
    <t>&lt;leg mode="bike" dep_time="16:05:46" trav_time="00:07:22" arr_time="16:13:08"&gt;</t>
  </si>
  <si>
    <t>&lt;route type="links" start_link="10002a" end_link="9993a" trav_time="00:07:22" distance="2826.59"&gt;10002a 10002b 15a 16a 17a 147a 148a 149a 150a 151a 152a 153a 172a 9993a&lt;/route&gt;</t>
  </si>
  <si>
    <t>&lt;leg mode="walk" dep_time="16:14:08" trav_time="00:06:24" arr_time="16:20:32"&gt;</t>
  </si>
  <si>
    <t>&lt;leg mode="bike" dep_time="08:07:46" trav_time="00:05:55" arr_time="08:13:41"&gt;</t>
  </si>
  <si>
    <t>&lt;route type="links" start_link="9993a" end_link="10003a" trav_time="00:05:55" distance="2076.1949999999997"&gt;9993a 9993b 169a 168a 167a 175b 129b 128b 127b 126b 10003a&lt;/route&gt;</t>
  </si>
  <si>
    <t>&lt;leg mode="walk" dep_time="08:14:41" trav_time="00:00:45" arr_time="08:15:26"&gt;</t>
  </si>
  <si>
    <t>&lt;leg mode="bike" dep_time="16:05:46" trav_time="00:05:54" arr_time="16:11:40"&gt;</t>
  </si>
  <si>
    <t>&lt;route type="links" start_link="10003a" end_link="9993a" trav_time="00:05:54" distance="2067.578"&gt;10003a 10003b 42a 43a 44a 150a 151a 152a 153a 172a 9993a&lt;/route&gt;</t>
  </si>
  <si>
    <t>&lt;leg mode="walk" dep_time="16:12:40" trav_time="00:06:24" arr_time="16:19:04"&gt;</t>
  </si>
  <si>
    <t>&lt;leg mode="bike" dep_time="08:08:46" trav_time="00:07:04" arr_time="08:15:50"&gt;</t>
  </si>
  <si>
    <t>&lt;route type="links" start_link="9993a" end_link="10004a" trav_time="00:07:04" distance="1826.195"&gt;9993a 9993b 169a 168a 167a 175b 129b 128b 127b 10004a&lt;/route&gt;</t>
  </si>
  <si>
    <t>&lt;leg mode="walk" dep_time="08:16:50" trav_time="00:03:35" arr_time="08:20:25"&gt;</t>
  </si>
  <si>
    <t>&lt;leg mode="bike" dep_time="16:03:00" trav_time="00:07:02" arr_time="16:10:02"&gt;</t>
  </si>
  <si>
    <t>&lt;route type="links" start_link="10004a" end_link="9993a" trav_time="00:07:02" distance="1823.475"&gt;10004a 10004b 51a 52a 53a 151a 152a 153a 172a 9993a&lt;/route&gt;</t>
  </si>
  <si>
    <t>&lt;leg mode="walk" dep_time="16:11:02" trav_time="00:06:24" arr_time="16:17:26"&gt;</t>
  </si>
  <si>
    <t>&lt;leg mode="bike" dep_time="08:09:46" trav_time="00:06:49" arr_time="08:16:35"&gt;</t>
  </si>
  <si>
    <t>&lt;route type="links" start_link="9993a" end_link="10005a" trav_time="00:06:49" distance="2326.1949999999997"&gt;9993a 9993b 169a 168a 167a 166a 176b 121b 120b 119b 118b 10005a&lt;/route&gt;</t>
  </si>
  <si>
    <t>&lt;leg mode="walk" dep_time="08:17:35" trav_time="00:00:41" arr_time="08:18:16"&gt;</t>
  </si>
  <si>
    <t>&lt;leg mode="bike" dep_time="16:05:46" trav_time="00:06:42" arr_time="16:12:28"&gt;</t>
  </si>
  <si>
    <t>&lt;route type="links" start_link="10005a" end_link="9993a" trav_time="00:06:42" distance="2311.975"&gt;10005a 10005b 41a 42a 43a 44a 150a 151a 152a 153a 172a 9993a&lt;/route&gt;</t>
  </si>
  <si>
    <t>&lt;leg mode="walk" dep_time="16:13:28" trav_time="00:06:24" arr_time="16:19:52"&gt;</t>
  </si>
  <si>
    <t>&lt;leg mode="bike" dep_time="08:10:46" trav_time="00:07:34" arr_time="08:18:20"&gt;</t>
  </si>
  <si>
    <t>&lt;route type="links" start_link="9993a" end_link="10006a" trav_time="00:07:34" distance="2076.1949999999997"&gt;9993a 9993b 169a 168a 167a 166a 176b 121b 120b 119b 10006a&lt;/route&gt;</t>
  </si>
  <si>
    <t>&lt;leg mode="walk" dep_time="08:19:20" trav_time="00:00:37" arr_time="08:19:57"&gt;</t>
  </si>
  <si>
    <t>&lt;leg mode="bike" dep_time="16:05:46" trav_time="00:07:24" arr_time="16:13:10"&gt;</t>
  </si>
  <si>
    <t>&lt;route type="links" start_link="10006a" end_link="9993a" trav_time="00:07:24" distance="2056.81"&gt;10006a 10006b 50a 51a 52a 53a 151a 152a 153a 172a 9993a&lt;/route&gt;</t>
  </si>
  <si>
    <t>&lt;leg mode="walk" dep_time="16:14:10" trav_time="00:06:24" arr_time="16:20:34"&gt;</t>
  </si>
  <si>
    <t>&lt;leg mode="bike" dep_time="08:21:46" trav_time="00:03:45" arr_time="08:25:31"&gt;</t>
  </si>
  <si>
    <t>&lt;route type="links" start_link="9993a" end_link="99910a" trav_time="00:03:45" distance="1076.195"&gt;9993a 9993b 172b 153b 152b 151b 99910a&lt;/route&gt;</t>
  </si>
  <si>
    <t>&lt;leg mode="walk" dep_time="08:26:31" trav_time="00:03:34" arr_time="08:30:05"&gt;</t>
  </si>
  <si>
    <t>&lt;leg mode="bike" dep_time="16:08:33" trav_time="00:03:43" arr_time="16:12:16"&gt;</t>
  </si>
  <si>
    <t>&lt;route type="links" start_link="99910a" end_link="9993a" trav_time="00:03:43" distance="1071.6599999999999"&gt;99910a 99910b 151a 152a 153a 172a 9993a&lt;/route&gt;</t>
  </si>
  <si>
    <t>&lt;leg mode="walk" dep_time="16:13:16" trav_time="00:06:24" arr_time="16:19:40"&gt;</t>
  </si>
  <si>
    <t>&lt;act type="home" link="171a" x="2505.0" y="2255.0" end_time="08:17:00" /&gt;</t>
  </si>
  <si>
    <t>&lt;leg mode="walk" dep_time="08:17:00" trav_time="00:02:46" arr_time="08:19:46"&gt;</t>
  </si>
  <si>
    <t>&lt;leg mode="bike" dep_time="08:22:46" trav_time="00:09:21" arr_time="08:32:07"&gt;</t>
  </si>
  <si>
    <t>&lt;route type="links" start_link="9993a" end_link="9998a" trav_time="00:09:21" distance="3326.1949999999997"&gt;9993a 9993b 169a 168a 167a 166a 165a 164a 163a 162a 180b 89b 88b 87b 86b 9998a&lt;/route&gt;</t>
  </si>
  <si>
    <t>&lt;leg mode="walk" dep_time="08:33:07" trav_time="00:00:30" arr_time="08:33:37"&gt;</t>
  </si>
  <si>
    <t>&lt;leg mode="bike" dep_time="16:05:46" trav_time="00:09:03" arr_time="16:14:49"&gt;</t>
  </si>
  <si>
    <t>&lt;route type="links" start_link="9998a" end_link="9993a" trav_time="00:09:03" distance="3295.592"&gt;9998a 9998b 37a 38a 39a 40a 41a 42a 43a 44a 150a 151a 152a 153a 172a 9993a&lt;/route&gt;</t>
  </si>
  <si>
    <t>&lt;leg mode="walk" dep_time="16:15:49" trav_time="00:06:24" arr_time="16:22:13"&gt;</t>
  </si>
  <si>
    <t>&lt;leg mode="bike" dep_time="08:23:46" trav_time="00:03:24" arr_time="08:27:10"&gt;</t>
  </si>
  <si>
    <t>&lt;route type="links" start_link="9993a" end_link="9994a" trav_time="00:03:24" distance="1076.195"&gt;9993a 9993b 169a 168a 167a 166a 9994a&lt;/route&gt;</t>
  </si>
  <si>
    <t>&lt;leg mode="walk" dep_time="08:28:10" trav_time="00:00:35" arr_time="08:28:45"&gt;</t>
  </si>
  <si>
    <t>&lt;leg mode="bike" dep_time="16:05:46" trav_time="00:03:12" arr_time="16:08:58"&gt;</t>
  </si>
  <si>
    <t>&lt;route type="links" start_link="9994a" end_link="9993a" trav_time="00:03:12" distance="1053.5729999999999"&gt;9994a 9994b 166b 167b 168b 169b 9993a&lt;/route&gt;</t>
  </si>
  <si>
    <t>&lt;leg mode="walk" dep_time="16:09:58" trav_time="00:06:24" arr_time="16:16:22"&gt;</t>
  </si>
  <si>
    <t>&lt;leg mode="bike" dep_time="08:22:00" trav_time="00:08:48" arr_time="08:30:48"&gt;</t>
  </si>
  <si>
    <t>&lt;route type="links" start_link="9996a" end_link="10002a" trav_time="00:08:48" distance="3308.4880000000003"&gt;9996a 9996b 162b 163b 164b 165b 166b 175b 129b 128b 127b 126b 125b 124b 123b 10002a&lt;/route&gt;</t>
  </si>
  <si>
    <t>&lt;leg mode="walk" dep_time="08:31:48" trav_time="00:06:24" arr_time="08:38:12"&gt;</t>
  </si>
  <si>
    <t>&lt;leg mode="bike" dep_time="16:05:46" trav_time="00:09:09" arr_time="16:14:55"&gt;</t>
  </si>
  <si>
    <t>&lt;route type="links" start_link="10002a" end_link="9996a" trav_time="00:09:09" distance="3326.59"&gt;10002a 10002b 14b 13b 12b 11b 10b 83a 84a 85a 86a 87a 88a 89a 180a 9996a&lt;/route&gt;</t>
  </si>
  <si>
    <t>&lt;leg mode="walk" dep_time="16:15:55" trav_time="00:03:25" arr_time="16:19:20"&gt;</t>
  </si>
  <si>
    <t>&lt;leg mode="bike" dep_time="08:03:00" trav_time="00:06:57" arr_time="08:09:57"&gt;</t>
  </si>
  <si>
    <t>&lt;route type="links" start_link="9996a" end_link="10003a" trav_time="00:06:57" distance="2558.4880000000003"&gt;9996a 9996b 162b 163b 164b 165b 166b 175b 129b 128b 127b 126b 10003a&lt;/route&gt;</t>
  </si>
  <si>
    <t>&lt;leg mode="walk" dep_time="08:10:57" trav_time="00:00:45" arr_time="08:11:42"&gt;</t>
  </si>
  <si>
    <t>&lt;leg mode="bike" dep_time="16:05:46" trav_time="00:07:23" arr_time="16:13:09"&gt;</t>
  </si>
  <si>
    <t>&lt;route type="links" start_link="10003a" end_link="9996a" trav_time="00:07:23" distance="2567.578"&gt;10003a 10003b 41b 40b 39b 38b 37b 86a 87a 88a 89a 180a 9996a&lt;/route&gt;</t>
  </si>
  <si>
    <t>&lt;leg mode="walk" dep_time="16:14:09" trav_time="00:03:25" arr_time="16:17:34"&gt;</t>
  </si>
  <si>
    <t>&lt;leg mode="bike" dep_time="08:04:00" trav_time="00:06:17" arr_time="08:10:17"&gt;</t>
  </si>
  <si>
    <t>&lt;route type="links" start_link="9996a" end_link="10004a" trav_time="00:06:17" distance="2308.4880000000003"&gt;9996a 9996b 162b 163b 164b 165b 166b 175b 129b 128b 127b 10004a&lt;/route&gt;</t>
  </si>
  <si>
    <t>&lt;leg mode="walk" dep_time="08:11:17" trav_time="00:03:35" arr_time="08:14:52"&gt;</t>
  </si>
  <si>
    <t>&lt;leg mode="bike" dep_time="16:03:00" trav_time="00:06:28" arr_time="16:09:28"&gt;</t>
  </si>
  <si>
    <t>&lt;route type="links" start_link="10004a" end_link="9996a" trav_time="00:06:28" distance="2323.475"&gt;10004a 10004b 50b 49b 48b 47b 46b 87a 88a 89a 180a 9996a&lt;/route&gt;</t>
  </si>
  <si>
    <t>&lt;leg mode="walk" dep_time="16:10:28" trav_time="00:03:25" arr_time="16:13:53"&gt;</t>
  </si>
  <si>
    <t>&lt;leg mode="bike" dep_time="08:05:00" trav_time="00:07:10" arr_time="08:12:10"&gt;</t>
  </si>
  <si>
    <t>&lt;route type="links" start_link="9996a" end_link="10005a" trav_time="00:07:10" distance="2308.4880000000003"&gt;9996a 9996b 162b 163b 164b 165b 176b 121b 120b 119b 118b 10005a&lt;/route&gt;</t>
  </si>
  <si>
    <t>&lt;leg mode="walk" dep_time="08:13:10" trav_time="00:00:41" arr_time="08:13:51"&gt;</t>
  </si>
  <si>
    <t>&lt;route type="links" start_link="10005a" end_link="9996a" trav_time="00:07:12" distance="2311.975"&gt;10005a 10005b 40b 39b 38b 37b 86a 87a 88a 89a 180a 9996a&lt;/route&gt;</t>
  </si>
  <si>
    <t>&lt;leg mode="walk" dep_time="16:13:58" trav_time="00:03:25" arr_time="16:17:23"&gt;</t>
  </si>
  <si>
    <t>&lt;leg mode="bike" dep_time="08:06:00" trav_time="00:05:40" arr_time="08:11:40"&gt;</t>
  </si>
  <si>
    <t>&lt;route type="links" start_link="9996a" end_link="10006a" trav_time="00:05:40" distance="2058.4880000000003"&gt;9996a 9996b 162b 163b 164b 165b 176b 121b 120b 119b 10006a&lt;/route&gt;</t>
  </si>
  <si>
    <t>&lt;leg mode="walk" dep_time="08:12:40" trav_time="00:00:37" arr_time="08:13:17"&gt;</t>
  </si>
  <si>
    <t>&lt;leg mode="bike" dep_time="16:05:46" trav_time="00:05:39" arr_time="16:11:25"&gt;</t>
  </si>
  <si>
    <t>&lt;route type="links" start_link="10006a" end_link="9996a" trav_time="00:05:39" distance="2056.81"&gt;10006a 10006b 49b 48b 47b 46b 87a 88a 89a 180a 9996a&lt;/route&gt;</t>
  </si>
  <si>
    <t>&lt;leg mode="walk" dep_time="16:12:25" trav_time="00:03:25" arr_time="16:15:50"&gt;</t>
  </si>
  <si>
    <t>&lt;leg mode="bike" dep_time="08:07:00" trav_time="00:08:07" arr_time="08:15:07"&gt;</t>
  </si>
  <si>
    <t>&lt;route type="links" start_link="9996a" end_link="99910a" trav_time="00:08:07" distance="3058.4880000000003"&gt;9996a 9996b 162b 163b 164b 165b 166b 167b 168b 169b 172b 153b 152b 151b 99910a&lt;/route&gt;</t>
  </si>
  <si>
    <t>&lt;leg mode="walk" dep_time="08:16:07" trav_time="00:03:34" arr_time="08:19:41"&gt;</t>
  </si>
  <si>
    <t>&lt;leg mode="bike" dep_time="16:08:33" trav_time="00:08:18" arr_time="16:16:51"&gt;</t>
  </si>
  <si>
    <t>&lt;route type="links" start_link="99910a" end_link="9996a" trav_time="00:08:18" distance="3071.66"&gt;99910a 99910b 53b 52b 51b 50b 49b 48b 47b 46b 87a 88a 89a 180a 9996a&lt;/route&gt;</t>
  </si>
  <si>
    <t>&lt;leg mode="walk" dep_time="16:17:51" trav_time="00:03:25" arr_time="16:21:16"&gt;</t>
  </si>
  <si>
    <t>&lt;act type="home" link="162a" x="2505.0" y="0.1" end_time="08:05:00" /&gt;</t>
  </si>
  <si>
    <t>&lt;leg mode="walk" dep_time="08:05:00" trav_time="00:00:00" arr_time="08:05:00"&gt;</t>
  </si>
  <si>
    <t>&lt;leg mode="bike" dep_time="08:08:00" trav_time="00:03:54" arr_time="08:11:54"&gt;</t>
  </si>
  <si>
    <t>&lt;route type="links" start_link="9996a" end_link="9998a" trav_time="00:03:54" distance="1308.488"&gt;9996a 9996b 180b 89b 88b 87b 86b 9998a&lt;/route&gt;</t>
  </si>
  <si>
    <t>&lt;leg mode="walk" dep_time="08:12:54" trav_time="00:00:30" arr_time="08:13:24"&gt;</t>
  </si>
  <si>
    <t>&lt;route type="links" start_link="9998a" end_link="9996a" trav_time="00:03:47" distance="1295.592"&gt;9998a 9998b 86a 87a 88a 89a 180a 9996a&lt;/route&gt;</t>
  </si>
  <si>
    <t>&lt;act type="home" link="162a" x="2505.0" y="0.1" end_time="08:16:00" /&gt;</t>
  </si>
  <si>
    <t>&lt;leg mode="walk" dep_time="08:16:00" trav_time="00:00:00" arr_time="08:16:00"&gt;</t>
  </si>
  <si>
    <t>&lt;leg mode="bike" dep_time="08:19:00" trav_time="00:03:13" arr_time="08:22:13"&gt;</t>
  </si>
  <si>
    <t>&lt;route type="links" start_link="9996a" end_link="9994a" trav_time="00:03:13" distance="1058.488"&gt;9996a 9996b 162b 163b 164b 165b 9994a&lt;/route&gt;</t>
  </si>
  <si>
    <t>&lt;leg mode="walk" dep_time="08:23:13" trav_time="00:00:35" arr_time="08:23:48"&gt;</t>
  </si>
  <si>
    <t>&lt;leg mode="bike" dep_time="16:05:46" trav_time="00:03:10" arr_time="16:08:56"&gt;</t>
  </si>
  <si>
    <t>&lt;route type="links" start_link="9994a" end_link="9996a" trav_time="00:03:10" distance="1053.5729999999999"&gt;9994a 9994b 165a 164a 163a 162a 9996a&lt;/route&gt;</t>
  </si>
  <si>
    <t>&lt;leg mode="walk" dep_time="16:09:56" trav_time="00:03:25" arr_time="16:13:21"&gt;</t>
  </si>
  <si>
    <t>&lt;leg mode="bike" dep_time="08:52:48" trav_time="00:04:57" arr_time="08:57:45"&gt;</t>
  </si>
  <si>
    <t>&lt;route type="links" start_link="99910a" end_link="10002a" trav_time="00:04:57" distance="1821.6599999999999"&gt;99910a 99910b 53b 52b 51b 126b 125b 124b 123b 10002a&lt;/route&gt;</t>
  </si>
  <si>
    <t>&lt;leg mode="walk" dep_time="08:58:45" trav_time="00:06:24" arr_time="09:05:09"&gt;</t>
  </si>
  <si>
    <t>&lt;leg mode="bike" dep_time="16:05:46" trav_time="00:04:55" arr_time="16:10:41"&gt;</t>
  </si>
  <si>
    <t>&lt;route type="links" start_link="10002a" end_link="99910a" trav_time="00:04:55" distance="1826.5900000000001"&gt;10002a 10002b 15a 16a 17a 147a 148a 149a 150a 99910a&lt;/route&gt;</t>
  </si>
  <si>
    <t>&lt;leg mode="walk" dep_time="16:11:41" trav_time="00:36:22" arr_time="16:48:03"&gt;</t>
  </si>
  <si>
    <t>&lt;leg mode="bike" dep_time="08:53:48" trav_time="00:04:33" arr_time="08:58:21"&gt;</t>
  </si>
  <si>
    <t>&lt;route type="links" start_link="99910a" end_link="10003a" trav_time="00:04:33" distance="1071.6599999999999"&gt;99910a 99910b 53b 52b 51b 126b 10003a&lt;/route&gt;</t>
  </si>
  <si>
    <t>&lt;leg mode="walk" dep_time="08:59:21" trav_time="00:00:45" arr_time="09:00:06"&gt;</t>
  </si>
  <si>
    <t>&lt;leg mode="bike" dep_time="16:05:46" trav_time="00:04:31" arr_time="16:10:17"&gt;</t>
  </si>
  <si>
    <t>&lt;route type="links" start_link="10003a" end_link="99910a" trav_time="00:04:31" distance="1067.578"&gt;10003a 10003b 42a 43a 44a 150a 99910a&lt;/route&gt;</t>
  </si>
  <si>
    <t>&lt;leg mode="walk" dep_time="16:11:17" trav_time="00:36:22" arr_time="16:47:39"&gt;</t>
  </si>
  <si>
    <t>&lt;leg mode="bike" dep_time="08:54:48" trav_time="00:03:08" arr_time="08:57:56"&gt;</t>
  </si>
  <si>
    <t>&lt;route type="links" start_link="99910a" end_link="10004a" trav_time="00:03:08" distance="821.66"&gt;99910a 99910b 53b 52b 51b 10004a&lt;/route&gt;</t>
  </si>
  <si>
    <t>&lt;leg mode="walk" dep_time="08:58:56" trav_time="00:03:35" arr_time="09:02:31"&gt;</t>
  </si>
  <si>
    <t>&lt;leg mode="bike" dep_time="16:03:00" trav_time="00:03:09" arr_time="16:06:09"&gt;</t>
  </si>
  <si>
    <t>&lt;route type="links" start_link="10004a" end_link="99910a" trav_time="00:03:09" distance="823.475"&gt;10004a 10004b 51a 52a 53a 99910a&lt;/route&gt;</t>
  </si>
  <si>
    <t>&lt;leg mode="walk" dep_time="16:07:09" trav_time="00:36:22" arr_time="16:43:31"&gt;</t>
  </si>
  <si>
    <t>&lt;leg mode="bike" dep_time="08:35:48" trav_time="00:04:12" arr_time="08:40:00"&gt;</t>
  </si>
  <si>
    <t>&lt;route type="links" start_link="99910a" end_link="10005a" trav_time="00:04:12" distance="1321.6599999999999"&gt;99910a 99910b 53b 52b 51b 50b 118b 10005a&lt;/route&gt;</t>
  </si>
  <si>
    <t>&lt;leg mode="walk" dep_time="08:41:00" trav_time="00:00:41" arr_time="08:41:41"&gt;</t>
  </si>
  <si>
    <t>&lt;leg mode="bike" dep_time="16:05:46" trav_time="00:04:07" arr_time="16:09:53"&gt;</t>
  </si>
  <si>
    <t>&lt;route type="links" start_link="10005a" end_link="99910a" trav_time="00:04:07" distance="1311.975"&gt;10005a 10005b 41a 42a 43a 44a 150a 99910a&lt;/route&gt;</t>
  </si>
  <si>
    <t>&lt;leg mode="walk" dep_time="16:10:53" trav_time="00:36:22" arr_time="16:47:15"&gt;</t>
  </si>
  <si>
    <t>&lt;leg mode="bike" dep_time="08:35:48" trav_time="00:03:07" arr_time="08:38:55"&gt;</t>
  </si>
  <si>
    <t>&lt;route type="links" start_link="99910a" end_link="10006a" trav_time="00:03:07" distance="1071.6599999999999"&gt;99910a 99910b 53b 52b 51b 50b 10006a&lt;/route&gt;</t>
  </si>
  <si>
    <t>&lt;leg mode="walk" dep_time="08:39:55" trav_time="00:00:37" arr_time="08:40:32"&gt;</t>
  </si>
  <si>
    <t>&lt;leg mode="bike" dep_time="16:05:46" trav_time="00:02:59" arr_time="16:08:45"&gt;</t>
  </si>
  <si>
    <t>&lt;route type="links" start_link="10006a" end_link="99910a" trav_time="00:02:59" distance="1056.81"&gt;10006a 10006b 50a 51a 52a 53a 99910a&lt;/route&gt;</t>
  </si>
  <si>
    <t>&lt;leg mode="walk" dep_time="16:09:45" trav_time="00:36:22" arr_time="16:46:07"&gt;</t>
  </si>
  <si>
    <t>&lt;leg mode="bike" dep_time="08:35:48" trav_time="00:07:07" arr_time="08:42:55"&gt;</t>
  </si>
  <si>
    <t>&lt;route type="links" start_link="99910a" end_link="9998a" trav_time="00:07:07" distance="2321.66"&gt;99910a 99910b 53b 52b 51b 50b 118b 40b 39b 38b 37b 9998a&lt;/route&gt;</t>
  </si>
  <si>
    <t>&lt;leg mode="walk" dep_time="08:43:55" trav_time="00:00:30" arr_time="08:44:25"&gt;</t>
  </si>
  <si>
    <t>&lt;leg mode="bike" dep_time="16:05:46" trav_time="00:06:54" arr_time="16:12:40"&gt;</t>
  </si>
  <si>
    <t>&lt;route type="links" start_link="9998a" end_link="99910a" trav_time="00:06:54" distance="2295.592"&gt;9998a 9998b 37a 38a 39a 40a 41a 42a 43a 44a 150a 99910a&lt;/route&gt;</t>
  </si>
  <si>
    <t>&lt;leg mode="walk" dep_time="16:13:40" trav_time="00:36:22" arr_time="16:50:02"&gt;</t>
  </si>
  <si>
    <t>&lt;leg mode="bike" dep_time="08:35:48" trav_time="00:07:41" arr_time="08:43:29"&gt;</t>
  </si>
  <si>
    <t>&lt;route type="links" start_link="99910a" end_link="9994a" trav_time="00:07:41" distance="2071.66"&gt;99910a 99910b 53b 52b 51b 50b 119a 120a 121a 176a 9994a&lt;/route&gt;</t>
  </si>
  <si>
    <t>&lt;leg mode="walk" dep_time="08:44:29" trav_time="00:00:35" arr_time="08:45:04"&gt;</t>
  </si>
  <si>
    <t>&lt;leg mode="bike" dep_time="16:05:46" trav_time="00:07:32" arr_time="16:13:18"&gt;</t>
  </si>
  <si>
    <t>&lt;route type="links" start_link="9994a" end_link="99910a" trav_time="00:07:32" distance="2053.573"&gt;9994a 9994b 166b 167b 168b 169b 172b 153b 152b 151b 99910a&lt;/route&gt;</t>
  </si>
  <si>
    <t>&lt;leg mode="walk" dep_time="16:14:18" trav_time="00:36:22" arr_time="16:50:40"&gt;</t>
  </si>
  <si>
    <t>99910a</t>
  </si>
  <si>
    <t>9998a</t>
  </si>
  <si>
    <t>9998b</t>
  </si>
  <si>
    <t>9996a</t>
  </si>
  <si>
    <t>9993a</t>
  </si>
  <si>
    <t>10001a</t>
  </si>
  <si>
    <t>9996b</t>
  </si>
  <si>
    <t>9994a</t>
  </si>
  <si>
    <t>10006a</t>
  </si>
  <si>
    <t>10005a</t>
  </si>
  <si>
    <t>10004a</t>
  </si>
  <si>
    <t>10003a</t>
  </si>
  <si>
    <t>10002a</t>
  </si>
  <si>
    <t>9994b</t>
  </si>
  <si>
    <t>9993b</t>
  </si>
  <si>
    <t>9991a</t>
  </si>
  <si>
    <t>9991b</t>
  </si>
  <si>
    <t>99910b</t>
  </si>
  <si>
    <t>10006b</t>
  </si>
  <si>
    <t>10005b</t>
  </si>
  <si>
    <t>10004b</t>
  </si>
  <si>
    <t>10003b</t>
  </si>
  <si>
    <t>10002b</t>
  </si>
  <si>
    <t>10001b</t>
  </si>
  <si>
    <t>Bikes</t>
  </si>
  <si>
    <t>BS_Bikes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</si>
</sst>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workbookViewId="0">
      <selection activeCell="E18" sqref="E18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 t="s">
        <v>0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</row>
    <row r="4" spans="1:12" x14ac:dyDescent="0.25">
      <c r="A4" t="s">
        <v>0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</row>
    <row r="5" spans="1:12" x14ac:dyDescent="0.25">
      <c r="A5" t="s">
        <v>0</v>
      </c>
      <c r="B5" t="s">
        <v>1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</row>
    <row r="6" spans="1:12" x14ac:dyDescent="0.25">
      <c r="A6" t="s">
        <v>0</v>
      </c>
      <c r="B6" t="s">
        <v>1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</row>
    <row r="7" spans="1:12" x14ac:dyDescent="0.25">
      <c r="A7" t="s">
        <v>0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12" x14ac:dyDescent="0.25">
      <c r="A8" t="s">
        <v>0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</row>
    <row r="9" spans="1:12" x14ac:dyDescent="0.25">
      <c r="A9" t="s">
        <v>38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</row>
    <row r="10" spans="1:12" x14ac:dyDescent="0.25">
      <c r="A10" t="s">
        <v>38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</row>
    <row r="11" spans="1:12" x14ac:dyDescent="0.25">
      <c r="A11" t="s">
        <v>38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</row>
    <row r="12" spans="1:12" x14ac:dyDescent="0.25">
      <c r="A12" t="s">
        <v>38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</row>
    <row r="13" spans="1:12" x14ac:dyDescent="0.25">
      <c r="A13" t="s">
        <v>38</v>
      </c>
      <c r="B13" t="s">
        <v>39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 t="s">
        <v>19</v>
      </c>
    </row>
    <row r="14" spans="1:12" x14ac:dyDescent="0.25">
      <c r="A14" t="s">
        <v>38</v>
      </c>
      <c r="B14" t="s">
        <v>39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</row>
    <row r="15" spans="1:12" x14ac:dyDescent="0.25">
      <c r="A15" t="s">
        <v>38</v>
      </c>
      <c r="B15" t="s">
        <v>39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18</v>
      </c>
      <c r="J15" t="s">
        <v>19</v>
      </c>
    </row>
    <row r="16" spans="1:12" x14ac:dyDescent="0.25">
      <c r="A16" t="s">
        <v>38</v>
      </c>
      <c r="B16" t="s">
        <v>39</v>
      </c>
      <c r="C16" t="s">
        <v>12</v>
      </c>
      <c r="D16" t="s">
        <v>13</v>
      </c>
      <c r="E16" t="s">
        <v>14</v>
      </c>
      <c r="F16" t="s">
        <v>15</v>
      </c>
      <c r="G16" t="s">
        <v>16</v>
      </c>
      <c r="H16" t="s">
        <v>17</v>
      </c>
      <c r="I16" t="s">
        <v>18</v>
      </c>
      <c r="J16" t="s">
        <v>19</v>
      </c>
    </row>
    <row r="17" spans="1:12" x14ac:dyDescent="0.25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 t="s">
        <v>25</v>
      </c>
      <c r="H17" t="s">
        <v>26</v>
      </c>
      <c r="I17" t="s">
        <v>27</v>
      </c>
    </row>
    <row r="18" spans="1:12" x14ac:dyDescent="0.25">
      <c r="A18" t="s">
        <v>38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 t="s">
        <v>25</v>
      </c>
      <c r="H18" t="s">
        <v>26</v>
      </c>
      <c r="I18" t="s">
        <v>27</v>
      </c>
    </row>
    <row r="19" spans="1:12" x14ac:dyDescent="0.25">
      <c r="A19" t="s">
        <v>38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 t="s">
        <v>25</v>
      </c>
      <c r="H19" t="s">
        <v>26</v>
      </c>
      <c r="I19" t="s">
        <v>27</v>
      </c>
    </row>
    <row r="20" spans="1:12" x14ac:dyDescent="0.25">
      <c r="A20" t="s">
        <v>38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 t="s">
        <v>25</v>
      </c>
      <c r="H20" t="s">
        <v>26</v>
      </c>
      <c r="I20" t="s">
        <v>27</v>
      </c>
    </row>
    <row r="21" spans="1:12" x14ac:dyDescent="0.25">
      <c r="A21" t="s">
        <v>38</v>
      </c>
      <c r="B21" t="s">
        <v>39</v>
      </c>
      <c r="C21" t="s">
        <v>28</v>
      </c>
      <c r="D21" t="s">
        <v>29</v>
      </c>
      <c r="E21" t="s">
        <v>30</v>
      </c>
      <c r="F21" t="s">
        <v>31</v>
      </c>
      <c r="G21" t="s">
        <v>32</v>
      </c>
      <c r="H21" t="s">
        <v>33</v>
      </c>
      <c r="I21" t="s">
        <v>34</v>
      </c>
      <c r="J21" t="s">
        <v>35</v>
      </c>
      <c r="K21" t="s">
        <v>36</v>
      </c>
      <c r="L21" t="s">
        <v>37</v>
      </c>
    </row>
    <row r="22" spans="1:12" x14ac:dyDescent="0.25">
      <c r="A22" t="s">
        <v>38</v>
      </c>
      <c r="B22" t="s">
        <v>39</v>
      </c>
      <c r="C22" t="s">
        <v>28</v>
      </c>
      <c r="D22" t="s">
        <v>29</v>
      </c>
      <c r="E22" t="s">
        <v>30</v>
      </c>
      <c r="F22" t="s">
        <v>31</v>
      </c>
      <c r="G22" t="s">
        <v>32</v>
      </c>
      <c r="H22" t="s">
        <v>33</v>
      </c>
      <c r="I22" t="s">
        <v>34</v>
      </c>
      <c r="J22" t="s">
        <v>35</v>
      </c>
      <c r="K22" t="s">
        <v>36</v>
      </c>
      <c r="L22" t="s">
        <v>37</v>
      </c>
    </row>
    <row r="23" spans="1:12" x14ac:dyDescent="0.25">
      <c r="A23" t="s">
        <v>38</v>
      </c>
      <c r="B23" t="s">
        <v>39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  <c r="H23" t="s">
        <v>33</v>
      </c>
      <c r="I23" t="s">
        <v>34</v>
      </c>
      <c r="J23" t="s">
        <v>35</v>
      </c>
      <c r="K23" t="s">
        <v>36</v>
      </c>
      <c r="L23" t="s">
        <v>37</v>
      </c>
    </row>
    <row r="24" spans="1:12" x14ac:dyDescent="0.25">
      <c r="A24" t="s">
        <v>38</v>
      </c>
      <c r="B24" t="s">
        <v>39</v>
      </c>
      <c r="C24" t="s">
        <v>28</v>
      </c>
      <c r="D24" t="s">
        <v>29</v>
      </c>
      <c r="E24" t="s">
        <v>30</v>
      </c>
      <c r="F24" t="s">
        <v>31</v>
      </c>
      <c r="G24" t="s">
        <v>32</v>
      </c>
      <c r="H24" t="s">
        <v>33</v>
      </c>
      <c r="I24" t="s">
        <v>34</v>
      </c>
      <c r="J24" t="s">
        <v>35</v>
      </c>
      <c r="K24" t="s">
        <v>36</v>
      </c>
      <c r="L24" t="s">
        <v>37</v>
      </c>
    </row>
    <row r="25" spans="1:12" x14ac:dyDescent="0.25">
      <c r="A25" t="s">
        <v>11</v>
      </c>
      <c r="B25" t="s">
        <v>40</v>
      </c>
      <c r="C25" t="s">
        <v>41</v>
      </c>
      <c r="D25" t="s">
        <v>42</v>
      </c>
      <c r="E25" t="s">
        <v>43</v>
      </c>
      <c r="F25" t="s">
        <v>44</v>
      </c>
      <c r="G25" t="s">
        <v>45</v>
      </c>
      <c r="H25" t="s">
        <v>46</v>
      </c>
      <c r="I25" t="s">
        <v>47</v>
      </c>
      <c r="J25" t="s">
        <v>0</v>
      </c>
    </row>
    <row r="26" spans="1:12" x14ac:dyDescent="0.25">
      <c r="A26" t="s">
        <v>11</v>
      </c>
      <c r="B26" t="s">
        <v>40</v>
      </c>
      <c r="C26" t="s">
        <v>41</v>
      </c>
      <c r="D26" t="s">
        <v>42</v>
      </c>
      <c r="E26" t="s">
        <v>43</v>
      </c>
      <c r="F26" t="s">
        <v>44</v>
      </c>
      <c r="G26" t="s">
        <v>45</v>
      </c>
      <c r="H26" t="s">
        <v>46</v>
      </c>
      <c r="I26" t="s">
        <v>47</v>
      </c>
      <c r="J26" t="s">
        <v>0</v>
      </c>
    </row>
    <row r="27" spans="1:12" x14ac:dyDescent="0.25">
      <c r="A27" t="s">
        <v>11</v>
      </c>
      <c r="B27" t="s">
        <v>40</v>
      </c>
      <c r="C27" t="s">
        <v>41</v>
      </c>
      <c r="D27" t="s">
        <v>42</v>
      </c>
      <c r="E27" t="s">
        <v>43</v>
      </c>
      <c r="F27" t="s">
        <v>44</v>
      </c>
      <c r="G27" t="s">
        <v>45</v>
      </c>
      <c r="H27" t="s">
        <v>46</v>
      </c>
      <c r="I27" t="s">
        <v>38</v>
      </c>
    </row>
    <row r="28" spans="1:12" x14ac:dyDescent="0.25">
      <c r="A28" t="s">
        <v>11</v>
      </c>
      <c r="B28" t="s">
        <v>40</v>
      </c>
      <c r="C28" t="s">
        <v>41</v>
      </c>
      <c r="D28" t="s">
        <v>42</v>
      </c>
      <c r="E28" t="s">
        <v>43</v>
      </c>
      <c r="F28" t="s">
        <v>44</v>
      </c>
      <c r="G28" t="s">
        <v>45</v>
      </c>
      <c r="H28" t="s">
        <v>46</v>
      </c>
      <c r="I28" t="s">
        <v>38</v>
      </c>
    </row>
    <row r="29" spans="1:12" x14ac:dyDescent="0.25">
      <c r="A29" t="s">
        <v>11</v>
      </c>
      <c r="B29" t="s">
        <v>40</v>
      </c>
      <c r="C29" t="s">
        <v>41</v>
      </c>
      <c r="D29" t="s">
        <v>42</v>
      </c>
      <c r="E29" t="s">
        <v>43</v>
      </c>
      <c r="F29" t="s">
        <v>44</v>
      </c>
      <c r="G29" t="s">
        <v>45</v>
      </c>
      <c r="H29" t="s">
        <v>46</v>
      </c>
      <c r="I29" t="s">
        <v>38</v>
      </c>
    </row>
    <row r="30" spans="1:12" x14ac:dyDescent="0.25">
      <c r="A30" t="s">
        <v>11</v>
      </c>
      <c r="B30" t="s">
        <v>40</v>
      </c>
      <c r="C30" t="s">
        <v>41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38</v>
      </c>
    </row>
    <row r="31" spans="1:12" x14ac:dyDescent="0.25">
      <c r="A31" t="s">
        <v>11</v>
      </c>
      <c r="B31" t="s">
        <v>40</v>
      </c>
      <c r="C31" t="s">
        <v>41</v>
      </c>
      <c r="D31" t="s">
        <v>42</v>
      </c>
      <c r="E31" t="s">
        <v>48</v>
      </c>
      <c r="F31" t="s">
        <v>24</v>
      </c>
    </row>
    <row r="32" spans="1:12" x14ac:dyDescent="0.25">
      <c r="A32" t="s">
        <v>11</v>
      </c>
      <c r="B32" t="s">
        <v>40</v>
      </c>
      <c r="C32" t="s">
        <v>41</v>
      </c>
      <c r="D32" t="s">
        <v>42</v>
      </c>
      <c r="E32" t="s">
        <v>48</v>
      </c>
      <c r="F32" t="s">
        <v>24</v>
      </c>
    </row>
    <row r="33" spans="1:17" x14ac:dyDescent="0.25">
      <c r="A33" t="s">
        <v>11</v>
      </c>
      <c r="B33" t="s">
        <v>40</v>
      </c>
      <c r="C33" t="s">
        <v>41</v>
      </c>
      <c r="D33" t="s">
        <v>42</v>
      </c>
      <c r="E33" t="s">
        <v>43</v>
      </c>
      <c r="F33" t="s">
        <v>44</v>
      </c>
      <c r="G33" t="s">
        <v>45</v>
      </c>
      <c r="H33" t="s">
        <v>46</v>
      </c>
      <c r="I33" t="s">
        <v>47</v>
      </c>
      <c r="J33" t="s">
        <v>0</v>
      </c>
      <c r="K33" t="s">
        <v>49</v>
      </c>
      <c r="L33" t="s">
        <v>50</v>
      </c>
      <c r="M33" t="s">
        <v>51</v>
      </c>
      <c r="N33" t="s">
        <v>52</v>
      </c>
      <c r="O33" t="s">
        <v>53</v>
      </c>
    </row>
    <row r="34" spans="1:17" x14ac:dyDescent="0.25">
      <c r="A34" t="s">
        <v>11</v>
      </c>
      <c r="B34" t="s">
        <v>40</v>
      </c>
      <c r="C34" t="s">
        <v>41</v>
      </c>
      <c r="D34" t="s">
        <v>42</v>
      </c>
      <c r="E34" t="s">
        <v>43</v>
      </c>
      <c r="F34" t="s">
        <v>44</v>
      </c>
      <c r="G34" t="s">
        <v>45</v>
      </c>
      <c r="H34" t="s">
        <v>46</v>
      </c>
      <c r="I34" t="s">
        <v>47</v>
      </c>
      <c r="J34" t="s">
        <v>0</v>
      </c>
      <c r="K34" t="s">
        <v>49</v>
      </c>
      <c r="L34" t="s">
        <v>50</v>
      </c>
      <c r="M34" t="s">
        <v>51</v>
      </c>
      <c r="N34" t="s">
        <v>52</v>
      </c>
      <c r="O34" t="s">
        <v>53</v>
      </c>
    </row>
    <row r="35" spans="1:17" x14ac:dyDescent="0.25">
      <c r="A35" t="s">
        <v>11</v>
      </c>
      <c r="B35" t="s">
        <v>40</v>
      </c>
      <c r="C35" t="s">
        <v>41</v>
      </c>
      <c r="D35" t="s">
        <v>42</v>
      </c>
      <c r="E35" t="s">
        <v>43</v>
      </c>
      <c r="F35" t="s">
        <v>44</v>
      </c>
      <c r="G35" t="s">
        <v>45</v>
      </c>
      <c r="H35" t="s">
        <v>46</v>
      </c>
      <c r="I35" t="s">
        <v>47</v>
      </c>
      <c r="J35" t="s">
        <v>0</v>
      </c>
      <c r="K35" t="s">
        <v>1</v>
      </c>
    </row>
    <row r="36" spans="1:17" x14ac:dyDescent="0.25">
      <c r="A36" t="s">
        <v>11</v>
      </c>
      <c r="B36" t="s">
        <v>40</v>
      </c>
      <c r="C36" t="s">
        <v>41</v>
      </c>
      <c r="D36" t="s">
        <v>42</v>
      </c>
      <c r="E36" t="s">
        <v>43</v>
      </c>
      <c r="F36" t="s">
        <v>44</v>
      </c>
      <c r="G36" t="s">
        <v>45</v>
      </c>
      <c r="H36" t="s">
        <v>46</v>
      </c>
      <c r="I36" t="s">
        <v>47</v>
      </c>
      <c r="J36" t="s">
        <v>0</v>
      </c>
      <c r="K36" t="s">
        <v>1</v>
      </c>
    </row>
    <row r="37" spans="1:17" x14ac:dyDescent="0.25">
      <c r="A37" t="s">
        <v>11</v>
      </c>
      <c r="B37" t="s">
        <v>10</v>
      </c>
      <c r="C37" t="s">
        <v>54</v>
      </c>
      <c r="D37" t="s">
        <v>55</v>
      </c>
      <c r="E37" t="s">
        <v>56</v>
      </c>
      <c r="F37" t="s">
        <v>57</v>
      </c>
      <c r="G37" t="s">
        <v>58</v>
      </c>
      <c r="H37" t="s">
        <v>59</v>
      </c>
    </row>
    <row r="38" spans="1:17" x14ac:dyDescent="0.25">
      <c r="A38" t="s">
        <v>11</v>
      </c>
      <c r="B38" t="s">
        <v>10</v>
      </c>
      <c r="C38" t="s">
        <v>54</v>
      </c>
      <c r="D38" t="s">
        <v>55</v>
      </c>
      <c r="E38" t="s">
        <v>56</v>
      </c>
      <c r="F38" t="s">
        <v>57</v>
      </c>
      <c r="G38" t="s">
        <v>58</v>
      </c>
      <c r="H38" t="s">
        <v>59</v>
      </c>
    </row>
    <row r="39" spans="1:17" x14ac:dyDescent="0.25">
      <c r="A39" t="s">
        <v>11</v>
      </c>
      <c r="B39" t="s">
        <v>40</v>
      </c>
      <c r="C39" t="s">
        <v>41</v>
      </c>
      <c r="D39" t="s">
        <v>42</v>
      </c>
      <c r="E39" t="s">
        <v>43</v>
      </c>
      <c r="F39" t="s">
        <v>44</v>
      </c>
      <c r="G39" t="s">
        <v>45</v>
      </c>
      <c r="H39" t="s">
        <v>46</v>
      </c>
      <c r="I39" t="s">
        <v>47</v>
      </c>
      <c r="J39" t="s">
        <v>29</v>
      </c>
      <c r="K39" t="s">
        <v>30</v>
      </c>
      <c r="L39" t="s">
        <v>31</v>
      </c>
      <c r="M39" t="s">
        <v>32</v>
      </c>
      <c r="N39" t="s">
        <v>60</v>
      </c>
    </row>
    <row r="40" spans="1:17" x14ac:dyDescent="0.25">
      <c r="A40" t="s">
        <v>11</v>
      </c>
      <c r="B40" t="s">
        <v>40</v>
      </c>
      <c r="C40" t="s">
        <v>41</v>
      </c>
      <c r="D40" t="s">
        <v>42</v>
      </c>
      <c r="E40" t="s">
        <v>43</v>
      </c>
      <c r="F40" t="s">
        <v>44</v>
      </c>
      <c r="G40" t="s">
        <v>45</v>
      </c>
      <c r="H40" t="s">
        <v>46</v>
      </c>
      <c r="I40" t="s">
        <v>47</v>
      </c>
      <c r="J40" t="s">
        <v>29</v>
      </c>
      <c r="K40" t="s">
        <v>30</v>
      </c>
      <c r="L40" t="s">
        <v>31</v>
      </c>
      <c r="M40" t="s">
        <v>32</v>
      </c>
      <c r="N40" t="s">
        <v>60</v>
      </c>
    </row>
    <row r="41" spans="1:17" x14ac:dyDescent="0.25">
      <c r="A41" t="s">
        <v>24</v>
      </c>
      <c r="B41" t="s">
        <v>61</v>
      </c>
      <c r="C41" t="s">
        <v>62</v>
      </c>
      <c r="D41" t="s">
        <v>7</v>
      </c>
      <c r="E41" t="s">
        <v>8</v>
      </c>
      <c r="F41" t="s">
        <v>9</v>
      </c>
      <c r="G41" t="s">
        <v>10</v>
      </c>
      <c r="H41" t="s">
        <v>11</v>
      </c>
    </row>
    <row r="42" spans="1:17" x14ac:dyDescent="0.25">
      <c r="A42" t="s">
        <v>24</v>
      </c>
      <c r="B42" t="s">
        <v>61</v>
      </c>
      <c r="C42" t="s">
        <v>62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</row>
    <row r="43" spans="1:17" x14ac:dyDescent="0.25">
      <c r="A43" t="s">
        <v>24</v>
      </c>
      <c r="B43" t="s">
        <v>25</v>
      </c>
      <c r="C43" t="s">
        <v>26</v>
      </c>
      <c r="D43" t="s">
        <v>27</v>
      </c>
      <c r="E43" t="s">
        <v>63</v>
      </c>
      <c r="F43" t="s">
        <v>64</v>
      </c>
      <c r="G43" t="s">
        <v>65</v>
      </c>
      <c r="H43" t="s">
        <v>66</v>
      </c>
      <c r="I43" t="s">
        <v>67</v>
      </c>
      <c r="J43" t="s">
        <v>53</v>
      </c>
      <c r="K43" t="s">
        <v>68</v>
      </c>
      <c r="L43" t="s">
        <v>69</v>
      </c>
      <c r="M43" t="s">
        <v>19</v>
      </c>
    </row>
    <row r="44" spans="1:17" x14ac:dyDescent="0.25">
      <c r="A44" t="s">
        <v>24</v>
      </c>
      <c r="B44" t="s">
        <v>25</v>
      </c>
      <c r="C44" t="s">
        <v>26</v>
      </c>
      <c r="D44" t="s">
        <v>27</v>
      </c>
      <c r="E44" t="s">
        <v>63</v>
      </c>
      <c r="F44" t="s">
        <v>64</v>
      </c>
      <c r="G44" t="s">
        <v>65</v>
      </c>
      <c r="H44" t="s">
        <v>66</v>
      </c>
      <c r="I44" t="s">
        <v>67</v>
      </c>
      <c r="J44" t="s">
        <v>53</v>
      </c>
      <c r="K44" t="s">
        <v>68</v>
      </c>
      <c r="L44" t="s">
        <v>69</v>
      </c>
      <c r="M44" t="s">
        <v>19</v>
      </c>
    </row>
    <row r="45" spans="1:17" x14ac:dyDescent="0.25">
      <c r="A45" t="s">
        <v>24</v>
      </c>
      <c r="B45" t="s">
        <v>25</v>
      </c>
      <c r="C45" t="s">
        <v>26</v>
      </c>
      <c r="D45" t="s">
        <v>27</v>
      </c>
    </row>
    <row r="46" spans="1:17" x14ac:dyDescent="0.25">
      <c r="A46" t="s">
        <v>24</v>
      </c>
      <c r="B46" t="s">
        <v>25</v>
      </c>
      <c r="C46" t="s">
        <v>26</v>
      </c>
      <c r="D46" t="s">
        <v>27</v>
      </c>
    </row>
    <row r="47" spans="1:17" x14ac:dyDescent="0.25">
      <c r="A47" t="s">
        <v>24</v>
      </c>
      <c r="B47" t="s">
        <v>61</v>
      </c>
      <c r="C47" t="s">
        <v>62</v>
      </c>
      <c r="D47" t="s">
        <v>43</v>
      </c>
      <c r="E47" t="s">
        <v>44</v>
      </c>
      <c r="F47" t="s">
        <v>45</v>
      </c>
      <c r="G47" t="s">
        <v>46</v>
      </c>
      <c r="H47" t="s">
        <v>47</v>
      </c>
      <c r="I47" t="s">
        <v>29</v>
      </c>
      <c r="J47" t="s">
        <v>30</v>
      </c>
      <c r="K47" t="s">
        <v>31</v>
      </c>
      <c r="L47" t="s">
        <v>32</v>
      </c>
      <c r="M47" t="s">
        <v>33</v>
      </c>
      <c r="N47" t="s">
        <v>34</v>
      </c>
      <c r="O47" t="s">
        <v>35</v>
      </c>
      <c r="P47" t="s">
        <v>36</v>
      </c>
      <c r="Q47" t="s">
        <v>37</v>
      </c>
    </row>
    <row r="48" spans="1:17" x14ac:dyDescent="0.25">
      <c r="A48" t="s">
        <v>24</v>
      </c>
      <c r="B48" t="s">
        <v>61</v>
      </c>
      <c r="C48" t="s">
        <v>62</v>
      </c>
      <c r="D48" t="s">
        <v>43</v>
      </c>
      <c r="E48" t="s">
        <v>44</v>
      </c>
      <c r="F48" t="s">
        <v>45</v>
      </c>
      <c r="G48" t="s">
        <v>46</v>
      </c>
      <c r="H48" t="s">
        <v>47</v>
      </c>
      <c r="I48" t="s">
        <v>29</v>
      </c>
      <c r="J48" t="s">
        <v>30</v>
      </c>
      <c r="K48" t="s">
        <v>31</v>
      </c>
      <c r="L48" t="s">
        <v>32</v>
      </c>
      <c r="M48" t="s">
        <v>33</v>
      </c>
      <c r="N48" t="s">
        <v>34</v>
      </c>
      <c r="O48" t="s">
        <v>35</v>
      </c>
      <c r="P48" t="s">
        <v>36</v>
      </c>
      <c r="Q48" t="s">
        <v>37</v>
      </c>
    </row>
    <row r="49" spans="1:15" x14ac:dyDescent="0.25">
      <c r="A49" t="s">
        <v>19</v>
      </c>
      <c r="B49" t="s">
        <v>70</v>
      </c>
      <c r="C49" t="s">
        <v>71</v>
      </c>
      <c r="D49" t="s">
        <v>72</v>
      </c>
      <c r="E49" t="s">
        <v>73</v>
      </c>
      <c r="F49" t="s">
        <v>74</v>
      </c>
      <c r="G49" t="s">
        <v>75</v>
      </c>
      <c r="H49" t="s">
        <v>76</v>
      </c>
      <c r="I49" t="s">
        <v>77</v>
      </c>
      <c r="J49" t="s">
        <v>28</v>
      </c>
      <c r="K49" t="s">
        <v>0</v>
      </c>
    </row>
    <row r="50" spans="1:15" x14ac:dyDescent="0.25">
      <c r="A50" t="s">
        <v>19</v>
      </c>
      <c r="B50" t="s">
        <v>70</v>
      </c>
      <c r="C50" t="s">
        <v>71</v>
      </c>
      <c r="D50" t="s">
        <v>72</v>
      </c>
      <c r="E50" t="s">
        <v>73</v>
      </c>
      <c r="F50" t="s">
        <v>74</v>
      </c>
      <c r="G50" t="s">
        <v>75</v>
      </c>
      <c r="H50" t="s">
        <v>76</v>
      </c>
      <c r="I50" t="s">
        <v>77</v>
      </c>
      <c r="J50" t="s">
        <v>28</v>
      </c>
      <c r="K50" t="s">
        <v>0</v>
      </c>
    </row>
    <row r="51" spans="1:15" x14ac:dyDescent="0.25">
      <c r="A51" t="s">
        <v>19</v>
      </c>
      <c r="B51" t="s">
        <v>70</v>
      </c>
      <c r="C51" t="s">
        <v>71</v>
      </c>
      <c r="D51" t="s">
        <v>72</v>
      </c>
      <c r="E51" t="s">
        <v>73</v>
      </c>
      <c r="F51" t="s">
        <v>78</v>
      </c>
      <c r="G51" t="s">
        <v>79</v>
      </c>
      <c r="H51" t="s">
        <v>80</v>
      </c>
      <c r="I51" t="s">
        <v>81</v>
      </c>
      <c r="J51" t="s">
        <v>82</v>
      </c>
      <c r="K51" t="s">
        <v>2</v>
      </c>
      <c r="L51" t="s">
        <v>38</v>
      </c>
    </row>
    <row r="52" spans="1:15" x14ac:dyDescent="0.25">
      <c r="A52" t="s">
        <v>19</v>
      </c>
      <c r="B52" t="s">
        <v>70</v>
      </c>
      <c r="C52" t="s">
        <v>71</v>
      </c>
      <c r="D52" t="s">
        <v>72</v>
      </c>
      <c r="E52" t="s">
        <v>73</v>
      </c>
      <c r="F52" t="s">
        <v>78</v>
      </c>
      <c r="G52" t="s">
        <v>79</v>
      </c>
      <c r="H52" t="s">
        <v>80</v>
      </c>
      <c r="I52" t="s">
        <v>81</v>
      </c>
      <c r="J52" t="s">
        <v>82</v>
      </c>
      <c r="K52" t="s">
        <v>2</v>
      </c>
      <c r="L52" t="s">
        <v>38</v>
      </c>
    </row>
    <row r="53" spans="1:15" x14ac:dyDescent="0.25">
      <c r="A53" t="s">
        <v>19</v>
      </c>
      <c r="B53" t="s">
        <v>70</v>
      </c>
      <c r="C53" t="s">
        <v>71</v>
      </c>
      <c r="D53" t="s">
        <v>72</v>
      </c>
      <c r="E53" t="s">
        <v>73</v>
      </c>
      <c r="F53" t="s">
        <v>78</v>
      </c>
      <c r="G53" t="s">
        <v>79</v>
      </c>
      <c r="H53" t="s">
        <v>80</v>
      </c>
      <c r="I53" t="s">
        <v>81</v>
      </c>
      <c r="J53" t="s">
        <v>82</v>
      </c>
      <c r="K53" t="s">
        <v>2</v>
      </c>
      <c r="L53" t="s">
        <v>38</v>
      </c>
    </row>
    <row r="54" spans="1:15" x14ac:dyDescent="0.25">
      <c r="A54" t="s">
        <v>19</v>
      </c>
      <c r="B54" t="s">
        <v>70</v>
      </c>
      <c r="C54" t="s">
        <v>71</v>
      </c>
      <c r="D54" t="s">
        <v>72</v>
      </c>
      <c r="E54" t="s">
        <v>73</v>
      </c>
      <c r="F54" t="s">
        <v>78</v>
      </c>
      <c r="G54" t="s">
        <v>79</v>
      </c>
      <c r="H54" t="s">
        <v>80</v>
      </c>
      <c r="I54" t="s">
        <v>81</v>
      </c>
      <c r="J54" t="s">
        <v>82</v>
      </c>
      <c r="K54" t="s">
        <v>2</v>
      </c>
      <c r="L54" t="s">
        <v>38</v>
      </c>
    </row>
    <row r="55" spans="1:15" x14ac:dyDescent="0.25">
      <c r="A55" t="s">
        <v>19</v>
      </c>
      <c r="B55" t="s">
        <v>70</v>
      </c>
      <c r="C55" t="s">
        <v>71</v>
      </c>
      <c r="D55" t="s">
        <v>72</v>
      </c>
      <c r="E55" t="s">
        <v>73</v>
      </c>
      <c r="F55" t="s">
        <v>78</v>
      </c>
      <c r="G55" t="s">
        <v>83</v>
      </c>
      <c r="H55" t="s">
        <v>84</v>
      </c>
      <c r="I55" t="s">
        <v>85</v>
      </c>
      <c r="J55" t="s">
        <v>86</v>
      </c>
      <c r="K55" t="s">
        <v>87</v>
      </c>
      <c r="L55" t="s">
        <v>88</v>
      </c>
      <c r="M55" t="s">
        <v>89</v>
      </c>
      <c r="N55" t="s">
        <v>61</v>
      </c>
      <c r="O55" t="s">
        <v>24</v>
      </c>
    </row>
    <row r="56" spans="1:15" x14ac:dyDescent="0.25">
      <c r="A56" t="s">
        <v>19</v>
      </c>
      <c r="B56" t="s">
        <v>70</v>
      </c>
      <c r="C56" t="s">
        <v>71</v>
      </c>
      <c r="D56" t="s">
        <v>72</v>
      </c>
      <c r="E56" t="s">
        <v>73</v>
      </c>
      <c r="F56" t="s">
        <v>78</v>
      </c>
      <c r="G56" t="s">
        <v>83</v>
      </c>
      <c r="H56" t="s">
        <v>84</v>
      </c>
      <c r="I56" t="s">
        <v>85</v>
      </c>
      <c r="J56" t="s">
        <v>86</v>
      </c>
      <c r="K56" t="s">
        <v>87</v>
      </c>
      <c r="L56" t="s">
        <v>88</v>
      </c>
      <c r="M56" t="s">
        <v>89</v>
      </c>
      <c r="N56" t="s">
        <v>61</v>
      </c>
      <c r="O56" t="s">
        <v>24</v>
      </c>
    </row>
    <row r="57" spans="1:15" x14ac:dyDescent="0.25">
      <c r="A57" t="s">
        <v>19</v>
      </c>
      <c r="B57" t="s">
        <v>70</v>
      </c>
      <c r="C57" t="s">
        <v>71</v>
      </c>
      <c r="D57" t="s">
        <v>72</v>
      </c>
      <c r="E57" t="s">
        <v>73</v>
      </c>
      <c r="F57" t="s">
        <v>53</v>
      </c>
    </row>
    <row r="58" spans="1:15" x14ac:dyDescent="0.25">
      <c r="A58" t="s">
        <v>19</v>
      </c>
      <c r="B58" t="s">
        <v>70</v>
      </c>
      <c r="C58" t="s">
        <v>71</v>
      </c>
      <c r="D58" t="s">
        <v>72</v>
      </c>
      <c r="E58" t="s">
        <v>73</v>
      </c>
      <c r="F58" t="s">
        <v>53</v>
      </c>
    </row>
    <row r="59" spans="1:15" x14ac:dyDescent="0.25">
      <c r="A59" t="s">
        <v>19</v>
      </c>
      <c r="B59" t="s">
        <v>70</v>
      </c>
      <c r="C59" t="s">
        <v>71</v>
      </c>
      <c r="D59" t="s">
        <v>72</v>
      </c>
      <c r="E59" t="s">
        <v>73</v>
      </c>
      <c r="F59" t="s">
        <v>74</v>
      </c>
      <c r="G59" t="s">
        <v>75</v>
      </c>
      <c r="H59" t="s">
        <v>76</v>
      </c>
      <c r="I59" t="s">
        <v>77</v>
      </c>
      <c r="J59" t="s">
        <v>1</v>
      </c>
    </row>
    <row r="60" spans="1:15" x14ac:dyDescent="0.25">
      <c r="A60" t="s">
        <v>19</v>
      </c>
      <c r="B60" t="s">
        <v>70</v>
      </c>
      <c r="C60" t="s">
        <v>71</v>
      </c>
      <c r="D60" t="s">
        <v>72</v>
      </c>
      <c r="E60" t="s">
        <v>73</v>
      </c>
      <c r="F60" t="s">
        <v>74</v>
      </c>
      <c r="G60" t="s">
        <v>75</v>
      </c>
      <c r="H60" t="s">
        <v>76</v>
      </c>
      <c r="I60" t="s">
        <v>77</v>
      </c>
      <c r="J60" t="s">
        <v>1</v>
      </c>
    </row>
    <row r="61" spans="1:15" x14ac:dyDescent="0.25">
      <c r="A61" t="s">
        <v>19</v>
      </c>
      <c r="B61" t="s">
        <v>70</v>
      </c>
      <c r="C61" t="s">
        <v>71</v>
      </c>
      <c r="D61" t="s">
        <v>72</v>
      </c>
      <c r="E61" t="s">
        <v>73</v>
      </c>
      <c r="F61" t="s">
        <v>74</v>
      </c>
      <c r="G61" t="s">
        <v>75</v>
      </c>
      <c r="H61" t="s">
        <v>76</v>
      </c>
      <c r="I61" t="s">
        <v>77</v>
      </c>
      <c r="J61" t="s">
        <v>28</v>
      </c>
      <c r="K61" t="s">
        <v>90</v>
      </c>
      <c r="L61" t="s">
        <v>91</v>
      </c>
      <c r="M61" t="s">
        <v>92</v>
      </c>
      <c r="N61" t="s">
        <v>93</v>
      </c>
      <c r="O61" t="s">
        <v>59</v>
      </c>
    </row>
    <row r="62" spans="1:15" x14ac:dyDescent="0.25">
      <c r="A62" t="s">
        <v>19</v>
      </c>
      <c r="B62" t="s">
        <v>70</v>
      </c>
      <c r="C62" t="s">
        <v>71</v>
      </c>
      <c r="D62" t="s">
        <v>72</v>
      </c>
      <c r="E62" t="s">
        <v>73</v>
      </c>
      <c r="F62" t="s">
        <v>74</v>
      </c>
      <c r="G62" t="s">
        <v>75</v>
      </c>
      <c r="H62" t="s">
        <v>76</v>
      </c>
      <c r="I62" t="s">
        <v>77</v>
      </c>
      <c r="J62" t="s">
        <v>28</v>
      </c>
      <c r="K62" t="s">
        <v>90</v>
      </c>
      <c r="L62" t="s">
        <v>91</v>
      </c>
      <c r="M62" t="s">
        <v>92</v>
      </c>
      <c r="N62" t="s">
        <v>93</v>
      </c>
      <c r="O62" t="s">
        <v>59</v>
      </c>
    </row>
    <row r="63" spans="1:15" x14ac:dyDescent="0.25">
      <c r="A63" t="s">
        <v>19</v>
      </c>
      <c r="B63" t="s">
        <v>94</v>
      </c>
      <c r="C63" t="s">
        <v>95</v>
      </c>
      <c r="D63" t="s">
        <v>96</v>
      </c>
      <c r="E63" t="s">
        <v>97</v>
      </c>
      <c r="F63" t="s">
        <v>98</v>
      </c>
      <c r="G63" t="s">
        <v>60</v>
      </c>
    </row>
    <row r="64" spans="1:15" x14ac:dyDescent="0.25">
      <c r="A64" t="s">
        <v>19</v>
      </c>
      <c r="B64" t="s">
        <v>94</v>
      </c>
      <c r="C64" t="s">
        <v>95</v>
      </c>
      <c r="D64" t="s">
        <v>96</v>
      </c>
      <c r="E64" t="s">
        <v>97</v>
      </c>
      <c r="F64" t="s">
        <v>98</v>
      </c>
      <c r="G64" t="s">
        <v>60</v>
      </c>
    </row>
    <row r="65" spans="1:17" x14ac:dyDescent="0.25">
      <c r="A65" t="s">
        <v>53</v>
      </c>
      <c r="B65" t="s">
        <v>73</v>
      </c>
      <c r="C65" t="s">
        <v>78</v>
      </c>
      <c r="D65" t="s">
        <v>83</v>
      </c>
      <c r="E65" t="s">
        <v>84</v>
      </c>
      <c r="F65" t="s">
        <v>85</v>
      </c>
      <c r="G65" t="s">
        <v>86</v>
      </c>
      <c r="H65" t="s">
        <v>87</v>
      </c>
      <c r="I65" t="s">
        <v>88</v>
      </c>
      <c r="J65" t="s">
        <v>89</v>
      </c>
      <c r="K65" t="s">
        <v>61</v>
      </c>
      <c r="L65" t="s">
        <v>62</v>
      </c>
      <c r="M65" t="s">
        <v>7</v>
      </c>
      <c r="N65" t="s">
        <v>8</v>
      </c>
      <c r="O65" t="s">
        <v>9</v>
      </c>
      <c r="P65" t="s">
        <v>10</v>
      </c>
      <c r="Q65" t="s">
        <v>11</v>
      </c>
    </row>
    <row r="66" spans="1:17" x14ac:dyDescent="0.25">
      <c r="A66" t="s">
        <v>53</v>
      </c>
      <c r="B66" t="s">
        <v>73</v>
      </c>
      <c r="C66" t="s">
        <v>78</v>
      </c>
      <c r="D66" t="s">
        <v>83</v>
      </c>
      <c r="E66" t="s">
        <v>84</v>
      </c>
      <c r="F66" t="s">
        <v>85</v>
      </c>
      <c r="G66" t="s">
        <v>86</v>
      </c>
      <c r="H66" t="s">
        <v>87</v>
      </c>
      <c r="I66" t="s">
        <v>88</v>
      </c>
      <c r="J66" t="s">
        <v>89</v>
      </c>
      <c r="K66" t="s">
        <v>61</v>
      </c>
      <c r="L66" t="s">
        <v>62</v>
      </c>
      <c r="M66" t="s">
        <v>7</v>
      </c>
      <c r="N66" t="s">
        <v>8</v>
      </c>
      <c r="O66" t="s">
        <v>9</v>
      </c>
      <c r="P66" t="s">
        <v>10</v>
      </c>
      <c r="Q66" t="s">
        <v>11</v>
      </c>
    </row>
    <row r="67" spans="1:17" x14ac:dyDescent="0.25">
      <c r="A67" t="s">
        <v>53</v>
      </c>
      <c r="B67" t="s">
        <v>68</v>
      </c>
      <c r="C67" t="s">
        <v>69</v>
      </c>
      <c r="D67" t="s">
        <v>19</v>
      </c>
    </row>
    <row r="68" spans="1:17" x14ac:dyDescent="0.25">
      <c r="A68" t="s">
        <v>53</v>
      </c>
      <c r="B68" t="s">
        <v>68</v>
      </c>
      <c r="C68" t="s">
        <v>69</v>
      </c>
      <c r="D68" t="s">
        <v>19</v>
      </c>
    </row>
    <row r="69" spans="1:17" x14ac:dyDescent="0.25">
      <c r="A69" t="s">
        <v>53</v>
      </c>
      <c r="B69" t="s">
        <v>73</v>
      </c>
      <c r="C69" t="s">
        <v>78</v>
      </c>
      <c r="D69" t="s">
        <v>83</v>
      </c>
      <c r="E69" t="s">
        <v>84</v>
      </c>
      <c r="F69" t="s">
        <v>85</v>
      </c>
      <c r="G69" t="s">
        <v>86</v>
      </c>
      <c r="H69" t="s">
        <v>87</v>
      </c>
      <c r="I69" t="s">
        <v>27</v>
      </c>
    </row>
    <row r="70" spans="1:17" x14ac:dyDescent="0.25">
      <c r="A70" t="s">
        <v>53</v>
      </c>
      <c r="B70" t="s">
        <v>73</v>
      </c>
      <c r="C70" t="s">
        <v>78</v>
      </c>
      <c r="D70" t="s">
        <v>83</v>
      </c>
      <c r="E70" t="s">
        <v>84</v>
      </c>
      <c r="F70" t="s">
        <v>85</v>
      </c>
      <c r="G70" t="s">
        <v>86</v>
      </c>
      <c r="H70" t="s">
        <v>87</v>
      </c>
      <c r="I70" t="s">
        <v>27</v>
      </c>
    </row>
    <row r="71" spans="1:17" x14ac:dyDescent="0.25">
      <c r="A71" t="s">
        <v>53</v>
      </c>
      <c r="B71" t="s">
        <v>68</v>
      </c>
      <c r="C71" t="s">
        <v>69</v>
      </c>
      <c r="D71" t="s">
        <v>19</v>
      </c>
      <c r="E71" t="s">
        <v>94</v>
      </c>
      <c r="F71" t="s">
        <v>95</v>
      </c>
      <c r="G71" t="s">
        <v>96</v>
      </c>
      <c r="H71" t="s">
        <v>97</v>
      </c>
      <c r="I71" t="s">
        <v>98</v>
      </c>
      <c r="J71" t="s">
        <v>33</v>
      </c>
      <c r="K71" t="s">
        <v>34</v>
      </c>
      <c r="L71" t="s">
        <v>35</v>
      </c>
      <c r="M71" t="s">
        <v>36</v>
      </c>
      <c r="N71" t="s">
        <v>37</v>
      </c>
    </row>
    <row r="72" spans="1:17" x14ac:dyDescent="0.25">
      <c r="A72" t="s">
        <v>53</v>
      </c>
      <c r="B72" t="s">
        <v>68</v>
      </c>
      <c r="C72" t="s">
        <v>69</v>
      </c>
      <c r="D72" t="s">
        <v>19</v>
      </c>
      <c r="E72" t="s">
        <v>94</v>
      </c>
      <c r="F72" t="s">
        <v>95</v>
      </c>
      <c r="G72" t="s">
        <v>96</v>
      </c>
      <c r="H72" t="s">
        <v>97</v>
      </c>
      <c r="I72" t="s">
        <v>98</v>
      </c>
      <c r="J72" t="s">
        <v>33</v>
      </c>
      <c r="K72" t="s">
        <v>34</v>
      </c>
      <c r="L72" t="s">
        <v>35</v>
      </c>
      <c r="M72" t="s">
        <v>36</v>
      </c>
      <c r="N72" t="s">
        <v>37</v>
      </c>
    </row>
    <row r="73" spans="1:17" x14ac:dyDescent="0.25">
      <c r="A73" t="s">
        <v>27</v>
      </c>
      <c r="B73" t="s">
        <v>87</v>
      </c>
      <c r="C73" t="s">
        <v>88</v>
      </c>
      <c r="D73" t="s">
        <v>89</v>
      </c>
      <c r="E73" t="s">
        <v>61</v>
      </c>
      <c r="F73" t="s">
        <v>62</v>
      </c>
      <c r="G73" t="s">
        <v>43</v>
      </c>
      <c r="H73" t="s">
        <v>44</v>
      </c>
      <c r="I73" t="s">
        <v>45</v>
      </c>
      <c r="J73" t="s">
        <v>46</v>
      </c>
      <c r="K73" t="s">
        <v>47</v>
      </c>
      <c r="L73" t="s">
        <v>0</v>
      </c>
    </row>
    <row r="74" spans="1:17" x14ac:dyDescent="0.25">
      <c r="A74" t="s">
        <v>27</v>
      </c>
      <c r="B74" t="s">
        <v>87</v>
      </c>
      <c r="C74" t="s">
        <v>88</v>
      </c>
      <c r="D74" t="s">
        <v>89</v>
      </c>
      <c r="E74" t="s">
        <v>61</v>
      </c>
      <c r="F74" t="s">
        <v>62</v>
      </c>
      <c r="G74" t="s">
        <v>43</v>
      </c>
      <c r="H74" t="s">
        <v>44</v>
      </c>
      <c r="I74" t="s">
        <v>45</v>
      </c>
      <c r="J74" t="s">
        <v>46</v>
      </c>
      <c r="K74" t="s">
        <v>47</v>
      </c>
      <c r="L74" t="s">
        <v>0</v>
      </c>
    </row>
    <row r="75" spans="1:17" x14ac:dyDescent="0.25">
      <c r="A75" t="s">
        <v>27</v>
      </c>
      <c r="B75" t="s">
        <v>87</v>
      </c>
      <c r="C75" t="s">
        <v>88</v>
      </c>
      <c r="D75" t="s">
        <v>89</v>
      </c>
      <c r="E75" t="s">
        <v>61</v>
      </c>
      <c r="F75" t="s">
        <v>62</v>
      </c>
      <c r="G75" t="s">
        <v>43</v>
      </c>
      <c r="H75" t="s">
        <v>44</v>
      </c>
      <c r="I75" t="s">
        <v>45</v>
      </c>
      <c r="J75" t="s">
        <v>46</v>
      </c>
      <c r="K75" t="s">
        <v>38</v>
      </c>
    </row>
    <row r="76" spans="1:17" x14ac:dyDescent="0.25">
      <c r="A76" t="s">
        <v>27</v>
      </c>
      <c r="B76" t="s">
        <v>87</v>
      </c>
      <c r="C76" t="s">
        <v>88</v>
      </c>
      <c r="D76" t="s">
        <v>89</v>
      </c>
      <c r="E76" t="s">
        <v>61</v>
      </c>
      <c r="F76" t="s">
        <v>62</v>
      </c>
      <c r="G76" t="s">
        <v>43</v>
      </c>
      <c r="H76" t="s">
        <v>44</v>
      </c>
      <c r="I76" t="s">
        <v>45</v>
      </c>
      <c r="J76" t="s">
        <v>46</v>
      </c>
      <c r="K76" t="s">
        <v>38</v>
      </c>
    </row>
    <row r="77" spans="1:17" x14ac:dyDescent="0.25">
      <c r="A77" t="s">
        <v>27</v>
      </c>
      <c r="B77" t="s">
        <v>87</v>
      </c>
      <c r="C77" t="s">
        <v>88</v>
      </c>
      <c r="D77" t="s">
        <v>89</v>
      </c>
      <c r="E77" t="s">
        <v>61</v>
      </c>
      <c r="F77" t="s">
        <v>62</v>
      </c>
      <c r="G77" t="s">
        <v>43</v>
      </c>
      <c r="H77" t="s">
        <v>44</v>
      </c>
      <c r="I77" t="s">
        <v>45</v>
      </c>
      <c r="J77" t="s">
        <v>46</v>
      </c>
      <c r="K77" t="s">
        <v>38</v>
      </c>
    </row>
    <row r="78" spans="1:17" x14ac:dyDescent="0.25">
      <c r="A78" t="s">
        <v>27</v>
      </c>
      <c r="B78" t="s">
        <v>87</v>
      </c>
      <c r="C78" t="s">
        <v>88</v>
      </c>
      <c r="D78" t="s">
        <v>89</v>
      </c>
      <c r="E78" t="s">
        <v>61</v>
      </c>
      <c r="F78" t="s">
        <v>62</v>
      </c>
      <c r="G78" t="s">
        <v>43</v>
      </c>
      <c r="H78" t="s">
        <v>44</v>
      </c>
      <c r="I78" t="s">
        <v>45</v>
      </c>
      <c r="J78" t="s">
        <v>46</v>
      </c>
      <c r="K78" t="s">
        <v>38</v>
      </c>
    </row>
    <row r="79" spans="1:17" x14ac:dyDescent="0.25">
      <c r="A79" t="s">
        <v>27</v>
      </c>
      <c r="B79" t="s">
        <v>87</v>
      </c>
      <c r="C79" t="s">
        <v>88</v>
      </c>
      <c r="D79" t="s">
        <v>89</v>
      </c>
      <c r="E79" t="s">
        <v>61</v>
      </c>
      <c r="F79" t="s">
        <v>24</v>
      </c>
    </row>
    <row r="80" spans="1:17" x14ac:dyDescent="0.25">
      <c r="A80" t="s">
        <v>27</v>
      </c>
      <c r="B80" t="s">
        <v>87</v>
      </c>
      <c r="C80" t="s">
        <v>88</v>
      </c>
      <c r="D80" t="s">
        <v>89</v>
      </c>
      <c r="E80" t="s">
        <v>61</v>
      </c>
      <c r="F80" t="s">
        <v>24</v>
      </c>
    </row>
    <row r="81" spans="1:16" x14ac:dyDescent="0.25">
      <c r="A81" t="s">
        <v>27</v>
      </c>
      <c r="B81" t="s">
        <v>63</v>
      </c>
      <c r="C81" t="s">
        <v>64</v>
      </c>
      <c r="D81" t="s">
        <v>65</v>
      </c>
      <c r="E81" t="s">
        <v>66</v>
      </c>
      <c r="F81" t="s">
        <v>67</v>
      </c>
      <c r="G81" t="s">
        <v>53</v>
      </c>
    </row>
    <row r="82" spans="1:16" x14ac:dyDescent="0.25">
      <c r="A82" t="s">
        <v>27</v>
      </c>
      <c r="B82" t="s">
        <v>63</v>
      </c>
      <c r="C82" t="s">
        <v>64</v>
      </c>
      <c r="D82" t="s">
        <v>65</v>
      </c>
      <c r="E82" t="s">
        <v>66</v>
      </c>
      <c r="F82" t="s">
        <v>67</v>
      </c>
      <c r="G82" t="s">
        <v>53</v>
      </c>
    </row>
    <row r="83" spans="1:16" x14ac:dyDescent="0.25">
      <c r="A83" t="s">
        <v>27</v>
      </c>
      <c r="B83" t="s">
        <v>87</v>
      </c>
      <c r="C83" t="s">
        <v>88</v>
      </c>
      <c r="D83" t="s">
        <v>89</v>
      </c>
      <c r="E83" t="s">
        <v>61</v>
      </c>
      <c r="F83" t="s">
        <v>99</v>
      </c>
      <c r="G83" t="s">
        <v>100</v>
      </c>
      <c r="H83" t="s">
        <v>101</v>
      </c>
      <c r="I83" t="s">
        <v>102</v>
      </c>
      <c r="J83" t="s">
        <v>39</v>
      </c>
      <c r="K83" t="s">
        <v>1</v>
      </c>
    </row>
    <row r="84" spans="1:16" x14ac:dyDescent="0.25">
      <c r="A84" t="s">
        <v>27</v>
      </c>
      <c r="B84" t="s">
        <v>87</v>
      </c>
      <c r="C84" t="s">
        <v>88</v>
      </c>
      <c r="D84" t="s">
        <v>89</v>
      </c>
      <c r="E84" t="s">
        <v>61</v>
      </c>
      <c r="F84" t="s">
        <v>99</v>
      </c>
      <c r="G84" t="s">
        <v>100</v>
      </c>
      <c r="H84" t="s">
        <v>101</v>
      </c>
      <c r="I84" t="s">
        <v>102</v>
      </c>
      <c r="J84" t="s">
        <v>39</v>
      </c>
      <c r="K84" t="s">
        <v>1</v>
      </c>
    </row>
    <row r="85" spans="1:16" x14ac:dyDescent="0.25">
      <c r="A85" t="s">
        <v>27</v>
      </c>
      <c r="B85" t="s">
        <v>87</v>
      </c>
      <c r="C85" t="s">
        <v>88</v>
      </c>
      <c r="D85" t="s">
        <v>89</v>
      </c>
      <c r="E85" t="s">
        <v>61</v>
      </c>
      <c r="F85" t="s">
        <v>62</v>
      </c>
      <c r="G85" t="s">
        <v>43</v>
      </c>
      <c r="H85" t="s">
        <v>44</v>
      </c>
      <c r="I85" t="s">
        <v>45</v>
      </c>
      <c r="J85" t="s">
        <v>46</v>
      </c>
      <c r="K85" t="s">
        <v>47</v>
      </c>
      <c r="L85" t="s">
        <v>90</v>
      </c>
      <c r="M85" t="s">
        <v>91</v>
      </c>
      <c r="N85" t="s">
        <v>92</v>
      </c>
      <c r="O85" t="s">
        <v>93</v>
      </c>
      <c r="P85" t="s">
        <v>59</v>
      </c>
    </row>
    <row r="86" spans="1:16" x14ac:dyDescent="0.25">
      <c r="A86" t="s">
        <v>27</v>
      </c>
      <c r="B86" t="s">
        <v>87</v>
      </c>
      <c r="C86" t="s">
        <v>88</v>
      </c>
      <c r="D86" t="s">
        <v>89</v>
      </c>
      <c r="E86" t="s">
        <v>61</v>
      </c>
      <c r="F86" t="s">
        <v>62</v>
      </c>
      <c r="G86" t="s">
        <v>43</v>
      </c>
      <c r="H86" t="s">
        <v>44</v>
      </c>
      <c r="I86" t="s">
        <v>45</v>
      </c>
      <c r="J86" t="s">
        <v>46</v>
      </c>
      <c r="K86" t="s">
        <v>47</v>
      </c>
      <c r="L86" t="s">
        <v>90</v>
      </c>
      <c r="M86" t="s">
        <v>91</v>
      </c>
      <c r="N86" t="s">
        <v>92</v>
      </c>
      <c r="O86" t="s">
        <v>93</v>
      </c>
      <c r="P86" t="s">
        <v>59</v>
      </c>
    </row>
    <row r="87" spans="1:16" x14ac:dyDescent="0.25">
      <c r="A87" t="s">
        <v>27</v>
      </c>
      <c r="B87" t="s">
        <v>87</v>
      </c>
      <c r="C87" t="s">
        <v>88</v>
      </c>
      <c r="D87" t="s">
        <v>89</v>
      </c>
      <c r="E87" t="s">
        <v>61</v>
      </c>
      <c r="F87" t="s">
        <v>62</v>
      </c>
      <c r="G87" t="s">
        <v>43</v>
      </c>
      <c r="H87" t="s">
        <v>44</v>
      </c>
      <c r="I87" t="s">
        <v>45</v>
      </c>
      <c r="J87" t="s">
        <v>46</v>
      </c>
      <c r="K87" t="s">
        <v>47</v>
      </c>
      <c r="L87" t="s">
        <v>29</v>
      </c>
      <c r="M87" t="s">
        <v>30</v>
      </c>
      <c r="N87" t="s">
        <v>31</v>
      </c>
      <c r="O87" t="s">
        <v>32</v>
      </c>
      <c r="P87" t="s">
        <v>60</v>
      </c>
    </row>
    <row r="88" spans="1:16" x14ac:dyDescent="0.25">
      <c r="A88" t="s">
        <v>27</v>
      </c>
      <c r="B88" t="s">
        <v>87</v>
      </c>
      <c r="C88" t="s">
        <v>88</v>
      </c>
      <c r="D88" t="s">
        <v>89</v>
      </c>
      <c r="E88" t="s">
        <v>61</v>
      </c>
      <c r="F88" t="s">
        <v>62</v>
      </c>
      <c r="G88" t="s">
        <v>43</v>
      </c>
      <c r="H88" t="s">
        <v>44</v>
      </c>
      <c r="I88" t="s">
        <v>45</v>
      </c>
      <c r="J88" t="s">
        <v>46</v>
      </c>
      <c r="K88" t="s">
        <v>47</v>
      </c>
      <c r="L88" t="s">
        <v>29</v>
      </c>
      <c r="M88" t="s">
        <v>30</v>
      </c>
      <c r="N88" t="s">
        <v>31</v>
      </c>
      <c r="O88" t="s">
        <v>32</v>
      </c>
      <c r="P88" t="s">
        <v>60</v>
      </c>
    </row>
    <row r="89" spans="1:16" x14ac:dyDescent="0.25">
      <c r="A89" t="s">
        <v>37</v>
      </c>
      <c r="B89" t="s">
        <v>103</v>
      </c>
      <c r="C89" t="s">
        <v>104</v>
      </c>
      <c r="D89" t="s">
        <v>105</v>
      </c>
      <c r="E89" t="s">
        <v>106</v>
      </c>
      <c r="F89" t="s">
        <v>107</v>
      </c>
      <c r="G89" t="s">
        <v>108</v>
      </c>
      <c r="H89" t="s">
        <v>109</v>
      </c>
      <c r="I89" t="s">
        <v>0</v>
      </c>
    </row>
    <row r="90" spans="1:16" x14ac:dyDescent="0.25">
      <c r="A90" t="s">
        <v>37</v>
      </c>
      <c r="B90" t="s">
        <v>103</v>
      </c>
      <c r="C90" t="s">
        <v>104</v>
      </c>
      <c r="D90" t="s">
        <v>105</v>
      </c>
      <c r="E90" t="s">
        <v>106</v>
      </c>
      <c r="F90" t="s">
        <v>107</v>
      </c>
      <c r="G90" t="s">
        <v>108</v>
      </c>
      <c r="H90" t="s">
        <v>109</v>
      </c>
      <c r="I90" t="s">
        <v>0</v>
      </c>
    </row>
    <row r="91" spans="1:16" x14ac:dyDescent="0.25">
      <c r="A91" t="s">
        <v>37</v>
      </c>
      <c r="B91" t="s">
        <v>103</v>
      </c>
      <c r="C91" t="s">
        <v>104</v>
      </c>
      <c r="D91" t="s">
        <v>105</v>
      </c>
      <c r="E91" t="s">
        <v>59</v>
      </c>
      <c r="F91" t="s">
        <v>110</v>
      </c>
      <c r="G91" t="s">
        <v>111</v>
      </c>
      <c r="H91" t="s">
        <v>112</v>
      </c>
      <c r="I91" t="s">
        <v>113</v>
      </c>
      <c r="J91" t="s">
        <v>38</v>
      </c>
    </row>
    <row r="92" spans="1:16" x14ac:dyDescent="0.25">
      <c r="A92" t="s">
        <v>37</v>
      </c>
      <c r="B92" t="s">
        <v>103</v>
      </c>
      <c r="C92" t="s">
        <v>104</v>
      </c>
      <c r="D92" t="s">
        <v>105</v>
      </c>
      <c r="E92" t="s">
        <v>59</v>
      </c>
      <c r="F92" t="s">
        <v>110</v>
      </c>
      <c r="G92" t="s">
        <v>111</v>
      </c>
      <c r="H92" t="s">
        <v>112</v>
      </c>
      <c r="I92" t="s">
        <v>113</v>
      </c>
      <c r="J92" t="s">
        <v>38</v>
      </c>
    </row>
    <row r="93" spans="1:16" x14ac:dyDescent="0.25">
      <c r="A93" t="s">
        <v>37</v>
      </c>
      <c r="B93" t="s">
        <v>103</v>
      </c>
      <c r="C93" t="s">
        <v>104</v>
      </c>
      <c r="D93" t="s">
        <v>105</v>
      </c>
      <c r="E93" t="s">
        <v>59</v>
      </c>
      <c r="F93" t="s">
        <v>110</v>
      </c>
      <c r="G93" t="s">
        <v>111</v>
      </c>
      <c r="H93" t="s">
        <v>112</v>
      </c>
      <c r="I93" t="s">
        <v>113</v>
      </c>
      <c r="J93" t="s">
        <v>38</v>
      </c>
    </row>
    <row r="94" spans="1:16" x14ac:dyDescent="0.25">
      <c r="A94" t="s">
        <v>37</v>
      </c>
      <c r="B94" t="s">
        <v>103</v>
      </c>
      <c r="C94" t="s">
        <v>104</v>
      </c>
      <c r="D94" t="s">
        <v>105</v>
      </c>
      <c r="E94" t="s">
        <v>59</v>
      </c>
      <c r="F94" t="s">
        <v>110</v>
      </c>
      <c r="G94" t="s">
        <v>111</v>
      </c>
      <c r="H94" t="s">
        <v>112</v>
      </c>
      <c r="I94" t="s">
        <v>113</v>
      </c>
      <c r="J94" t="s">
        <v>38</v>
      </c>
    </row>
    <row r="95" spans="1:16" x14ac:dyDescent="0.25">
      <c r="A95" t="s">
        <v>37</v>
      </c>
      <c r="B95" t="s">
        <v>103</v>
      </c>
      <c r="C95" t="s">
        <v>104</v>
      </c>
      <c r="D95" t="s">
        <v>105</v>
      </c>
      <c r="E95" t="s">
        <v>59</v>
      </c>
      <c r="F95" t="s">
        <v>114</v>
      </c>
      <c r="G95" t="s">
        <v>115</v>
      </c>
      <c r="H95" t="s">
        <v>116</v>
      </c>
      <c r="I95" t="s">
        <v>117</v>
      </c>
      <c r="J95" t="s">
        <v>11</v>
      </c>
      <c r="K95" t="s">
        <v>40</v>
      </c>
      <c r="L95" t="s">
        <v>41</v>
      </c>
      <c r="M95" t="s">
        <v>42</v>
      </c>
      <c r="N95" t="s">
        <v>48</v>
      </c>
      <c r="O95" t="s">
        <v>24</v>
      </c>
    </row>
    <row r="96" spans="1:16" x14ac:dyDescent="0.25">
      <c r="A96" t="s">
        <v>37</v>
      </c>
      <c r="B96" t="s">
        <v>103</v>
      </c>
      <c r="C96" t="s">
        <v>104</v>
      </c>
      <c r="D96" t="s">
        <v>105</v>
      </c>
      <c r="E96" t="s">
        <v>59</v>
      </c>
      <c r="F96" t="s">
        <v>114</v>
      </c>
      <c r="G96" t="s">
        <v>115</v>
      </c>
      <c r="H96" t="s">
        <v>116</v>
      </c>
      <c r="I96" t="s">
        <v>117</v>
      </c>
      <c r="J96" t="s">
        <v>11</v>
      </c>
      <c r="K96" t="s">
        <v>40</v>
      </c>
      <c r="L96" t="s">
        <v>41</v>
      </c>
      <c r="M96" t="s">
        <v>42</v>
      </c>
      <c r="N96" t="s">
        <v>48</v>
      </c>
      <c r="O96" t="s">
        <v>24</v>
      </c>
    </row>
    <row r="97" spans="1:14" x14ac:dyDescent="0.25">
      <c r="A97" t="s">
        <v>37</v>
      </c>
      <c r="B97" t="s">
        <v>103</v>
      </c>
      <c r="C97" t="s">
        <v>104</v>
      </c>
      <c r="D97" t="s">
        <v>105</v>
      </c>
      <c r="E97" t="s">
        <v>106</v>
      </c>
      <c r="F97" t="s">
        <v>107</v>
      </c>
      <c r="G97" t="s">
        <v>108</v>
      </c>
      <c r="H97" t="s">
        <v>109</v>
      </c>
      <c r="I97" t="s">
        <v>0</v>
      </c>
      <c r="J97" t="s">
        <v>49</v>
      </c>
      <c r="K97" t="s">
        <v>50</v>
      </c>
      <c r="L97" t="s">
        <v>51</v>
      </c>
      <c r="M97" t="s">
        <v>52</v>
      </c>
      <c r="N97" t="s">
        <v>53</v>
      </c>
    </row>
    <row r="98" spans="1:14" x14ac:dyDescent="0.25">
      <c r="A98" t="s">
        <v>37</v>
      </c>
      <c r="B98" t="s">
        <v>103</v>
      </c>
      <c r="C98" t="s">
        <v>104</v>
      </c>
      <c r="D98" t="s">
        <v>105</v>
      </c>
      <c r="E98" t="s">
        <v>106</v>
      </c>
      <c r="F98" t="s">
        <v>107</v>
      </c>
      <c r="G98" t="s">
        <v>108</v>
      </c>
      <c r="H98" t="s">
        <v>109</v>
      </c>
      <c r="I98" t="s">
        <v>0</v>
      </c>
      <c r="J98" t="s">
        <v>49</v>
      </c>
      <c r="K98" t="s">
        <v>50</v>
      </c>
      <c r="L98" t="s">
        <v>51</v>
      </c>
      <c r="M98" t="s">
        <v>52</v>
      </c>
      <c r="N98" t="s">
        <v>53</v>
      </c>
    </row>
    <row r="99" spans="1:14" x14ac:dyDescent="0.25">
      <c r="A99" t="s">
        <v>37</v>
      </c>
      <c r="B99" t="s">
        <v>103</v>
      </c>
      <c r="C99" t="s">
        <v>104</v>
      </c>
      <c r="D99" t="s">
        <v>105</v>
      </c>
      <c r="E99" t="s">
        <v>106</v>
      </c>
      <c r="F99" t="s">
        <v>107</v>
      </c>
      <c r="G99" t="s">
        <v>108</v>
      </c>
      <c r="H99" t="s">
        <v>109</v>
      </c>
      <c r="I99" t="s">
        <v>0</v>
      </c>
      <c r="J99" t="s">
        <v>1</v>
      </c>
    </row>
    <row r="100" spans="1:14" x14ac:dyDescent="0.25">
      <c r="A100" t="s">
        <v>37</v>
      </c>
      <c r="B100" t="s">
        <v>103</v>
      </c>
      <c r="C100" t="s">
        <v>104</v>
      </c>
      <c r="D100" t="s">
        <v>105</v>
      </c>
      <c r="E100" t="s">
        <v>106</v>
      </c>
      <c r="F100" t="s">
        <v>107</v>
      </c>
      <c r="G100" t="s">
        <v>108</v>
      </c>
      <c r="H100" t="s">
        <v>109</v>
      </c>
      <c r="I100" t="s">
        <v>0</v>
      </c>
      <c r="J100" t="s">
        <v>1</v>
      </c>
    </row>
    <row r="101" spans="1:14" x14ac:dyDescent="0.25">
      <c r="A101" t="s">
        <v>37</v>
      </c>
      <c r="B101" t="s">
        <v>103</v>
      </c>
      <c r="C101" t="s">
        <v>104</v>
      </c>
      <c r="D101" t="s">
        <v>105</v>
      </c>
      <c r="E101" t="s">
        <v>59</v>
      </c>
    </row>
    <row r="102" spans="1:14" x14ac:dyDescent="0.25">
      <c r="A102" t="s">
        <v>37</v>
      </c>
      <c r="B102" t="s">
        <v>103</v>
      </c>
      <c r="C102" t="s">
        <v>104</v>
      </c>
      <c r="D102" t="s">
        <v>105</v>
      </c>
      <c r="E102" t="s">
        <v>59</v>
      </c>
    </row>
    <row r="103" spans="1:14" x14ac:dyDescent="0.25">
      <c r="A103" t="s">
        <v>37</v>
      </c>
      <c r="B103" t="s">
        <v>118</v>
      </c>
      <c r="C103" t="s">
        <v>119</v>
      </c>
      <c r="D103" t="s">
        <v>120</v>
      </c>
      <c r="E103" t="s">
        <v>121</v>
      </c>
      <c r="F103" t="s">
        <v>122</v>
      </c>
      <c r="G103" t="s">
        <v>60</v>
      </c>
    </row>
    <row r="104" spans="1:14" x14ac:dyDescent="0.25">
      <c r="A104" t="s">
        <v>37</v>
      </c>
      <c r="B104" t="s">
        <v>118</v>
      </c>
      <c r="C104" t="s">
        <v>119</v>
      </c>
      <c r="D104" t="s">
        <v>120</v>
      </c>
      <c r="E104" t="s">
        <v>121</v>
      </c>
      <c r="F104" t="s">
        <v>122</v>
      </c>
      <c r="G104" t="s">
        <v>60</v>
      </c>
    </row>
    <row r="105" spans="1:14" x14ac:dyDescent="0.2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9</v>
      </c>
      <c r="J105" t="s">
        <v>10</v>
      </c>
      <c r="K105" t="s">
        <v>11</v>
      </c>
    </row>
    <row r="106" spans="1:14" x14ac:dyDescent="0.25">
      <c r="A106" t="s">
        <v>1</v>
      </c>
      <c r="B106" t="s">
        <v>2</v>
      </c>
      <c r="C106" t="s">
        <v>3</v>
      </c>
      <c r="D106" t="s">
        <v>4</v>
      </c>
      <c r="E106" t="s">
        <v>5</v>
      </c>
      <c r="F106" t="s">
        <v>6</v>
      </c>
      <c r="G106" t="s">
        <v>7</v>
      </c>
      <c r="H106" t="s">
        <v>8</v>
      </c>
      <c r="I106" t="s">
        <v>9</v>
      </c>
      <c r="J106" t="s">
        <v>10</v>
      </c>
      <c r="K106" t="s">
        <v>11</v>
      </c>
    </row>
    <row r="107" spans="1:14" x14ac:dyDescent="0.25">
      <c r="A107" t="s">
        <v>1</v>
      </c>
      <c r="B107" t="s">
        <v>39</v>
      </c>
      <c r="C107" t="s">
        <v>12</v>
      </c>
      <c r="D107" t="s">
        <v>13</v>
      </c>
      <c r="E107" t="s">
        <v>14</v>
      </c>
      <c r="F107" t="s">
        <v>15</v>
      </c>
      <c r="G107" t="s">
        <v>16</v>
      </c>
      <c r="H107" t="s">
        <v>17</v>
      </c>
      <c r="I107" t="s">
        <v>18</v>
      </c>
      <c r="J107" t="s">
        <v>19</v>
      </c>
    </row>
    <row r="108" spans="1:14" x14ac:dyDescent="0.25">
      <c r="A108" t="s">
        <v>1</v>
      </c>
      <c r="B108" t="s">
        <v>39</v>
      </c>
      <c r="C108" t="s">
        <v>12</v>
      </c>
      <c r="D108" t="s">
        <v>13</v>
      </c>
      <c r="E108" t="s">
        <v>14</v>
      </c>
      <c r="F108" t="s">
        <v>15</v>
      </c>
      <c r="G108" t="s">
        <v>16</v>
      </c>
      <c r="H108" t="s">
        <v>17</v>
      </c>
      <c r="I108" t="s">
        <v>18</v>
      </c>
      <c r="J108" t="s">
        <v>19</v>
      </c>
    </row>
    <row r="109" spans="1:14" x14ac:dyDescent="0.25">
      <c r="A109" t="s">
        <v>1</v>
      </c>
      <c r="B109" t="s">
        <v>20</v>
      </c>
      <c r="C109" t="s">
        <v>21</v>
      </c>
      <c r="D109" t="s">
        <v>22</v>
      </c>
      <c r="E109" t="s">
        <v>23</v>
      </c>
      <c r="F109" t="s">
        <v>24</v>
      </c>
      <c r="G109" t="s">
        <v>25</v>
      </c>
      <c r="H109" t="s">
        <v>26</v>
      </c>
      <c r="I109" t="s">
        <v>27</v>
      </c>
    </row>
    <row r="110" spans="1:14" x14ac:dyDescent="0.25">
      <c r="A110" t="s">
        <v>1</v>
      </c>
      <c r="B110" t="s">
        <v>20</v>
      </c>
      <c r="C110" t="s">
        <v>21</v>
      </c>
      <c r="D110" t="s">
        <v>22</v>
      </c>
      <c r="E110" t="s">
        <v>23</v>
      </c>
      <c r="F110" t="s">
        <v>24</v>
      </c>
      <c r="G110" t="s">
        <v>25</v>
      </c>
      <c r="H110" t="s">
        <v>26</v>
      </c>
      <c r="I110" t="s">
        <v>27</v>
      </c>
    </row>
    <row r="111" spans="1:14" x14ac:dyDescent="0.25">
      <c r="A111" t="s">
        <v>1</v>
      </c>
      <c r="B111" t="s">
        <v>39</v>
      </c>
      <c r="C111" t="s">
        <v>28</v>
      </c>
      <c r="D111" t="s">
        <v>29</v>
      </c>
      <c r="E111" t="s">
        <v>30</v>
      </c>
      <c r="F111" t="s">
        <v>31</v>
      </c>
      <c r="G111" t="s">
        <v>32</v>
      </c>
      <c r="H111" t="s">
        <v>33</v>
      </c>
      <c r="I111" t="s">
        <v>34</v>
      </c>
      <c r="J111" t="s">
        <v>35</v>
      </c>
      <c r="K111" t="s">
        <v>36</v>
      </c>
      <c r="L111" t="s">
        <v>37</v>
      </c>
    </row>
    <row r="112" spans="1:14" x14ac:dyDescent="0.25">
      <c r="A112" t="s">
        <v>1</v>
      </c>
      <c r="B112" t="s">
        <v>39</v>
      </c>
      <c r="C112" t="s">
        <v>28</v>
      </c>
      <c r="D112" t="s">
        <v>29</v>
      </c>
      <c r="E112" t="s">
        <v>30</v>
      </c>
      <c r="F112" t="s">
        <v>31</v>
      </c>
      <c r="G112" t="s">
        <v>32</v>
      </c>
      <c r="H112" t="s">
        <v>33</v>
      </c>
      <c r="I112" t="s">
        <v>34</v>
      </c>
      <c r="J112" t="s">
        <v>35</v>
      </c>
      <c r="K112" t="s">
        <v>36</v>
      </c>
      <c r="L112" t="s">
        <v>37</v>
      </c>
    </row>
    <row r="113" spans="1:16" x14ac:dyDescent="0.25">
      <c r="A113" t="s">
        <v>59</v>
      </c>
      <c r="B113" t="s">
        <v>114</v>
      </c>
      <c r="C113" t="s">
        <v>115</v>
      </c>
      <c r="D113" t="s">
        <v>116</v>
      </c>
      <c r="E113" t="s">
        <v>117</v>
      </c>
      <c r="F113" t="s">
        <v>11</v>
      </c>
    </row>
    <row r="114" spans="1:16" x14ac:dyDescent="0.25">
      <c r="A114" t="s">
        <v>59</v>
      </c>
      <c r="B114" t="s">
        <v>114</v>
      </c>
      <c r="C114" t="s">
        <v>115</v>
      </c>
      <c r="D114" t="s">
        <v>116</v>
      </c>
      <c r="E114" t="s">
        <v>117</v>
      </c>
      <c r="F114" t="s">
        <v>11</v>
      </c>
    </row>
    <row r="115" spans="1:16" x14ac:dyDescent="0.25">
      <c r="A115" t="s">
        <v>59</v>
      </c>
      <c r="B115" t="s">
        <v>58</v>
      </c>
      <c r="C115" t="s">
        <v>123</v>
      </c>
      <c r="D115" t="s">
        <v>124</v>
      </c>
      <c r="E115" t="s">
        <v>125</v>
      </c>
      <c r="F115" t="s">
        <v>126</v>
      </c>
      <c r="G115" t="s">
        <v>127</v>
      </c>
      <c r="H115" t="s">
        <v>128</v>
      </c>
      <c r="I115" t="s">
        <v>129</v>
      </c>
      <c r="J115" t="s">
        <v>130</v>
      </c>
      <c r="K115" t="s">
        <v>15</v>
      </c>
      <c r="L115" t="s">
        <v>16</v>
      </c>
      <c r="M115" t="s">
        <v>17</v>
      </c>
      <c r="N115" t="s">
        <v>18</v>
      </c>
      <c r="O115" t="s">
        <v>19</v>
      </c>
    </row>
    <row r="116" spans="1:16" x14ac:dyDescent="0.25">
      <c r="A116" t="s">
        <v>59</v>
      </c>
      <c r="B116" t="s">
        <v>58</v>
      </c>
      <c r="C116" t="s">
        <v>123</v>
      </c>
      <c r="D116" t="s">
        <v>124</v>
      </c>
      <c r="E116" t="s">
        <v>125</v>
      </c>
      <c r="F116" t="s">
        <v>126</v>
      </c>
      <c r="G116" t="s">
        <v>127</v>
      </c>
      <c r="H116" t="s">
        <v>128</v>
      </c>
      <c r="I116" t="s">
        <v>129</v>
      </c>
      <c r="J116" t="s">
        <v>130</v>
      </c>
      <c r="K116" t="s">
        <v>15</v>
      </c>
      <c r="L116" t="s">
        <v>16</v>
      </c>
      <c r="M116" t="s">
        <v>17</v>
      </c>
      <c r="N116" t="s">
        <v>18</v>
      </c>
      <c r="O116" t="s">
        <v>19</v>
      </c>
    </row>
    <row r="117" spans="1:16" x14ac:dyDescent="0.25">
      <c r="A117" t="s">
        <v>59</v>
      </c>
      <c r="B117" t="s">
        <v>114</v>
      </c>
      <c r="C117" t="s">
        <v>115</v>
      </c>
      <c r="D117" t="s">
        <v>116</v>
      </c>
      <c r="E117" t="s">
        <v>117</v>
      </c>
      <c r="F117" t="s">
        <v>11</v>
      </c>
      <c r="G117" t="s">
        <v>40</v>
      </c>
      <c r="H117" t="s">
        <v>41</v>
      </c>
      <c r="I117" t="s">
        <v>42</v>
      </c>
      <c r="J117" t="s">
        <v>48</v>
      </c>
      <c r="K117" t="s">
        <v>24</v>
      </c>
      <c r="L117" t="s">
        <v>25</v>
      </c>
      <c r="M117" t="s">
        <v>26</v>
      </c>
      <c r="N117" t="s">
        <v>27</v>
      </c>
    </row>
    <row r="118" spans="1:16" x14ac:dyDescent="0.25">
      <c r="A118" t="s">
        <v>59</v>
      </c>
      <c r="B118" t="s">
        <v>114</v>
      </c>
      <c r="C118" t="s">
        <v>115</v>
      </c>
      <c r="D118" t="s">
        <v>116</v>
      </c>
      <c r="E118" t="s">
        <v>117</v>
      </c>
      <c r="F118" t="s">
        <v>11</v>
      </c>
      <c r="G118" t="s">
        <v>40</v>
      </c>
      <c r="H118" t="s">
        <v>41</v>
      </c>
      <c r="I118" t="s">
        <v>42</v>
      </c>
      <c r="J118" t="s">
        <v>48</v>
      </c>
      <c r="K118" t="s">
        <v>24</v>
      </c>
      <c r="L118" t="s">
        <v>25</v>
      </c>
      <c r="M118" t="s">
        <v>26</v>
      </c>
      <c r="N118" t="s">
        <v>27</v>
      </c>
    </row>
    <row r="119" spans="1:16" x14ac:dyDescent="0.25">
      <c r="A119" t="s">
        <v>59</v>
      </c>
      <c r="B119" t="s">
        <v>58</v>
      </c>
      <c r="C119" t="s">
        <v>123</v>
      </c>
      <c r="D119" t="s">
        <v>124</v>
      </c>
      <c r="E119" t="s">
        <v>125</v>
      </c>
      <c r="F119" t="s">
        <v>118</v>
      </c>
      <c r="G119" t="s">
        <v>37</v>
      </c>
    </row>
    <row r="120" spans="1:16" x14ac:dyDescent="0.25">
      <c r="A120" t="s">
        <v>59</v>
      </c>
      <c r="B120" t="s">
        <v>58</v>
      </c>
      <c r="C120" t="s">
        <v>123</v>
      </c>
      <c r="D120" t="s">
        <v>124</v>
      </c>
      <c r="E120" t="s">
        <v>125</v>
      </c>
      <c r="F120" t="s">
        <v>118</v>
      </c>
      <c r="G120" t="s">
        <v>37</v>
      </c>
    </row>
    <row r="121" spans="1:16" x14ac:dyDescent="0.25">
      <c r="A121" t="s">
        <v>60</v>
      </c>
      <c r="B121" t="s">
        <v>98</v>
      </c>
      <c r="C121" t="s">
        <v>131</v>
      </c>
      <c r="D121" t="s">
        <v>132</v>
      </c>
      <c r="E121" t="s">
        <v>133</v>
      </c>
      <c r="F121" t="s">
        <v>134</v>
      </c>
      <c r="G121" t="s">
        <v>135</v>
      </c>
      <c r="H121" t="s">
        <v>3</v>
      </c>
      <c r="I121" t="s">
        <v>4</v>
      </c>
      <c r="J121" t="s">
        <v>5</v>
      </c>
      <c r="K121" t="s">
        <v>6</v>
      </c>
      <c r="L121" t="s">
        <v>7</v>
      </c>
      <c r="M121" t="s">
        <v>8</v>
      </c>
      <c r="N121" t="s">
        <v>9</v>
      </c>
      <c r="O121" t="s">
        <v>10</v>
      </c>
      <c r="P121" t="s">
        <v>11</v>
      </c>
    </row>
    <row r="122" spans="1:16" x14ac:dyDescent="0.25">
      <c r="A122" t="s">
        <v>60</v>
      </c>
      <c r="B122" t="s">
        <v>98</v>
      </c>
      <c r="C122" t="s">
        <v>131</v>
      </c>
      <c r="D122" t="s">
        <v>132</v>
      </c>
      <c r="E122" t="s">
        <v>133</v>
      </c>
      <c r="F122" t="s">
        <v>134</v>
      </c>
      <c r="G122" t="s">
        <v>135</v>
      </c>
      <c r="H122" t="s">
        <v>3</v>
      </c>
      <c r="I122" t="s">
        <v>4</v>
      </c>
      <c r="J122" t="s">
        <v>5</v>
      </c>
      <c r="K122" t="s">
        <v>6</v>
      </c>
      <c r="L122" t="s">
        <v>7</v>
      </c>
      <c r="M122" t="s">
        <v>8</v>
      </c>
      <c r="N122" t="s">
        <v>9</v>
      </c>
      <c r="O122" t="s">
        <v>10</v>
      </c>
      <c r="P122" t="s">
        <v>11</v>
      </c>
    </row>
    <row r="123" spans="1:16" x14ac:dyDescent="0.25">
      <c r="A123" t="s">
        <v>60</v>
      </c>
      <c r="B123" t="s">
        <v>136</v>
      </c>
      <c r="C123" t="s">
        <v>137</v>
      </c>
      <c r="D123" t="s">
        <v>138</v>
      </c>
      <c r="E123" t="s">
        <v>139</v>
      </c>
      <c r="F123" t="s">
        <v>70</v>
      </c>
      <c r="G123" t="s">
        <v>19</v>
      </c>
    </row>
    <row r="124" spans="1:16" x14ac:dyDescent="0.25">
      <c r="A124" t="s">
        <v>60</v>
      </c>
      <c r="B124" t="s">
        <v>136</v>
      </c>
      <c r="C124" t="s">
        <v>137</v>
      </c>
      <c r="D124" t="s">
        <v>138</v>
      </c>
      <c r="E124" t="s">
        <v>139</v>
      </c>
      <c r="F124" t="s">
        <v>70</v>
      </c>
      <c r="G124" t="s">
        <v>19</v>
      </c>
    </row>
    <row r="125" spans="1:16" x14ac:dyDescent="0.25">
      <c r="A125" t="s">
        <v>60</v>
      </c>
      <c r="B125" t="s">
        <v>136</v>
      </c>
      <c r="C125" t="s">
        <v>137</v>
      </c>
      <c r="D125" t="s">
        <v>138</v>
      </c>
      <c r="E125" t="s">
        <v>140</v>
      </c>
      <c r="F125" t="s">
        <v>141</v>
      </c>
      <c r="G125" t="s">
        <v>142</v>
      </c>
      <c r="H125" t="s">
        <v>143</v>
      </c>
      <c r="I125" t="s">
        <v>144</v>
      </c>
      <c r="J125" t="s">
        <v>145</v>
      </c>
      <c r="K125" t="s">
        <v>146</v>
      </c>
      <c r="L125" t="s">
        <v>147</v>
      </c>
      <c r="M125" t="s">
        <v>148</v>
      </c>
      <c r="N125" t="s">
        <v>27</v>
      </c>
    </row>
    <row r="126" spans="1:16" x14ac:dyDescent="0.25">
      <c r="A126" t="s">
        <v>60</v>
      </c>
      <c r="B126" t="s">
        <v>136</v>
      </c>
      <c r="C126" t="s">
        <v>137</v>
      </c>
      <c r="D126" t="s">
        <v>138</v>
      </c>
      <c r="E126" t="s">
        <v>140</v>
      </c>
      <c r="F126" t="s">
        <v>141</v>
      </c>
      <c r="G126" t="s">
        <v>142</v>
      </c>
      <c r="H126" t="s">
        <v>143</v>
      </c>
      <c r="I126" t="s">
        <v>144</v>
      </c>
      <c r="J126" t="s">
        <v>145</v>
      </c>
      <c r="K126" t="s">
        <v>146</v>
      </c>
      <c r="L126" t="s">
        <v>147</v>
      </c>
      <c r="M126" t="s">
        <v>148</v>
      </c>
      <c r="N126" t="s">
        <v>27</v>
      </c>
    </row>
    <row r="127" spans="1:16" x14ac:dyDescent="0.25">
      <c r="A127" t="s">
        <v>60</v>
      </c>
      <c r="B127" t="s">
        <v>98</v>
      </c>
      <c r="C127" t="s">
        <v>33</v>
      </c>
      <c r="D127" t="s">
        <v>34</v>
      </c>
      <c r="E127" t="s">
        <v>35</v>
      </c>
      <c r="F127" t="s">
        <v>36</v>
      </c>
      <c r="G127" t="s">
        <v>37</v>
      </c>
    </row>
    <row r="128" spans="1:16" x14ac:dyDescent="0.25">
      <c r="A128" t="s">
        <v>60</v>
      </c>
      <c r="B128" t="s">
        <v>98</v>
      </c>
      <c r="C128" t="s">
        <v>33</v>
      </c>
      <c r="D128" t="s">
        <v>34</v>
      </c>
      <c r="E128" t="s">
        <v>35</v>
      </c>
      <c r="F128" t="s">
        <v>36</v>
      </c>
      <c r="G128" t="s">
        <v>37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2"/>
  <sheetViews>
    <sheetView topLeftCell="A15" workbookViewId="0">
      <selection activeCell="K15" sqref="K1:M1048576"/>
    </sheetView>
  </sheetViews>
  <sheetFormatPr baseColWidth="10" defaultRowHeight="15" x14ac:dyDescent="0.25"/>
  <sheetData>
    <row r="1" spans="1:13" x14ac:dyDescent="0.25">
      <c r="A1">
        <v>1</v>
      </c>
      <c r="B1">
        <v>1</v>
      </c>
      <c r="C1">
        <v>2</v>
      </c>
      <c r="D1">
        <v>0</v>
      </c>
      <c r="E1" t="s">
        <v>149</v>
      </c>
      <c r="F1">
        <v>1</v>
      </c>
      <c r="G1">
        <v>99999</v>
      </c>
      <c r="H1" t="s">
        <v>150</v>
      </c>
      <c r="I1">
        <v>1</v>
      </c>
      <c r="J1" t="str">
        <f>IF(I1=I$1,"a","b")</f>
        <v>a</v>
      </c>
      <c r="K1" t="str">
        <f>A1&amp;J1</f>
        <v>1a</v>
      </c>
      <c r="L1" t="str">
        <f>B1&amp;"_"&amp;C1</f>
        <v>1_2</v>
      </c>
      <c r="M1">
        <f>COUNTIF(Tabelle1!A:S,Tabelle2!K1)</f>
        <v>32</v>
      </c>
    </row>
    <row r="2" spans="1:13" x14ac:dyDescent="0.25">
      <c r="A2">
        <v>1</v>
      </c>
      <c r="B2">
        <v>2</v>
      </c>
      <c r="C2">
        <v>1</v>
      </c>
      <c r="D2">
        <v>0</v>
      </c>
      <c r="E2" t="s">
        <v>149</v>
      </c>
      <c r="F2">
        <v>1</v>
      </c>
      <c r="G2">
        <v>99999</v>
      </c>
      <c r="H2" t="s">
        <v>150</v>
      </c>
      <c r="I2">
        <v>0</v>
      </c>
      <c r="J2" t="str">
        <f t="shared" ref="J2:J65" si="0">IF(I2=I$1,"a","b")</f>
        <v>b</v>
      </c>
      <c r="K2" t="str">
        <f t="shared" ref="K2:K65" si="1">A2&amp;J2</f>
        <v>1b</v>
      </c>
      <c r="L2" t="str">
        <f t="shared" ref="L2:L65" si="2">B2&amp;"_"&amp;C2</f>
        <v>2_1</v>
      </c>
      <c r="M2">
        <f>COUNTIF(Tabelle1!A:S,Tabelle2!K2)</f>
        <v>4</v>
      </c>
    </row>
    <row r="3" spans="1:13" x14ac:dyDescent="0.25">
      <c r="A3">
        <v>2</v>
      </c>
      <c r="B3">
        <v>2</v>
      </c>
      <c r="C3">
        <v>3</v>
      </c>
      <c r="D3">
        <v>0</v>
      </c>
      <c r="E3" t="s">
        <v>149</v>
      </c>
      <c r="F3">
        <v>1</v>
      </c>
      <c r="G3">
        <v>99999</v>
      </c>
      <c r="H3" t="s">
        <v>150</v>
      </c>
      <c r="I3">
        <v>1</v>
      </c>
      <c r="J3" t="str">
        <f t="shared" si="0"/>
        <v>a</v>
      </c>
      <c r="K3" t="str">
        <f t="shared" si="1"/>
        <v>2a</v>
      </c>
      <c r="L3" t="str">
        <f t="shared" si="2"/>
        <v>2_3</v>
      </c>
      <c r="M3">
        <f>COUNTIF(Tabelle1!A:S,Tabelle2!K3)</f>
        <v>14</v>
      </c>
    </row>
    <row r="4" spans="1:13" x14ac:dyDescent="0.25">
      <c r="A4">
        <v>2</v>
      </c>
      <c r="B4">
        <v>3</v>
      </c>
      <c r="C4">
        <v>2</v>
      </c>
      <c r="D4">
        <v>0</v>
      </c>
      <c r="E4" t="s">
        <v>149</v>
      </c>
      <c r="F4">
        <v>1</v>
      </c>
      <c r="G4">
        <v>99999</v>
      </c>
      <c r="H4" t="s">
        <v>150</v>
      </c>
      <c r="I4">
        <v>0</v>
      </c>
      <c r="J4" t="str">
        <f t="shared" si="0"/>
        <v>b</v>
      </c>
      <c r="K4" t="str">
        <f t="shared" si="1"/>
        <v>2b</v>
      </c>
      <c r="L4" t="str">
        <f t="shared" si="2"/>
        <v>3_2</v>
      </c>
      <c r="M4">
        <f>COUNTIF(Tabelle1!A:S,Tabelle2!K4)</f>
        <v>4</v>
      </c>
    </row>
    <row r="5" spans="1:13" x14ac:dyDescent="0.25">
      <c r="A5">
        <v>3</v>
      </c>
      <c r="B5">
        <v>3</v>
      </c>
      <c r="C5">
        <v>4</v>
      </c>
      <c r="D5">
        <v>0</v>
      </c>
      <c r="E5" t="s">
        <v>149</v>
      </c>
      <c r="F5">
        <v>1</v>
      </c>
      <c r="G5">
        <v>99999</v>
      </c>
      <c r="H5" t="s">
        <v>150</v>
      </c>
      <c r="I5">
        <v>1</v>
      </c>
      <c r="J5" t="str">
        <f t="shared" si="0"/>
        <v>a</v>
      </c>
      <c r="K5" t="str">
        <f t="shared" si="1"/>
        <v>3a</v>
      </c>
      <c r="L5" t="str">
        <f t="shared" si="2"/>
        <v>3_4</v>
      </c>
      <c r="M5">
        <f>COUNTIF(Tabelle1!A:S,Tabelle2!K5)</f>
        <v>14</v>
      </c>
    </row>
    <row r="6" spans="1:13" x14ac:dyDescent="0.25">
      <c r="A6">
        <v>3</v>
      </c>
      <c r="B6">
        <v>4</v>
      </c>
      <c r="C6">
        <v>3</v>
      </c>
      <c r="D6">
        <v>0</v>
      </c>
      <c r="E6" t="s">
        <v>149</v>
      </c>
      <c r="F6">
        <v>1</v>
      </c>
      <c r="G6">
        <v>99999</v>
      </c>
      <c r="H6" t="s">
        <v>150</v>
      </c>
      <c r="I6">
        <v>0</v>
      </c>
      <c r="J6" t="str">
        <f t="shared" si="0"/>
        <v>b</v>
      </c>
      <c r="K6" t="str">
        <f t="shared" si="1"/>
        <v>3b</v>
      </c>
      <c r="L6" t="str">
        <f t="shared" si="2"/>
        <v>4_3</v>
      </c>
      <c r="M6">
        <f>COUNTIF(Tabelle1!A:S,Tabelle2!K6)</f>
        <v>4</v>
      </c>
    </row>
    <row r="7" spans="1:13" x14ac:dyDescent="0.25">
      <c r="A7">
        <v>4</v>
      </c>
      <c r="B7">
        <v>4</v>
      </c>
      <c r="C7">
        <v>5</v>
      </c>
      <c r="D7">
        <v>0</v>
      </c>
      <c r="E7" t="s">
        <v>149</v>
      </c>
      <c r="F7">
        <v>1</v>
      </c>
      <c r="G7">
        <v>99999</v>
      </c>
      <c r="H7" t="s">
        <v>150</v>
      </c>
      <c r="I7">
        <v>1</v>
      </c>
      <c r="J7" t="str">
        <f t="shared" si="0"/>
        <v>a</v>
      </c>
      <c r="K7" t="str">
        <f t="shared" si="1"/>
        <v>4a</v>
      </c>
      <c r="L7" t="str">
        <f t="shared" si="2"/>
        <v>4_5</v>
      </c>
      <c r="M7">
        <f>COUNTIF(Tabelle1!A:S,Tabelle2!K7)</f>
        <v>14</v>
      </c>
    </row>
    <row r="8" spans="1:13" x14ac:dyDescent="0.25">
      <c r="A8">
        <v>4</v>
      </c>
      <c r="B8">
        <v>5</v>
      </c>
      <c r="C8">
        <v>4</v>
      </c>
      <c r="D8">
        <v>0</v>
      </c>
      <c r="E8" t="s">
        <v>149</v>
      </c>
      <c r="F8">
        <v>1</v>
      </c>
      <c r="G8">
        <v>99999</v>
      </c>
      <c r="H8" t="s">
        <v>150</v>
      </c>
      <c r="I8">
        <v>0</v>
      </c>
      <c r="J8" t="str">
        <f t="shared" si="0"/>
        <v>b</v>
      </c>
      <c r="K8" t="str">
        <f t="shared" si="1"/>
        <v>4b</v>
      </c>
      <c r="L8" t="str">
        <f t="shared" si="2"/>
        <v>5_4</v>
      </c>
      <c r="M8">
        <f>COUNTIF(Tabelle1!A:S,Tabelle2!K8)</f>
        <v>4</v>
      </c>
    </row>
    <row r="9" spans="1:13" x14ac:dyDescent="0.25">
      <c r="A9">
        <v>5</v>
      </c>
      <c r="B9">
        <v>5</v>
      </c>
      <c r="C9">
        <v>6</v>
      </c>
      <c r="D9">
        <v>0</v>
      </c>
      <c r="E9" t="s">
        <v>149</v>
      </c>
      <c r="F9">
        <v>1</v>
      </c>
      <c r="G9">
        <v>99999</v>
      </c>
      <c r="H9" t="s">
        <v>150</v>
      </c>
      <c r="I9">
        <v>1</v>
      </c>
      <c r="J9" t="str">
        <f t="shared" si="0"/>
        <v>a</v>
      </c>
      <c r="K9" t="str">
        <f t="shared" si="1"/>
        <v>5a</v>
      </c>
      <c r="L9" t="str">
        <f t="shared" si="2"/>
        <v>5_6</v>
      </c>
      <c r="M9">
        <f>COUNTIF(Tabelle1!A:S,Tabelle2!K9)</f>
        <v>22</v>
      </c>
    </row>
    <row r="10" spans="1:13" x14ac:dyDescent="0.25">
      <c r="A10">
        <v>5</v>
      </c>
      <c r="B10">
        <v>6</v>
      </c>
      <c r="C10">
        <v>5</v>
      </c>
      <c r="D10">
        <v>0</v>
      </c>
      <c r="E10" t="s">
        <v>149</v>
      </c>
      <c r="F10">
        <v>1</v>
      </c>
      <c r="G10">
        <v>99999</v>
      </c>
      <c r="H10" t="s">
        <v>150</v>
      </c>
      <c r="I10">
        <v>0</v>
      </c>
      <c r="J10" t="str">
        <f t="shared" si="0"/>
        <v>b</v>
      </c>
      <c r="K10" t="str">
        <f t="shared" si="1"/>
        <v>5b</v>
      </c>
      <c r="L10" t="str">
        <f t="shared" si="2"/>
        <v>6_5</v>
      </c>
      <c r="M10">
        <f>COUNTIF(Tabelle1!A:S,Tabelle2!K10)</f>
        <v>6</v>
      </c>
    </row>
    <row r="11" spans="1:13" x14ac:dyDescent="0.25">
      <c r="A11">
        <v>6</v>
      </c>
      <c r="B11">
        <v>6</v>
      </c>
      <c r="C11">
        <v>7</v>
      </c>
      <c r="D11">
        <v>0</v>
      </c>
      <c r="E11" t="s">
        <v>149</v>
      </c>
      <c r="F11">
        <v>1</v>
      </c>
      <c r="G11">
        <v>99999</v>
      </c>
      <c r="H11" t="s">
        <v>151</v>
      </c>
      <c r="I11">
        <v>1</v>
      </c>
      <c r="J11" t="str">
        <f t="shared" si="0"/>
        <v>a</v>
      </c>
      <c r="K11" t="str">
        <f t="shared" si="1"/>
        <v>6a</v>
      </c>
      <c r="L11" t="str">
        <f t="shared" si="2"/>
        <v>6_7</v>
      </c>
      <c r="M11">
        <f>COUNTIF(Tabelle1!A:S,Tabelle2!K11)</f>
        <v>6</v>
      </c>
    </row>
    <row r="12" spans="1:13" x14ac:dyDescent="0.25">
      <c r="A12">
        <v>6</v>
      </c>
      <c r="B12">
        <v>7</v>
      </c>
      <c r="C12">
        <v>6</v>
      </c>
      <c r="D12">
        <v>0</v>
      </c>
      <c r="E12" t="s">
        <v>149</v>
      </c>
      <c r="F12">
        <v>1</v>
      </c>
      <c r="G12">
        <v>99999</v>
      </c>
      <c r="H12" t="s">
        <v>151</v>
      </c>
      <c r="I12">
        <v>0</v>
      </c>
      <c r="J12" t="str">
        <f t="shared" si="0"/>
        <v>b</v>
      </c>
      <c r="K12" t="str">
        <f t="shared" si="1"/>
        <v>6b</v>
      </c>
      <c r="L12" t="str">
        <f t="shared" si="2"/>
        <v>7_6</v>
      </c>
      <c r="M12">
        <f>COUNTIF(Tabelle1!A:S,Tabelle2!K12)</f>
        <v>2</v>
      </c>
    </row>
    <row r="13" spans="1:13" x14ac:dyDescent="0.25">
      <c r="A13">
        <v>7</v>
      </c>
      <c r="B13">
        <v>7</v>
      </c>
      <c r="C13">
        <v>8</v>
      </c>
      <c r="D13">
        <v>0</v>
      </c>
      <c r="E13" t="s">
        <v>149</v>
      </c>
      <c r="F13">
        <v>1</v>
      </c>
      <c r="G13">
        <v>99999</v>
      </c>
      <c r="H13" t="s">
        <v>151</v>
      </c>
      <c r="I13">
        <v>1</v>
      </c>
      <c r="J13" t="str">
        <f t="shared" si="0"/>
        <v>a</v>
      </c>
      <c r="K13" t="str">
        <f t="shared" si="1"/>
        <v>7a</v>
      </c>
      <c r="L13" t="str">
        <f t="shared" si="2"/>
        <v>7_8</v>
      </c>
      <c r="M13">
        <f>COUNTIF(Tabelle1!A:S,Tabelle2!K13)</f>
        <v>6</v>
      </c>
    </row>
    <row r="14" spans="1:13" x14ac:dyDescent="0.25">
      <c r="A14">
        <v>7</v>
      </c>
      <c r="B14">
        <v>8</v>
      </c>
      <c r="C14">
        <v>7</v>
      </c>
      <c r="D14">
        <v>0</v>
      </c>
      <c r="E14" t="s">
        <v>149</v>
      </c>
      <c r="F14">
        <v>1</v>
      </c>
      <c r="G14">
        <v>99999</v>
      </c>
      <c r="H14" t="s">
        <v>151</v>
      </c>
      <c r="I14">
        <v>0</v>
      </c>
      <c r="J14" t="str">
        <f t="shared" si="0"/>
        <v>b</v>
      </c>
      <c r="K14" t="str">
        <f t="shared" si="1"/>
        <v>7b</v>
      </c>
      <c r="L14" t="str">
        <f t="shared" si="2"/>
        <v>8_7</v>
      </c>
      <c r="M14">
        <f>COUNTIF(Tabelle1!A:S,Tabelle2!K14)</f>
        <v>2</v>
      </c>
    </row>
    <row r="15" spans="1:13" x14ac:dyDescent="0.25">
      <c r="A15">
        <v>8</v>
      </c>
      <c r="B15">
        <v>8</v>
      </c>
      <c r="C15">
        <v>9</v>
      </c>
      <c r="D15">
        <v>0</v>
      </c>
      <c r="E15" t="s">
        <v>149</v>
      </c>
      <c r="F15">
        <v>1</v>
      </c>
      <c r="G15">
        <v>99999</v>
      </c>
      <c r="H15" t="s">
        <v>151</v>
      </c>
      <c r="I15">
        <v>1</v>
      </c>
      <c r="J15" t="str">
        <f t="shared" si="0"/>
        <v>a</v>
      </c>
      <c r="K15" t="str">
        <f t="shared" si="1"/>
        <v>8a</v>
      </c>
      <c r="L15" t="str">
        <f t="shared" si="2"/>
        <v>8_9</v>
      </c>
      <c r="M15">
        <f>COUNTIF(Tabelle1!A:S,Tabelle2!K15)</f>
        <v>6</v>
      </c>
    </row>
    <row r="16" spans="1:13" x14ac:dyDescent="0.25">
      <c r="A16">
        <v>8</v>
      </c>
      <c r="B16">
        <v>9</v>
      </c>
      <c r="C16">
        <v>8</v>
      </c>
      <c r="D16">
        <v>0</v>
      </c>
      <c r="E16" t="s">
        <v>149</v>
      </c>
      <c r="F16">
        <v>1</v>
      </c>
      <c r="G16">
        <v>99999</v>
      </c>
      <c r="H16" t="s">
        <v>151</v>
      </c>
      <c r="I16">
        <v>0</v>
      </c>
      <c r="J16" t="str">
        <f t="shared" si="0"/>
        <v>b</v>
      </c>
      <c r="K16" t="str">
        <f t="shared" si="1"/>
        <v>8b</v>
      </c>
      <c r="L16" t="str">
        <f t="shared" si="2"/>
        <v>9_8</v>
      </c>
      <c r="M16">
        <f>COUNTIF(Tabelle1!A:S,Tabelle2!K16)</f>
        <v>2</v>
      </c>
    </row>
    <row r="17" spans="1:13" x14ac:dyDescent="0.25">
      <c r="A17">
        <v>9</v>
      </c>
      <c r="B17">
        <v>9</v>
      </c>
      <c r="C17">
        <v>10</v>
      </c>
      <c r="D17">
        <v>0</v>
      </c>
      <c r="E17" t="s">
        <v>149</v>
      </c>
      <c r="F17">
        <v>1</v>
      </c>
      <c r="G17">
        <v>99999</v>
      </c>
      <c r="H17" t="s">
        <v>151</v>
      </c>
      <c r="I17">
        <v>1</v>
      </c>
      <c r="J17" t="str">
        <f t="shared" si="0"/>
        <v>a</v>
      </c>
      <c r="K17" t="str">
        <f t="shared" si="1"/>
        <v>9a</v>
      </c>
      <c r="L17" t="str">
        <f t="shared" si="2"/>
        <v>9_10</v>
      </c>
      <c r="M17">
        <f>COUNTIF(Tabelle1!A:S,Tabelle2!K17)</f>
        <v>6</v>
      </c>
    </row>
    <row r="18" spans="1:13" x14ac:dyDescent="0.25">
      <c r="A18">
        <v>9</v>
      </c>
      <c r="B18">
        <v>10</v>
      </c>
      <c r="C18">
        <v>9</v>
      </c>
      <c r="D18">
        <v>0</v>
      </c>
      <c r="E18" t="s">
        <v>149</v>
      </c>
      <c r="F18">
        <v>1</v>
      </c>
      <c r="G18">
        <v>99999</v>
      </c>
      <c r="H18" t="s">
        <v>151</v>
      </c>
      <c r="I18">
        <v>0</v>
      </c>
      <c r="J18" t="str">
        <f t="shared" si="0"/>
        <v>b</v>
      </c>
      <c r="K18" t="str">
        <f t="shared" si="1"/>
        <v>9b</v>
      </c>
      <c r="L18" t="str">
        <f t="shared" si="2"/>
        <v>10_9</v>
      </c>
      <c r="M18">
        <f>COUNTIF(Tabelle1!A:S,Tabelle2!K18)</f>
        <v>2</v>
      </c>
    </row>
    <row r="19" spans="1:13" x14ac:dyDescent="0.25">
      <c r="A19">
        <v>10</v>
      </c>
      <c r="B19">
        <v>11</v>
      </c>
      <c r="C19">
        <v>12</v>
      </c>
      <c r="D19">
        <v>0</v>
      </c>
      <c r="E19" t="s">
        <v>149</v>
      </c>
      <c r="F19">
        <v>1</v>
      </c>
      <c r="G19">
        <v>99999</v>
      </c>
      <c r="H19" t="s">
        <v>151</v>
      </c>
      <c r="I19">
        <v>1</v>
      </c>
      <c r="J19" t="str">
        <f t="shared" si="0"/>
        <v>a</v>
      </c>
      <c r="K19" t="str">
        <f t="shared" si="1"/>
        <v>10a</v>
      </c>
      <c r="L19" t="str">
        <f t="shared" si="2"/>
        <v>11_12</v>
      </c>
      <c r="M19">
        <f>COUNTIF(Tabelle1!A:S,Tabelle2!K19)</f>
        <v>0</v>
      </c>
    </row>
    <row r="20" spans="1:13" x14ac:dyDescent="0.25">
      <c r="A20">
        <v>10</v>
      </c>
      <c r="B20">
        <v>12</v>
      </c>
      <c r="C20">
        <v>11</v>
      </c>
      <c r="D20">
        <v>0</v>
      </c>
      <c r="E20" t="s">
        <v>149</v>
      </c>
      <c r="F20">
        <v>1</v>
      </c>
      <c r="G20">
        <v>99999</v>
      </c>
      <c r="H20" t="s">
        <v>151</v>
      </c>
      <c r="I20">
        <v>0</v>
      </c>
      <c r="J20" t="str">
        <f t="shared" si="0"/>
        <v>b</v>
      </c>
      <c r="K20" t="str">
        <f t="shared" si="1"/>
        <v>10b</v>
      </c>
      <c r="L20" t="str">
        <f t="shared" si="2"/>
        <v>12_11</v>
      </c>
      <c r="M20">
        <f>COUNTIF(Tabelle1!A:S,Tabelle2!K20)</f>
        <v>0</v>
      </c>
    </row>
    <row r="21" spans="1:13" x14ac:dyDescent="0.25">
      <c r="A21">
        <v>11</v>
      </c>
      <c r="B21">
        <v>12</v>
      </c>
      <c r="C21">
        <v>13</v>
      </c>
      <c r="D21">
        <v>0</v>
      </c>
      <c r="E21" t="s">
        <v>149</v>
      </c>
      <c r="F21">
        <v>1</v>
      </c>
      <c r="G21">
        <v>99999</v>
      </c>
      <c r="H21" t="s">
        <v>151</v>
      </c>
      <c r="I21">
        <v>1</v>
      </c>
      <c r="J21" t="str">
        <f t="shared" si="0"/>
        <v>a</v>
      </c>
      <c r="K21" t="str">
        <f t="shared" si="1"/>
        <v>11a</v>
      </c>
      <c r="L21" t="str">
        <f t="shared" si="2"/>
        <v>12_13</v>
      </c>
      <c r="M21">
        <f>COUNTIF(Tabelle1!A:S,Tabelle2!K21)</f>
        <v>0</v>
      </c>
    </row>
    <row r="22" spans="1:13" x14ac:dyDescent="0.25">
      <c r="A22">
        <v>11</v>
      </c>
      <c r="B22">
        <v>13</v>
      </c>
      <c r="C22">
        <v>12</v>
      </c>
      <c r="D22">
        <v>0</v>
      </c>
      <c r="E22" t="s">
        <v>149</v>
      </c>
      <c r="F22">
        <v>1</v>
      </c>
      <c r="G22">
        <v>99999</v>
      </c>
      <c r="H22" t="s">
        <v>151</v>
      </c>
      <c r="I22">
        <v>0</v>
      </c>
      <c r="J22" t="str">
        <f t="shared" si="0"/>
        <v>b</v>
      </c>
      <c r="K22" t="str">
        <f t="shared" si="1"/>
        <v>11b</v>
      </c>
      <c r="L22" t="str">
        <f t="shared" si="2"/>
        <v>13_12</v>
      </c>
      <c r="M22">
        <f>COUNTIF(Tabelle1!A:S,Tabelle2!K22)</f>
        <v>0</v>
      </c>
    </row>
    <row r="23" spans="1:13" x14ac:dyDescent="0.25">
      <c r="A23">
        <v>12</v>
      </c>
      <c r="B23">
        <v>13</v>
      </c>
      <c r="C23">
        <v>14</v>
      </c>
      <c r="D23">
        <v>0</v>
      </c>
      <c r="E23" t="s">
        <v>149</v>
      </c>
      <c r="F23">
        <v>1</v>
      </c>
      <c r="G23">
        <v>99999</v>
      </c>
      <c r="H23" t="s">
        <v>151</v>
      </c>
      <c r="I23">
        <v>1</v>
      </c>
      <c r="J23" t="str">
        <f t="shared" si="0"/>
        <v>a</v>
      </c>
      <c r="K23" t="str">
        <f t="shared" si="1"/>
        <v>12a</v>
      </c>
      <c r="L23" t="str">
        <f t="shared" si="2"/>
        <v>13_14</v>
      </c>
      <c r="M23">
        <f>COUNTIF(Tabelle1!A:S,Tabelle2!K23)</f>
        <v>0</v>
      </c>
    </row>
    <row r="24" spans="1:13" x14ac:dyDescent="0.25">
      <c r="A24">
        <v>12</v>
      </c>
      <c r="B24">
        <v>14</v>
      </c>
      <c r="C24">
        <v>13</v>
      </c>
      <c r="D24">
        <v>0</v>
      </c>
      <c r="E24" t="s">
        <v>149</v>
      </c>
      <c r="F24">
        <v>1</v>
      </c>
      <c r="G24">
        <v>99999</v>
      </c>
      <c r="H24" t="s">
        <v>151</v>
      </c>
      <c r="I24">
        <v>0</v>
      </c>
      <c r="J24" t="str">
        <f t="shared" si="0"/>
        <v>b</v>
      </c>
      <c r="K24" t="str">
        <f t="shared" si="1"/>
        <v>12b</v>
      </c>
      <c r="L24" t="str">
        <f t="shared" si="2"/>
        <v>14_13</v>
      </c>
      <c r="M24">
        <f>COUNTIF(Tabelle1!A:S,Tabelle2!K24)</f>
        <v>0</v>
      </c>
    </row>
    <row r="25" spans="1:13" x14ac:dyDescent="0.25">
      <c r="A25">
        <v>13</v>
      </c>
      <c r="B25">
        <v>14</v>
      </c>
      <c r="C25">
        <v>15</v>
      </c>
      <c r="D25">
        <v>0</v>
      </c>
      <c r="E25" t="s">
        <v>149</v>
      </c>
      <c r="F25">
        <v>1</v>
      </c>
      <c r="G25">
        <v>99999</v>
      </c>
      <c r="H25" t="s">
        <v>151</v>
      </c>
      <c r="I25">
        <v>1</v>
      </c>
      <c r="J25" t="str">
        <f t="shared" si="0"/>
        <v>a</v>
      </c>
      <c r="K25" t="str">
        <f t="shared" si="1"/>
        <v>13a</v>
      </c>
      <c r="L25" t="str">
        <f t="shared" si="2"/>
        <v>14_15</v>
      </c>
      <c r="M25">
        <f>COUNTIF(Tabelle1!A:S,Tabelle2!K25)</f>
        <v>0</v>
      </c>
    </row>
    <row r="26" spans="1:13" x14ac:dyDescent="0.25">
      <c r="A26">
        <v>13</v>
      </c>
      <c r="B26">
        <v>15</v>
      </c>
      <c r="C26">
        <v>14</v>
      </c>
      <c r="D26">
        <v>0</v>
      </c>
      <c r="E26" t="s">
        <v>149</v>
      </c>
      <c r="F26">
        <v>1</v>
      </c>
      <c r="G26">
        <v>99999</v>
      </c>
      <c r="H26" t="s">
        <v>151</v>
      </c>
      <c r="I26">
        <v>0</v>
      </c>
      <c r="J26" t="str">
        <f t="shared" si="0"/>
        <v>b</v>
      </c>
      <c r="K26" t="str">
        <f t="shared" si="1"/>
        <v>13b</v>
      </c>
      <c r="L26" t="str">
        <f t="shared" si="2"/>
        <v>15_14</v>
      </c>
      <c r="M26">
        <f>COUNTIF(Tabelle1!A:S,Tabelle2!K26)</f>
        <v>0</v>
      </c>
    </row>
    <row r="27" spans="1:13" x14ac:dyDescent="0.25">
      <c r="A27">
        <v>14</v>
      </c>
      <c r="B27">
        <v>15</v>
      </c>
      <c r="C27">
        <v>16</v>
      </c>
      <c r="D27">
        <v>0</v>
      </c>
      <c r="E27" t="s">
        <v>149</v>
      </c>
      <c r="F27">
        <v>1</v>
      </c>
      <c r="G27">
        <v>99999</v>
      </c>
      <c r="H27" t="s">
        <v>151</v>
      </c>
      <c r="I27">
        <v>1</v>
      </c>
      <c r="J27" t="str">
        <f t="shared" si="0"/>
        <v>a</v>
      </c>
      <c r="K27" t="str">
        <f t="shared" si="1"/>
        <v>14a</v>
      </c>
      <c r="L27" t="str">
        <f t="shared" si="2"/>
        <v>15_16</v>
      </c>
      <c r="M27">
        <f>COUNTIF(Tabelle1!A:S,Tabelle2!K27)</f>
        <v>0</v>
      </c>
    </row>
    <row r="28" spans="1:13" x14ac:dyDescent="0.25">
      <c r="A28">
        <v>14</v>
      </c>
      <c r="B28">
        <v>16</v>
      </c>
      <c r="C28">
        <v>15</v>
      </c>
      <c r="D28">
        <v>0</v>
      </c>
      <c r="E28" t="s">
        <v>149</v>
      </c>
      <c r="F28">
        <v>1</v>
      </c>
      <c r="G28">
        <v>99999</v>
      </c>
      <c r="H28" t="s">
        <v>151</v>
      </c>
      <c r="I28">
        <v>0</v>
      </c>
      <c r="J28" t="str">
        <f t="shared" si="0"/>
        <v>b</v>
      </c>
      <c r="K28" t="str">
        <f t="shared" si="1"/>
        <v>14b</v>
      </c>
      <c r="L28" t="str">
        <f t="shared" si="2"/>
        <v>16_15</v>
      </c>
      <c r="M28">
        <f>COUNTIF(Tabelle1!A:S,Tabelle2!K28)</f>
        <v>0</v>
      </c>
    </row>
    <row r="29" spans="1:13" x14ac:dyDescent="0.25">
      <c r="A29">
        <v>15</v>
      </c>
      <c r="B29">
        <v>16</v>
      </c>
      <c r="C29">
        <v>17</v>
      </c>
      <c r="D29">
        <v>0</v>
      </c>
      <c r="E29" t="s">
        <v>149</v>
      </c>
      <c r="F29">
        <v>1</v>
      </c>
      <c r="G29">
        <v>99999</v>
      </c>
      <c r="H29" t="s">
        <v>151</v>
      </c>
      <c r="I29">
        <v>1</v>
      </c>
      <c r="J29" t="str">
        <f t="shared" si="0"/>
        <v>a</v>
      </c>
      <c r="K29" t="str">
        <f t="shared" si="1"/>
        <v>15a</v>
      </c>
      <c r="L29" t="str">
        <f t="shared" si="2"/>
        <v>16_17</v>
      </c>
      <c r="M29">
        <f>COUNTIF(Tabelle1!A:S,Tabelle2!K29)</f>
        <v>0</v>
      </c>
    </row>
    <row r="30" spans="1:13" x14ac:dyDescent="0.25">
      <c r="A30">
        <v>15</v>
      </c>
      <c r="B30">
        <v>17</v>
      </c>
      <c r="C30">
        <v>16</v>
      </c>
      <c r="D30">
        <v>0</v>
      </c>
      <c r="E30" t="s">
        <v>149</v>
      </c>
      <c r="F30">
        <v>1</v>
      </c>
      <c r="G30">
        <v>99999</v>
      </c>
      <c r="H30" t="s">
        <v>151</v>
      </c>
      <c r="I30">
        <v>0</v>
      </c>
      <c r="J30" t="str">
        <f t="shared" si="0"/>
        <v>b</v>
      </c>
      <c r="K30" t="str">
        <f t="shared" si="1"/>
        <v>15b</v>
      </c>
      <c r="L30" t="str">
        <f t="shared" si="2"/>
        <v>17_16</v>
      </c>
      <c r="M30">
        <f>COUNTIF(Tabelle1!A:S,Tabelle2!K30)</f>
        <v>0</v>
      </c>
    </row>
    <row r="31" spans="1:13" x14ac:dyDescent="0.25">
      <c r="A31">
        <v>16</v>
      </c>
      <c r="B31">
        <v>17</v>
      </c>
      <c r="C31">
        <v>18</v>
      </c>
      <c r="D31">
        <v>0</v>
      </c>
      <c r="E31" t="s">
        <v>149</v>
      </c>
      <c r="F31">
        <v>1</v>
      </c>
      <c r="G31">
        <v>99999</v>
      </c>
      <c r="H31" t="s">
        <v>151</v>
      </c>
      <c r="I31">
        <v>1</v>
      </c>
      <c r="J31" t="str">
        <f t="shared" si="0"/>
        <v>a</v>
      </c>
      <c r="K31" t="str">
        <f t="shared" si="1"/>
        <v>16a</v>
      </c>
      <c r="L31" t="str">
        <f t="shared" si="2"/>
        <v>17_18</v>
      </c>
      <c r="M31">
        <f>COUNTIF(Tabelle1!A:S,Tabelle2!K31)</f>
        <v>0</v>
      </c>
    </row>
    <row r="32" spans="1:13" x14ac:dyDescent="0.25">
      <c r="A32">
        <v>16</v>
      </c>
      <c r="B32">
        <v>18</v>
      </c>
      <c r="C32">
        <v>17</v>
      </c>
      <c r="D32">
        <v>0</v>
      </c>
      <c r="E32" t="s">
        <v>149</v>
      </c>
      <c r="F32">
        <v>1</v>
      </c>
      <c r="G32">
        <v>99999</v>
      </c>
      <c r="H32" t="s">
        <v>151</v>
      </c>
      <c r="I32">
        <v>0</v>
      </c>
      <c r="J32" t="str">
        <f t="shared" si="0"/>
        <v>b</v>
      </c>
      <c r="K32" t="str">
        <f t="shared" si="1"/>
        <v>16b</v>
      </c>
      <c r="L32" t="str">
        <f t="shared" si="2"/>
        <v>18_17</v>
      </c>
      <c r="M32">
        <f>COUNTIF(Tabelle1!A:S,Tabelle2!K32)</f>
        <v>0</v>
      </c>
    </row>
    <row r="33" spans="1:13" x14ac:dyDescent="0.25">
      <c r="A33">
        <v>17</v>
      </c>
      <c r="B33">
        <v>18</v>
      </c>
      <c r="C33">
        <v>19</v>
      </c>
      <c r="D33">
        <v>0</v>
      </c>
      <c r="E33" t="s">
        <v>149</v>
      </c>
      <c r="F33">
        <v>1</v>
      </c>
      <c r="G33">
        <v>99999</v>
      </c>
      <c r="H33" t="s">
        <v>151</v>
      </c>
      <c r="I33">
        <v>1</v>
      </c>
      <c r="J33" t="str">
        <f t="shared" si="0"/>
        <v>a</v>
      </c>
      <c r="K33" t="str">
        <f t="shared" si="1"/>
        <v>17a</v>
      </c>
      <c r="L33" t="str">
        <f t="shared" si="2"/>
        <v>18_19</v>
      </c>
      <c r="M33">
        <f>COUNTIF(Tabelle1!A:S,Tabelle2!K33)</f>
        <v>0</v>
      </c>
    </row>
    <row r="34" spans="1:13" x14ac:dyDescent="0.25">
      <c r="A34">
        <v>17</v>
      </c>
      <c r="B34">
        <v>19</v>
      </c>
      <c r="C34">
        <v>18</v>
      </c>
      <c r="D34">
        <v>0</v>
      </c>
      <c r="E34" t="s">
        <v>149</v>
      </c>
      <c r="F34">
        <v>1</v>
      </c>
      <c r="G34">
        <v>99999</v>
      </c>
      <c r="H34" t="s">
        <v>151</v>
      </c>
      <c r="I34">
        <v>0</v>
      </c>
      <c r="J34" t="str">
        <f t="shared" si="0"/>
        <v>b</v>
      </c>
      <c r="K34" t="str">
        <f t="shared" si="1"/>
        <v>17b</v>
      </c>
      <c r="L34" t="str">
        <f t="shared" si="2"/>
        <v>19_18</v>
      </c>
      <c r="M34">
        <f>COUNTIF(Tabelle1!A:S,Tabelle2!K34)</f>
        <v>0</v>
      </c>
    </row>
    <row r="35" spans="1:13" x14ac:dyDescent="0.25">
      <c r="A35">
        <v>18</v>
      </c>
      <c r="B35">
        <v>19</v>
      </c>
      <c r="C35">
        <v>20</v>
      </c>
      <c r="D35">
        <v>0</v>
      </c>
      <c r="E35" t="s">
        <v>149</v>
      </c>
      <c r="F35">
        <v>1</v>
      </c>
      <c r="G35">
        <v>99999</v>
      </c>
      <c r="H35" t="s">
        <v>151</v>
      </c>
      <c r="I35">
        <v>1</v>
      </c>
      <c r="J35" t="str">
        <f t="shared" si="0"/>
        <v>a</v>
      </c>
      <c r="K35" t="str">
        <f t="shared" si="1"/>
        <v>18a</v>
      </c>
      <c r="L35" t="str">
        <f t="shared" si="2"/>
        <v>19_20</v>
      </c>
      <c r="M35">
        <f>COUNTIF(Tabelle1!A:S,Tabelle2!K35)</f>
        <v>0</v>
      </c>
    </row>
    <row r="36" spans="1:13" x14ac:dyDescent="0.25">
      <c r="A36">
        <v>18</v>
      </c>
      <c r="B36">
        <v>20</v>
      </c>
      <c r="C36">
        <v>19</v>
      </c>
      <c r="D36">
        <v>0</v>
      </c>
      <c r="E36" t="s">
        <v>149</v>
      </c>
      <c r="F36">
        <v>1</v>
      </c>
      <c r="G36">
        <v>99999</v>
      </c>
      <c r="H36" t="s">
        <v>151</v>
      </c>
      <c r="I36">
        <v>0</v>
      </c>
      <c r="J36" t="str">
        <f t="shared" si="0"/>
        <v>b</v>
      </c>
      <c r="K36" t="str">
        <f t="shared" si="1"/>
        <v>18b</v>
      </c>
      <c r="L36" t="str">
        <f t="shared" si="2"/>
        <v>20_19</v>
      </c>
      <c r="M36">
        <f>COUNTIF(Tabelle1!A:S,Tabelle2!K36)</f>
        <v>0</v>
      </c>
    </row>
    <row r="37" spans="1:13" x14ac:dyDescent="0.25">
      <c r="A37">
        <v>19</v>
      </c>
      <c r="B37">
        <v>21</v>
      </c>
      <c r="C37">
        <v>22</v>
      </c>
      <c r="D37">
        <v>0</v>
      </c>
      <c r="E37" t="s">
        <v>149</v>
      </c>
      <c r="F37">
        <v>1</v>
      </c>
      <c r="G37">
        <v>99999</v>
      </c>
      <c r="H37" t="s">
        <v>152</v>
      </c>
      <c r="I37">
        <v>1</v>
      </c>
      <c r="J37" t="str">
        <f t="shared" si="0"/>
        <v>a</v>
      </c>
      <c r="K37" t="str">
        <f t="shared" si="1"/>
        <v>19a</v>
      </c>
      <c r="L37" t="str">
        <f t="shared" si="2"/>
        <v>21_22</v>
      </c>
      <c r="M37">
        <f>COUNTIF(Tabelle1!A:S,Tabelle2!K37)</f>
        <v>0</v>
      </c>
    </row>
    <row r="38" spans="1:13" x14ac:dyDescent="0.25">
      <c r="A38">
        <v>19</v>
      </c>
      <c r="B38">
        <v>22</v>
      </c>
      <c r="C38">
        <v>21</v>
      </c>
      <c r="D38">
        <v>0</v>
      </c>
      <c r="E38" t="s">
        <v>149</v>
      </c>
      <c r="F38">
        <v>1</v>
      </c>
      <c r="G38">
        <v>99999</v>
      </c>
      <c r="H38" t="s">
        <v>152</v>
      </c>
      <c r="I38">
        <v>0</v>
      </c>
      <c r="J38" t="str">
        <f t="shared" si="0"/>
        <v>b</v>
      </c>
      <c r="K38" t="str">
        <f t="shared" si="1"/>
        <v>19b</v>
      </c>
      <c r="L38" t="str">
        <f t="shared" si="2"/>
        <v>22_21</v>
      </c>
      <c r="M38">
        <f>COUNTIF(Tabelle1!A:S,Tabelle2!K38)</f>
        <v>0</v>
      </c>
    </row>
    <row r="39" spans="1:13" x14ac:dyDescent="0.25">
      <c r="A39">
        <v>20</v>
      </c>
      <c r="B39">
        <v>22</v>
      </c>
      <c r="C39">
        <v>23</v>
      </c>
      <c r="D39">
        <v>0</v>
      </c>
      <c r="E39" t="s">
        <v>149</v>
      </c>
      <c r="F39">
        <v>1</v>
      </c>
      <c r="G39">
        <v>99999</v>
      </c>
      <c r="H39" t="s">
        <v>152</v>
      </c>
      <c r="I39">
        <v>1</v>
      </c>
      <c r="J39" t="str">
        <f t="shared" si="0"/>
        <v>a</v>
      </c>
      <c r="K39" t="str">
        <f t="shared" si="1"/>
        <v>20a</v>
      </c>
      <c r="L39" t="str">
        <f t="shared" si="2"/>
        <v>22_23</v>
      </c>
      <c r="M39">
        <f>COUNTIF(Tabelle1!A:S,Tabelle2!K39)</f>
        <v>0</v>
      </c>
    </row>
    <row r="40" spans="1:13" x14ac:dyDescent="0.25">
      <c r="A40">
        <v>20</v>
      </c>
      <c r="B40">
        <v>23</v>
      </c>
      <c r="C40">
        <v>22</v>
      </c>
      <c r="D40">
        <v>0</v>
      </c>
      <c r="E40" t="s">
        <v>149</v>
      </c>
      <c r="F40">
        <v>1</v>
      </c>
      <c r="G40">
        <v>99999</v>
      </c>
      <c r="H40" t="s">
        <v>152</v>
      </c>
      <c r="I40">
        <v>0</v>
      </c>
      <c r="J40" t="str">
        <f t="shared" si="0"/>
        <v>b</v>
      </c>
      <c r="K40" t="str">
        <f t="shared" si="1"/>
        <v>20b</v>
      </c>
      <c r="L40" t="str">
        <f t="shared" si="2"/>
        <v>23_22</v>
      </c>
      <c r="M40">
        <f>COUNTIF(Tabelle1!A:S,Tabelle2!K40)</f>
        <v>0</v>
      </c>
    </row>
    <row r="41" spans="1:13" x14ac:dyDescent="0.25">
      <c r="A41">
        <v>21</v>
      </c>
      <c r="B41">
        <v>23</v>
      </c>
      <c r="C41">
        <v>24</v>
      </c>
      <c r="D41">
        <v>0</v>
      </c>
      <c r="E41" t="s">
        <v>149</v>
      </c>
      <c r="F41">
        <v>1</v>
      </c>
      <c r="G41">
        <v>99999</v>
      </c>
      <c r="H41" t="s">
        <v>152</v>
      </c>
      <c r="I41">
        <v>1</v>
      </c>
      <c r="J41" t="str">
        <f t="shared" si="0"/>
        <v>a</v>
      </c>
      <c r="K41" t="str">
        <f t="shared" si="1"/>
        <v>21a</v>
      </c>
      <c r="L41" t="str">
        <f t="shared" si="2"/>
        <v>23_24</v>
      </c>
      <c r="M41">
        <f>COUNTIF(Tabelle1!A:S,Tabelle2!K41)</f>
        <v>0</v>
      </c>
    </row>
    <row r="42" spans="1:13" x14ac:dyDescent="0.25">
      <c r="A42">
        <v>21</v>
      </c>
      <c r="B42">
        <v>24</v>
      </c>
      <c r="C42">
        <v>23</v>
      </c>
      <c r="D42">
        <v>0</v>
      </c>
      <c r="E42" t="s">
        <v>149</v>
      </c>
      <c r="F42">
        <v>1</v>
      </c>
      <c r="G42">
        <v>99999</v>
      </c>
      <c r="H42" t="s">
        <v>152</v>
      </c>
      <c r="I42">
        <v>0</v>
      </c>
      <c r="J42" t="str">
        <f t="shared" si="0"/>
        <v>b</v>
      </c>
      <c r="K42" t="str">
        <f t="shared" si="1"/>
        <v>21b</v>
      </c>
      <c r="L42" t="str">
        <f t="shared" si="2"/>
        <v>24_23</v>
      </c>
      <c r="M42">
        <f>COUNTIF(Tabelle1!A:S,Tabelle2!K42)</f>
        <v>0</v>
      </c>
    </row>
    <row r="43" spans="1:13" x14ac:dyDescent="0.25">
      <c r="A43">
        <v>22</v>
      </c>
      <c r="B43">
        <v>24</v>
      </c>
      <c r="C43">
        <v>25</v>
      </c>
      <c r="D43">
        <v>0</v>
      </c>
      <c r="E43" t="s">
        <v>149</v>
      </c>
      <c r="F43">
        <v>1</v>
      </c>
      <c r="G43">
        <v>99999</v>
      </c>
      <c r="H43" t="s">
        <v>152</v>
      </c>
      <c r="I43">
        <v>1</v>
      </c>
      <c r="J43" t="str">
        <f t="shared" si="0"/>
        <v>a</v>
      </c>
      <c r="K43" t="str">
        <f t="shared" si="1"/>
        <v>22a</v>
      </c>
      <c r="L43" t="str">
        <f t="shared" si="2"/>
        <v>24_25</v>
      </c>
      <c r="M43">
        <f>COUNTIF(Tabelle1!A:S,Tabelle2!K43)</f>
        <v>0</v>
      </c>
    </row>
    <row r="44" spans="1:13" x14ac:dyDescent="0.25">
      <c r="A44">
        <v>22</v>
      </c>
      <c r="B44">
        <v>25</v>
      </c>
      <c r="C44">
        <v>24</v>
      </c>
      <c r="D44">
        <v>0</v>
      </c>
      <c r="E44" t="s">
        <v>149</v>
      </c>
      <c r="F44">
        <v>1</v>
      </c>
      <c r="G44">
        <v>99999</v>
      </c>
      <c r="H44" t="s">
        <v>152</v>
      </c>
      <c r="I44">
        <v>0</v>
      </c>
      <c r="J44" t="str">
        <f t="shared" si="0"/>
        <v>b</v>
      </c>
      <c r="K44" t="str">
        <f t="shared" si="1"/>
        <v>22b</v>
      </c>
      <c r="L44" t="str">
        <f t="shared" si="2"/>
        <v>25_24</v>
      </c>
      <c r="M44">
        <f>COUNTIF(Tabelle1!A:S,Tabelle2!K44)</f>
        <v>0</v>
      </c>
    </row>
    <row r="45" spans="1:13" x14ac:dyDescent="0.25">
      <c r="A45">
        <v>23</v>
      </c>
      <c r="B45">
        <v>25</v>
      </c>
      <c r="C45">
        <v>26</v>
      </c>
      <c r="D45">
        <v>0</v>
      </c>
      <c r="E45" t="s">
        <v>149</v>
      </c>
      <c r="F45">
        <v>1</v>
      </c>
      <c r="G45">
        <v>99999</v>
      </c>
      <c r="H45" t="s">
        <v>152</v>
      </c>
      <c r="I45">
        <v>1</v>
      </c>
      <c r="J45" t="str">
        <f t="shared" si="0"/>
        <v>a</v>
      </c>
      <c r="K45" t="str">
        <f t="shared" si="1"/>
        <v>23a</v>
      </c>
      <c r="L45" t="str">
        <f t="shared" si="2"/>
        <v>25_26</v>
      </c>
      <c r="M45">
        <f>COUNTIF(Tabelle1!A:S,Tabelle2!K45)</f>
        <v>0</v>
      </c>
    </row>
    <row r="46" spans="1:13" x14ac:dyDescent="0.25">
      <c r="A46">
        <v>23</v>
      </c>
      <c r="B46">
        <v>26</v>
      </c>
      <c r="C46">
        <v>25</v>
      </c>
      <c r="D46">
        <v>0</v>
      </c>
      <c r="E46" t="s">
        <v>149</v>
      </c>
      <c r="F46">
        <v>1</v>
      </c>
      <c r="G46">
        <v>99999</v>
      </c>
      <c r="H46" t="s">
        <v>152</v>
      </c>
      <c r="I46">
        <v>0</v>
      </c>
      <c r="J46" t="str">
        <f t="shared" si="0"/>
        <v>b</v>
      </c>
      <c r="K46" t="str">
        <f t="shared" si="1"/>
        <v>23b</v>
      </c>
      <c r="L46" t="str">
        <f t="shared" si="2"/>
        <v>26_25</v>
      </c>
      <c r="M46">
        <f>COUNTIF(Tabelle1!A:S,Tabelle2!K46)</f>
        <v>0</v>
      </c>
    </row>
    <row r="47" spans="1:13" x14ac:dyDescent="0.25">
      <c r="A47">
        <v>24</v>
      </c>
      <c r="B47">
        <v>26</v>
      </c>
      <c r="C47">
        <v>27</v>
      </c>
      <c r="D47">
        <v>0</v>
      </c>
      <c r="E47" t="s">
        <v>149</v>
      </c>
      <c r="F47">
        <v>1</v>
      </c>
      <c r="G47">
        <v>99999</v>
      </c>
      <c r="H47" t="s">
        <v>152</v>
      </c>
      <c r="I47">
        <v>1</v>
      </c>
      <c r="J47" t="str">
        <f t="shared" si="0"/>
        <v>a</v>
      </c>
      <c r="K47" t="str">
        <f t="shared" si="1"/>
        <v>24a</v>
      </c>
      <c r="L47" t="str">
        <f t="shared" si="2"/>
        <v>26_27</v>
      </c>
      <c r="M47">
        <f>COUNTIF(Tabelle1!A:S,Tabelle2!K47)</f>
        <v>0</v>
      </c>
    </row>
    <row r="48" spans="1:13" x14ac:dyDescent="0.25">
      <c r="A48">
        <v>24</v>
      </c>
      <c r="B48">
        <v>27</v>
      </c>
      <c r="C48">
        <v>26</v>
      </c>
      <c r="D48">
        <v>0</v>
      </c>
      <c r="E48" t="s">
        <v>149</v>
      </c>
      <c r="F48">
        <v>1</v>
      </c>
      <c r="G48">
        <v>99999</v>
      </c>
      <c r="H48" t="s">
        <v>152</v>
      </c>
      <c r="I48">
        <v>0</v>
      </c>
      <c r="J48" t="str">
        <f t="shared" si="0"/>
        <v>b</v>
      </c>
      <c r="K48" t="str">
        <f t="shared" si="1"/>
        <v>24b</v>
      </c>
      <c r="L48" t="str">
        <f t="shared" si="2"/>
        <v>27_26</v>
      </c>
      <c r="M48">
        <f>COUNTIF(Tabelle1!A:S,Tabelle2!K48)</f>
        <v>0</v>
      </c>
    </row>
    <row r="49" spans="1:13" x14ac:dyDescent="0.25">
      <c r="A49">
        <v>25</v>
      </c>
      <c r="B49">
        <v>27</v>
      </c>
      <c r="C49">
        <v>28</v>
      </c>
      <c r="D49">
        <v>0</v>
      </c>
      <c r="E49" t="s">
        <v>149</v>
      </c>
      <c r="F49">
        <v>1</v>
      </c>
      <c r="G49">
        <v>99999</v>
      </c>
      <c r="H49" t="s">
        <v>152</v>
      </c>
      <c r="I49">
        <v>1</v>
      </c>
      <c r="J49" t="str">
        <f t="shared" si="0"/>
        <v>a</v>
      </c>
      <c r="K49" t="str">
        <f t="shared" si="1"/>
        <v>25a</v>
      </c>
      <c r="L49" t="str">
        <f t="shared" si="2"/>
        <v>27_28</v>
      </c>
      <c r="M49">
        <f>COUNTIF(Tabelle1!A:S,Tabelle2!K49)</f>
        <v>0</v>
      </c>
    </row>
    <row r="50" spans="1:13" x14ac:dyDescent="0.25">
      <c r="A50">
        <v>25</v>
      </c>
      <c r="B50">
        <v>28</v>
      </c>
      <c r="C50">
        <v>27</v>
      </c>
      <c r="D50">
        <v>0</v>
      </c>
      <c r="E50" t="s">
        <v>149</v>
      </c>
      <c r="F50">
        <v>1</v>
      </c>
      <c r="G50">
        <v>99999</v>
      </c>
      <c r="H50" t="s">
        <v>152</v>
      </c>
      <c r="I50">
        <v>0</v>
      </c>
      <c r="J50" t="str">
        <f t="shared" si="0"/>
        <v>b</v>
      </c>
      <c r="K50" t="str">
        <f t="shared" si="1"/>
        <v>25b</v>
      </c>
      <c r="L50" t="str">
        <f t="shared" si="2"/>
        <v>28_27</v>
      </c>
      <c r="M50">
        <f>COUNTIF(Tabelle1!A:S,Tabelle2!K50)</f>
        <v>0</v>
      </c>
    </row>
    <row r="51" spans="1:13" x14ac:dyDescent="0.25">
      <c r="A51">
        <v>26</v>
      </c>
      <c r="B51">
        <v>28</v>
      </c>
      <c r="C51">
        <v>29</v>
      </c>
      <c r="D51">
        <v>0</v>
      </c>
      <c r="E51" t="s">
        <v>149</v>
      </c>
      <c r="F51">
        <v>1</v>
      </c>
      <c r="G51">
        <v>99999</v>
      </c>
      <c r="H51" t="s">
        <v>152</v>
      </c>
      <c r="I51">
        <v>1</v>
      </c>
      <c r="J51" t="str">
        <f t="shared" si="0"/>
        <v>a</v>
      </c>
      <c r="K51" t="str">
        <f t="shared" si="1"/>
        <v>26a</v>
      </c>
      <c r="L51" t="str">
        <f t="shared" si="2"/>
        <v>28_29</v>
      </c>
      <c r="M51">
        <f>COUNTIF(Tabelle1!A:S,Tabelle2!K51)</f>
        <v>0</v>
      </c>
    </row>
    <row r="52" spans="1:13" x14ac:dyDescent="0.25">
      <c r="A52">
        <v>26</v>
      </c>
      <c r="B52">
        <v>29</v>
      </c>
      <c r="C52">
        <v>28</v>
      </c>
      <c r="D52">
        <v>0</v>
      </c>
      <c r="E52" t="s">
        <v>149</v>
      </c>
      <c r="F52">
        <v>1</v>
      </c>
      <c r="G52">
        <v>99999</v>
      </c>
      <c r="H52" t="s">
        <v>152</v>
      </c>
      <c r="I52">
        <v>0</v>
      </c>
      <c r="J52" t="str">
        <f t="shared" si="0"/>
        <v>b</v>
      </c>
      <c r="K52" t="str">
        <f t="shared" si="1"/>
        <v>26b</v>
      </c>
      <c r="L52" t="str">
        <f t="shared" si="2"/>
        <v>29_28</v>
      </c>
      <c r="M52">
        <f>COUNTIF(Tabelle1!A:S,Tabelle2!K52)</f>
        <v>0</v>
      </c>
    </row>
    <row r="53" spans="1:13" x14ac:dyDescent="0.25">
      <c r="A53">
        <v>27</v>
      </c>
      <c r="B53">
        <v>29</v>
      </c>
      <c r="C53">
        <v>30</v>
      </c>
      <c r="D53">
        <v>0</v>
      </c>
      <c r="E53" t="s">
        <v>149</v>
      </c>
      <c r="F53">
        <v>1</v>
      </c>
      <c r="G53">
        <v>99999</v>
      </c>
      <c r="H53" t="s">
        <v>152</v>
      </c>
      <c r="I53">
        <v>1</v>
      </c>
      <c r="J53" t="str">
        <f t="shared" si="0"/>
        <v>a</v>
      </c>
      <c r="K53" t="str">
        <f t="shared" si="1"/>
        <v>27a</v>
      </c>
      <c r="L53" t="str">
        <f t="shared" si="2"/>
        <v>29_30</v>
      </c>
      <c r="M53">
        <f>COUNTIF(Tabelle1!A:S,Tabelle2!K53)</f>
        <v>0</v>
      </c>
    </row>
    <row r="54" spans="1:13" x14ac:dyDescent="0.25">
      <c r="A54">
        <v>27</v>
      </c>
      <c r="B54">
        <v>30</v>
      </c>
      <c r="C54">
        <v>29</v>
      </c>
      <c r="D54">
        <v>0</v>
      </c>
      <c r="E54" t="s">
        <v>149</v>
      </c>
      <c r="F54">
        <v>1</v>
      </c>
      <c r="G54">
        <v>99999</v>
      </c>
      <c r="H54" t="s">
        <v>152</v>
      </c>
      <c r="I54">
        <v>0</v>
      </c>
      <c r="J54" t="str">
        <f t="shared" si="0"/>
        <v>b</v>
      </c>
      <c r="K54" t="str">
        <f t="shared" si="1"/>
        <v>27b</v>
      </c>
      <c r="L54" t="str">
        <f t="shared" si="2"/>
        <v>30_29</v>
      </c>
      <c r="M54">
        <f>COUNTIF(Tabelle1!A:S,Tabelle2!K54)</f>
        <v>0</v>
      </c>
    </row>
    <row r="55" spans="1:13" x14ac:dyDescent="0.25">
      <c r="A55">
        <v>28</v>
      </c>
      <c r="B55">
        <v>31</v>
      </c>
      <c r="C55">
        <v>32</v>
      </c>
      <c r="D55">
        <v>0</v>
      </c>
      <c r="E55" t="s">
        <v>149</v>
      </c>
      <c r="F55">
        <v>1</v>
      </c>
      <c r="G55">
        <v>99999</v>
      </c>
      <c r="H55" t="s">
        <v>153</v>
      </c>
      <c r="I55">
        <v>1</v>
      </c>
      <c r="J55" t="str">
        <f t="shared" si="0"/>
        <v>a</v>
      </c>
      <c r="K55" t="str">
        <f t="shared" si="1"/>
        <v>28a</v>
      </c>
      <c r="L55" t="str">
        <f t="shared" si="2"/>
        <v>31_32</v>
      </c>
      <c r="M55">
        <f>COUNTIF(Tabelle1!A:S,Tabelle2!K55)</f>
        <v>0</v>
      </c>
    </row>
    <row r="56" spans="1:13" x14ac:dyDescent="0.25">
      <c r="A56">
        <v>28</v>
      </c>
      <c r="B56">
        <v>32</v>
      </c>
      <c r="C56">
        <v>31</v>
      </c>
      <c r="D56">
        <v>0</v>
      </c>
      <c r="E56" t="s">
        <v>149</v>
      </c>
      <c r="F56">
        <v>1</v>
      </c>
      <c r="G56">
        <v>99999</v>
      </c>
      <c r="H56" t="s">
        <v>153</v>
      </c>
      <c r="I56">
        <v>0</v>
      </c>
      <c r="J56" t="str">
        <f t="shared" si="0"/>
        <v>b</v>
      </c>
      <c r="K56" t="str">
        <f t="shared" si="1"/>
        <v>28b</v>
      </c>
      <c r="L56" t="str">
        <f t="shared" si="2"/>
        <v>32_31</v>
      </c>
      <c r="M56">
        <f>COUNTIF(Tabelle1!A:S,Tabelle2!K56)</f>
        <v>0</v>
      </c>
    </row>
    <row r="57" spans="1:13" x14ac:dyDescent="0.25">
      <c r="A57">
        <v>29</v>
      </c>
      <c r="B57">
        <v>32</v>
      </c>
      <c r="C57">
        <v>33</v>
      </c>
      <c r="D57">
        <v>0</v>
      </c>
      <c r="E57" t="s">
        <v>149</v>
      </c>
      <c r="F57">
        <v>1</v>
      </c>
      <c r="G57">
        <v>99999</v>
      </c>
      <c r="H57" t="s">
        <v>153</v>
      </c>
      <c r="I57">
        <v>1</v>
      </c>
      <c r="J57" t="str">
        <f t="shared" si="0"/>
        <v>a</v>
      </c>
      <c r="K57" t="str">
        <f t="shared" si="1"/>
        <v>29a</v>
      </c>
      <c r="L57" t="str">
        <f t="shared" si="2"/>
        <v>32_33</v>
      </c>
      <c r="M57">
        <f>COUNTIF(Tabelle1!A:S,Tabelle2!K57)</f>
        <v>0</v>
      </c>
    </row>
    <row r="58" spans="1:13" x14ac:dyDescent="0.25">
      <c r="A58">
        <v>29</v>
      </c>
      <c r="B58">
        <v>33</v>
      </c>
      <c r="C58">
        <v>32</v>
      </c>
      <c r="D58">
        <v>0</v>
      </c>
      <c r="E58" t="s">
        <v>149</v>
      </c>
      <c r="F58">
        <v>1</v>
      </c>
      <c r="G58">
        <v>99999</v>
      </c>
      <c r="H58" t="s">
        <v>153</v>
      </c>
      <c r="I58">
        <v>0</v>
      </c>
      <c r="J58" t="str">
        <f t="shared" si="0"/>
        <v>b</v>
      </c>
      <c r="K58" t="str">
        <f t="shared" si="1"/>
        <v>29b</v>
      </c>
      <c r="L58" t="str">
        <f t="shared" si="2"/>
        <v>33_32</v>
      </c>
      <c r="M58">
        <f>COUNTIF(Tabelle1!A:S,Tabelle2!K58)</f>
        <v>0</v>
      </c>
    </row>
    <row r="59" spans="1:13" x14ac:dyDescent="0.25">
      <c r="A59">
        <v>30</v>
      </c>
      <c r="B59">
        <v>33</v>
      </c>
      <c r="C59">
        <v>34</v>
      </c>
      <c r="D59">
        <v>0</v>
      </c>
      <c r="E59" t="s">
        <v>149</v>
      </c>
      <c r="F59">
        <v>1</v>
      </c>
      <c r="G59">
        <v>99999</v>
      </c>
      <c r="H59" t="s">
        <v>153</v>
      </c>
      <c r="I59">
        <v>1</v>
      </c>
      <c r="J59" t="str">
        <f t="shared" si="0"/>
        <v>a</v>
      </c>
      <c r="K59" t="str">
        <f t="shared" si="1"/>
        <v>30a</v>
      </c>
      <c r="L59" t="str">
        <f t="shared" si="2"/>
        <v>33_34</v>
      </c>
      <c r="M59">
        <f>COUNTIF(Tabelle1!A:S,Tabelle2!K59)</f>
        <v>0</v>
      </c>
    </row>
    <row r="60" spans="1:13" x14ac:dyDescent="0.25">
      <c r="A60">
        <v>30</v>
      </c>
      <c r="B60">
        <v>34</v>
      </c>
      <c r="C60">
        <v>33</v>
      </c>
      <c r="D60">
        <v>0</v>
      </c>
      <c r="E60" t="s">
        <v>149</v>
      </c>
      <c r="F60">
        <v>1</v>
      </c>
      <c r="G60">
        <v>99999</v>
      </c>
      <c r="H60" t="s">
        <v>153</v>
      </c>
      <c r="I60">
        <v>0</v>
      </c>
      <c r="J60" t="str">
        <f t="shared" si="0"/>
        <v>b</v>
      </c>
      <c r="K60" t="str">
        <f t="shared" si="1"/>
        <v>30b</v>
      </c>
      <c r="L60" t="str">
        <f t="shared" si="2"/>
        <v>34_33</v>
      </c>
      <c r="M60">
        <f>COUNTIF(Tabelle1!A:S,Tabelle2!K60)</f>
        <v>0</v>
      </c>
    </row>
    <row r="61" spans="1:13" x14ac:dyDescent="0.25">
      <c r="A61">
        <v>31</v>
      </c>
      <c r="B61">
        <v>34</v>
      </c>
      <c r="C61">
        <v>35</v>
      </c>
      <c r="D61">
        <v>0</v>
      </c>
      <c r="E61" t="s">
        <v>149</v>
      </c>
      <c r="F61">
        <v>1</v>
      </c>
      <c r="G61">
        <v>99999</v>
      </c>
      <c r="H61" t="s">
        <v>153</v>
      </c>
      <c r="I61">
        <v>1</v>
      </c>
      <c r="J61" t="str">
        <f t="shared" si="0"/>
        <v>a</v>
      </c>
      <c r="K61" t="str">
        <f t="shared" si="1"/>
        <v>31a</v>
      </c>
      <c r="L61" t="str">
        <f t="shared" si="2"/>
        <v>34_35</v>
      </c>
      <c r="M61">
        <f>COUNTIF(Tabelle1!A:S,Tabelle2!K61)</f>
        <v>0</v>
      </c>
    </row>
    <row r="62" spans="1:13" x14ac:dyDescent="0.25">
      <c r="A62">
        <v>31</v>
      </c>
      <c r="B62">
        <v>35</v>
      </c>
      <c r="C62">
        <v>34</v>
      </c>
      <c r="D62">
        <v>0</v>
      </c>
      <c r="E62" t="s">
        <v>149</v>
      </c>
      <c r="F62">
        <v>1</v>
      </c>
      <c r="G62">
        <v>99999</v>
      </c>
      <c r="H62" t="s">
        <v>153</v>
      </c>
      <c r="I62">
        <v>0</v>
      </c>
      <c r="J62" t="str">
        <f t="shared" si="0"/>
        <v>b</v>
      </c>
      <c r="K62" t="str">
        <f t="shared" si="1"/>
        <v>31b</v>
      </c>
      <c r="L62" t="str">
        <f t="shared" si="2"/>
        <v>35_34</v>
      </c>
      <c r="M62">
        <f>COUNTIF(Tabelle1!A:S,Tabelle2!K62)</f>
        <v>0</v>
      </c>
    </row>
    <row r="63" spans="1:13" x14ac:dyDescent="0.25">
      <c r="A63">
        <v>32</v>
      </c>
      <c r="B63">
        <v>35</v>
      </c>
      <c r="C63">
        <v>36</v>
      </c>
      <c r="D63">
        <v>0</v>
      </c>
      <c r="E63" t="s">
        <v>149</v>
      </c>
      <c r="F63">
        <v>1</v>
      </c>
      <c r="G63">
        <v>99999</v>
      </c>
      <c r="H63" t="s">
        <v>153</v>
      </c>
      <c r="I63">
        <v>1</v>
      </c>
      <c r="J63" t="str">
        <f t="shared" si="0"/>
        <v>a</v>
      </c>
      <c r="K63" t="str">
        <f t="shared" si="1"/>
        <v>32a</v>
      </c>
      <c r="L63" t="str">
        <f t="shared" si="2"/>
        <v>35_36</v>
      </c>
      <c r="M63">
        <f>COUNTIF(Tabelle1!A:S,Tabelle2!K63)</f>
        <v>0</v>
      </c>
    </row>
    <row r="64" spans="1:13" x14ac:dyDescent="0.25">
      <c r="A64">
        <v>32</v>
      </c>
      <c r="B64">
        <v>36</v>
      </c>
      <c r="C64">
        <v>35</v>
      </c>
      <c r="D64">
        <v>0</v>
      </c>
      <c r="E64" t="s">
        <v>149</v>
      </c>
      <c r="F64">
        <v>1</v>
      </c>
      <c r="G64">
        <v>99999</v>
      </c>
      <c r="H64" t="s">
        <v>153</v>
      </c>
      <c r="I64">
        <v>0</v>
      </c>
      <c r="J64" t="str">
        <f t="shared" si="0"/>
        <v>b</v>
      </c>
      <c r="K64" t="str">
        <f t="shared" si="1"/>
        <v>32b</v>
      </c>
      <c r="L64" t="str">
        <f t="shared" si="2"/>
        <v>36_35</v>
      </c>
      <c r="M64">
        <f>COUNTIF(Tabelle1!A:S,Tabelle2!K64)</f>
        <v>0</v>
      </c>
    </row>
    <row r="65" spans="1:13" x14ac:dyDescent="0.25">
      <c r="A65">
        <v>33</v>
      </c>
      <c r="B65">
        <v>36</v>
      </c>
      <c r="C65">
        <v>37</v>
      </c>
      <c r="D65">
        <v>0</v>
      </c>
      <c r="E65" t="s">
        <v>149</v>
      </c>
      <c r="F65">
        <v>1</v>
      </c>
      <c r="G65">
        <v>99999</v>
      </c>
      <c r="H65" t="s">
        <v>153</v>
      </c>
      <c r="I65">
        <v>1</v>
      </c>
      <c r="J65" t="str">
        <f t="shared" si="0"/>
        <v>a</v>
      </c>
      <c r="K65" t="str">
        <f t="shared" si="1"/>
        <v>33a</v>
      </c>
      <c r="L65" t="str">
        <f t="shared" si="2"/>
        <v>36_37</v>
      </c>
      <c r="M65">
        <f>COUNTIF(Tabelle1!A:S,Tabelle2!K65)</f>
        <v>0</v>
      </c>
    </row>
    <row r="66" spans="1:13" x14ac:dyDescent="0.25">
      <c r="A66">
        <v>33</v>
      </c>
      <c r="B66">
        <v>37</v>
      </c>
      <c r="C66">
        <v>36</v>
      </c>
      <c r="D66">
        <v>0</v>
      </c>
      <c r="E66" t="s">
        <v>149</v>
      </c>
      <c r="F66">
        <v>1</v>
      </c>
      <c r="G66">
        <v>99999</v>
      </c>
      <c r="H66" t="s">
        <v>153</v>
      </c>
      <c r="I66">
        <v>0</v>
      </c>
      <c r="J66" t="str">
        <f t="shared" ref="J66:J129" si="3">IF(I66=I$1,"a","b")</f>
        <v>b</v>
      </c>
      <c r="K66" t="str">
        <f t="shared" ref="K66:K129" si="4">A66&amp;J66</f>
        <v>33b</v>
      </c>
      <c r="L66" t="str">
        <f t="shared" ref="L66:L129" si="5">B66&amp;"_"&amp;C66</f>
        <v>37_36</v>
      </c>
      <c r="M66">
        <f>COUNTIF(Tabelle1!A:S,Tabelle2!K66)</f>
        <v>0</v>
      </c>
    </row>
    <row r="67" spans="1:13" x14ac:dyDescent="0.25">
      <c r="A67">
        <v>34</v>
      </c>
      <c r="B67">
        <v>37</v>
      </c>
      <c r="C67">
        <v>38</v>
      </c>
      <c r="D67">
        <v>0</v>
      </c>
      <c r="E67" t="s">
        <v>149</v>
      </c>
      <c r="F67">
        <v>1</v>
      </c>
      <c r="G67">
        <v>99999</v>
      </c>
      <c r="H67" t="s">
        <v>153</v>
      </c>
      <c r="I67">
        <v>1</v>
      </c>
      <c r="J67" t="str">
        <f t="shared" si="3"/>
        <v>a</v>
      </c>
      <c r="K67" t="str">
        <f t="shared" si="4"/>
        <v>34a</v>
      </c>
      <c r="L67" t="str">
        <f t="shared" si="5"/>
        <v>37_38</v>
      </c>
      <c r="M67">
        <f>COUNTIF(Tabelle1!A:S,Tabelle2!K67)</f>
        <v>0</v>
      </c>
    </row>
    <row r="68" spans="1:13" x14ac:dyDescent="0.25">
      <c r="A68">
        <v>34</v>
      </c>
      <c r="B68">
        <v>38</v>
      </c>
      <c r="C68">
        <v>37</v>
      </c>
      <c r="D68">
        <v>0</v>
      </c>
      <c r="E68" t="s">
        <v>149</v>
      </c>
      <c r="F68">
        <v>1</v>
      </c>
      <c r="G68">
        <v>99999</v>
      </c>
      <c r="H68" t="s">
        <v>153</v>
      </c>
      <c r="I68">
        <v>0</v>
      </c>
      <c r="J68" t="str">
        <f t="shared" si="3"/>
        <v>b</v>
      </c>
      <c r="K68" t="str">
        <f t="shared" si="4"/>
        <v>34b</v>
      </c>
      <c r="L68" t="str">
        <f t="shared" si="5"/>
        <v>38_37</v>
      </c>
      <c r="M68">
        <f>COUNTIF(Tabelle1!A:S,Tabelle2!K68)</f>
        <v>0</v>
      </c>
    </row>
    <row r="69" spans="1:13" x14ac:dyDescent="0.25">
      <c r="A69">
        <v>35</v>
      </c>
      <c r="B69">
        <v>38</v>
      </c>
      <c r="C69">
        <v>39</v>
      </c>
      <c r="D69">
        <v>0</v>
      </c>
      <c r="E69" t="s">
        <v>149</v>
      </c>
      <c r="F69">
        <v>1</v>
      </c>
      <c r="G69">
        <v>99999</v>
      </c>
      <c r="H69" t="s">
        <v>153</v>
      </c>
      <c r="I69">
        <v>1</v>
      </c>
      <c r="J69" t="str">
        <f t="shared" si="3"/>
        <v>a</v>
      </c>
      <c r="K69" t="str">
        <f t="shared" si="4"/>
        <v>35a</v>
      </c>
      <c r="L69" t="str">
        <f t="shared" si="5"/>
        <v>38_39</v>
      </c>
      <c r="M69">
        <f>COUNTIF(Tabelle1!A:S,Tabelle2!K69)</f>
        <v>0</v>
      </c>
    </row>
    <row r="70" spans="1:13" x14ac:dyDescent="0.25">
      <c r="A70">
        <v>35</v>
      </c>
      <c r="B70">
        <v>39</v>
      </c>
      <c r="C70">
        <v>38</v>
      </c>
      <c r="D70">
        <v>0</v>
      </c>
      <c r="E70" t="s">
        <v>149</v>
      </c>
      <c r="F70">
        <v>1</v>
      </c>
      <c r="G70">
        <v>99999</v>
      </c>
      <c r="H70" t="s">
        <v>153</v>
      </c>
      <c r="I70">
        <v>0</v>
      </c>
      <c r="J70" t="str">
        <f t="shared" si="3"/>
        <v>b</v>
      </c>
      <c r="K70" t="str">
        <f t="shared" si="4"/>
        <v>35b</v>
      </c>
      <c r="L70" t="str">
        <f t="shared" si="5"/>
        <v>39_38</v>
      </c>
      <c r="M70">
        <f>COUNTIF(Tabelle1!A:S,Tabelle2!K70)</f>
        <v>0</v>
      </c>
    </row>
    <row r="71" spans="1:13" x14ac:dyDescent="0.25">
      <c r="A71">
        <v>36</v>
      </c>
      <c r="B71">
        <v>39</v>
      </c>
      <c r="C71">
        <v>40</v>
      </c>
      <c r="D71">
        <v>0</v>
      </c>
      <c r="E71" t="s">
        <v>149</v>
      </c>
      <c r="F71">
        <v>1</v>
      </c>
      <c r="G71">
        <v>99999</v>
      </c>
      <c r="H71" t="s">
        <v>153</v>
      </c>
      <c r="I71">
        <v>1</v>
      </c>
      <c r="J71" t="str">
        <f t="shared" si="3"/>
        <v>a</v>
      </c>
      <c r="K71" t="str">
        <f t="shared" si="4"/>
        <v>36a</v>
      </c>
      <c r="L71" t="str">
        <f t="shared" si="5"/>
        <v>39_40</v>
      </c>
      <c r="M71">
        <f>COUNTIF(Tabelle1!A:S,Tabelle2!K71)</f>
        <v>0</v>
      </c>
    </row>
    <row r="72" spans="1:13" x14ac:dyDescent="0.25">
      <c r="A72">
        <v>36</v>
      </c>
      <c r="B72">
        <v>40</v>
      </c>
      <c r="C72">
        <v>39</v>
      </c>
      <c r="D72">
        <v>0</v>
      </c>
      <c r="E72" t="s">
        <v>149</v>
      </c>
      <c r="F72">
        <v>1</v>
      </c>
      <c r="G72">
        <v>99999</v>
      </c>
      <c r="H72" t="s">
        <v>153</v>
      </c>
      <c r="I72">
        <v>0</v>
      </c>
      <c r="J72" t="str">
        <f t="shared" si="3"/>
        <v>b</v>
      </c>
      <c r="K72" t="str">
        <f t="shared" si="4"/>
        <v>36b</v>
      </c>
      <c r="L72" t="str">
        <f t="shared" si="5"/>
        <v>40_39</v>
      </c>
      <c r="M72">
        <f>COUNTIF(Tabelle1!A:S,Tabelle2!K72)</f>
        <v>0</v>
      </c>
    </row>
    <row r="73" spans="1:13" x14ac:dyDescent="0.25">
      <c r="A73">
        <v>37</v>
      </c>
      <c r="B73">
        <v>41</v>
      </c>
      <c r="C73">
        <v>42</v>
      </c>
      <c r="D73">
        <v>0</v>
      </c>
      <c r="E73" t="s">
        <v>149</v>
      </c>
      <c r="F73">
        <v>1</v>
      </c>
      <c r="G73">
        <v>99999</v>
      </c>
      <c r="H73" t="s">
        <v>150</v>
      </c>
      <c r="I73">
        <v>1</v>
      </c>
      <c r="J73" t="str">
        <f t="shared" si="3"/>
        <v>a</v>
      </c>
      <c r="K73" t="str">
        <f t="shared" si="4"/>
        <v>37a</v>
      </c>
      <c r="L73" t="str">
        <f t="shared" si="5"/>
        <v>41_42</v>
      </c>
      <c r="M73">
        <f>COUNTIF(Tabelle1!A:S,Tabelle2!K73)</f>
        <v>2</v>
      </c>
    </row>
    <row r="74" spans="1:13" x14ac:dyDescent="0.25">
      <c r="A74">
        <v>37</v>
      </c>
      <c r="B74">
        <v>42</v>
      </c>
      <c r="C74">
        <v>41</v>
      </c>
      <c r="D74">
        <v>0</v>
      </c>
      <c r="E74" t="s">
        <v>149</v>
      </c>
      <c r="F74">
        <v>1</v>
      </c>
      <c r="G74">
        <v>99999</v>
      </c>
      <c r="H74" t="s">
        <v>150</v>
      </c>
      <c r="I74">
        <v>0</v>
      </c>
      <c r="J74" t="str">
        <f t="shared" si="3"/>
        <v>b</v>
      </c>
      <c r="K74" t="str">
        <f t="shared" si="4"/>
        <v>37b</v>
      </c>
      <c r="L74" t="str">
        <f t="shared" si="5"/>
        <v>42_41</v>
      </c>
      <c r="M74">
        <f>COUNTIF(Tabelle1!A:S,Tabelle2!K74)</f>
        <v>14</v>
      </c>
    </row>
    <row r="75" spans="1:13" x14ac:dyDescent="0.25">
      <c r="A75">
        <v>38</v>
      </c>
      <c r="B75">
        <v>42</v>
      </c>
      <c r="C75">
        <v>43</v>
      </c>
      <c r="D75">
        <v>0</v>
      </c>
      <c r="E75" t="s">
        <v>149</v>
      </c>
      <c r="F75">
        <v>1</v>
      </c>
      <c r="G75">
        <v>99999</v>
      </c>
      <c r="H75" t="s">
        <v>150</v>
      </c>
      <c r="I75">
        <v>1</v>
      </c>
      <c r="J75" t="str">
        <f t="shared" si="3"/>
        <v>a</v>
      </c>
      <c r="K75" t="str">
        <f t="shared" si="4"/>
        <v>38a</v>
      </c>
      <c r="L75" t="str">
        <f t="shared" si="5"/>
        <v>42_43</v>
      </c>
      <c r="M75">
        <f>COUNTIF(Tabelle1!A:S,Tabelle2!K75)</f>
        <v>2</v>
      </c>
    </row>
    <row r="76" spans="1:13" x14ac:dyDescent="0.25">
      <c r="A76">
        <v>38</v>
      </c>
      <c r="B76">
        <v>43</v>
      </c>
      <c r="C76">
        <v>42</v>
      </c>
      <c r="D76">
        <v>0</v>
      </c>
      <c r="E76" t="s">
        <v>149</v>
      </c>
      <c r="F76">
        <v>1</v>
      </c>
      <c r="G76">
        <v>99999</v>
      </c>
      <c r="H76" t="s">
        <v>150</v>
      </c>
      <c r="I76">
        <v>0</v>
      </c>
      <c r="J76" t="str">
        <f t="shared" si="3"/>
        <v>b</v>
      </c>
      <c r="K76" t="str">
        <f t="shared" si="4"/>
        <v>38b</v>
      </c>
      <c r="L76" t="str">
        <f t="shared" si="5"/>
        <v>43_42</v>
      </c>
      <c r="M76">
        <f>COUNTIF(Tabelle1!A:S,Tabelle2!K76)</f>
        <v>14</v>
      </c>
    </row>
    <row r="77" spans="1:13" x14ac:dyDescent="0.25">
      <c r="A77">
        <v>39</v>
      </c>
      <c r="B77">
        <v>43</v>
      </c>
      <c r="C77">
        <v>44</v>
      </c>
      <c r="D77">
        <v>0</v>
      </c>
      <c r="E77" t="s">
        <v>149</v>
      </c>
      <c r="F77">
        <v>1</v>
      </c>
      <c r="G77">
        <v>99999</v>
      </c>
      <c r="H77" t="s">
        <v>150</v>
      </c>
      <c r="I77">
        <v>1</v>
      </c>
      <c r="J77" t="str">
        <f t="shared" si="3"/>
        <v>a</v>
      </c>
      <c r="K77" t="str">
        <f t="shared" si="4"/>
        <v>39a</v>
      </c>
      <c r="L77" t="str">
        <f t="shared" si="5"/>
        <v>43_44</v>
      </c>
      <c r="M77">
        <f>COUNTIF(Tabelle1!A:S,Tabelle2!K77)</f>
        <v>2</v>
      </c>
    </row>
    <row r="78" spans="1:13" x14ac:dyDescent="0.25">
      <c r="A78">
        <v>39</v>
      </c>
      <c r="B78">
        <v>44</v>
      </c>
      <c r="C78">
        <v>43</v>
      </c>
      <c r="D78">
        <v>0</v>
      </c>
      <c r="E78" t="s">
        <v>149</v>
      </c>
      <c r="F78">
        <v>1</v>
      </c>
      <c r="G78">
        <v>99999</v>
      </c>
      <c r="H78" t="s">
        <v>150</v>
      </c>
      <c r="I78">
        <v>0</v>
      </c>
      <c r="J78" t="str">
        <f t="shared" si="3"/>
        <v>b</v>
      </c>
      <c r="K78" t="str">
        <f t="shared" si="4"/>
        <v>39b</v>
      </c>
      <c r="L78" t="str">
        <f t="shared" si="5"/>
        <v>44_43</v>
      </c>
      <c r="M78">
        <f>COUNTIF(Tabelle1!A:S,Tabelle2!K78)</f>
        <v>14</v>
      </c>
    </row>
    <row r="79" spans="1:13" x14ac:dyDescent="0.25">
      <c r="A79">
        <v>40</v>
      </c>
      <c r="B79">
        <v>44</v>
      </c>
      <c r="C79">
        <v>45</v>
      </c>
      <c r="D79">
        <v>0</v>
      </c>
      <c r="E79" t="s">
        <v>149</v>
      </c>
      <c r="F79">
        <v>1</v>
      </c>
      <c r="G79">
        <v>99999</v>
      </c>
      <c r="H79" t="s">
        <v>150</v>
      </c>
      <c r="I79">
        <v>1</v>
      </c>
      <c r="J79" t="str">
        <f t="shared" si="3"/>
        <v>a</v>
      </c>
      <c r="K79" t="str">
        <f t="shared" si="4"/>
        <v>40a</v>
      </c>
      <c r="L79" t="str">
        <f t="shared" si="5"/>
        <v>44_45</v>
      </c>
      <c r="M79">
        <f>COUNTIF(Tabelle1!A:S,Tabelle2!K79)</f>
        <v>2</v>
      </c>
    </row>
    <row r="80" spans="1:13" x14ac:dyDescent="0.25">
      <c r="A80">
        <v>40</v>
      </c>
      <c r="B80">
        <v>45</v>
      </c>
      <c r="C80">
        <v>44</v>
      </c>
      <c r="D80">
        <v>0</v>
      </c>
      <c r="E80" t="s">
        <v>149</v>
      </c>
      <c r="F80">
        <v>1</v>
      </c>
      <c r="G80">
        <v>99999</v>
      </c>
      <c r="H80" t="s">
        <v>150</v>
      </c>
      <c r="I80">
        <v>0</v>
      </c>
      <c r="J80" t="str">
        <f t="shared" si="3"/>
        <v>b</v>
      </c>
      <c r="K80" t="str">
        <f t="shared" si="4"/>
        <v>40b</v>
      </c>
      <c r="L80" t="str">
        <f t="shared" si="5"/>
        <v>45_44</v>
      </c>
      <c r="M80">
        <f>COUNTIF(Tabelle1!A:S,Tabelle2!K80)</f>
        <v>14</v>
      </c>
    </row>
    <row r="81" spans="1:13" x14ac:dyDescent="0.25">
      <c r="A81">
        <v>41</v>
      </c>
      <c r="B81">
        <v>45</v>
      </c>
      <c r="C81">
        <v>46</v>
      </c>
      <c r="D81">
        <v>0</v>
      </c>
      <c r="E81" t="s">
        <v>149</v>
      </c>
      <c r="F81">
        <v>1</v>
      </c>
      <c r="G81">
        <v>99999</v>
      </c>
      <c r="H81" t="s">
        <v>150</v>
      </c>
      <c r="I81">
        <v>1</v>
      </c>
      <c r="J81" t="str">
        <f t="shared" si="3"/>
        <v>a</v>
      </c>
      <c r="K81" t="str">
        <f t="shared" si="4"/>
        <v>41a</v>
      </c>
      <c r="L81" t="str">
        <f t="shared" si="5"/>
        <v>45_46</v>
      </c>
      <c r="M81">
        <f>COUNTIF(Tabelle1!A:S,Tabelle2!K81)</f>
        <v>2</v>
      </c>
    </row>
    <row r="82" spans="1:13" x14ac:dyDescent="0.25">
      <c r="A82">
        <v>41</v>
      </c>
      <c r="B82">
        <v>46</v>
      </c>
      <c r="C82">
        <v>45</v>
      </c>
      <c r="D82">
        <v>0</v>
      </c>
      <c r="E82" t="s">
        <v>149</v>
      </c>
      <c r="F82">
        <v>1</v>
      </c>
      <c r="G82">
        <v>99999</v>
      </c>
      <c r="H82" t="s">
        <v>150</v>
      </c>
      <c r="I82">
        <v>0</v>
      </c>
      <c r="J82" t="str">
        <f t="shared" si="3"/>
        <v>b</v>
      </c>
      <c r="K82" t="str">
        <f t="shared" si="4"/>
        <v>41b</v>
      </c>
      <c r="L82" t="str">
        <f t="shared" si="5"/>
        <v>46_45</v>
      </c>
      <c r="M82">
        <f>COUNTIF(Tabelle1!A:S,Tabelle2!K82)</f>
        <v>16</v>
      </c>
    </row>
    <row r="83" spans="1:13" x14ac:dyDescent="0.25">
      <c r="A83">
        <v>42</v>
      </c>
      <c r="B83">
        <v>46</v>
      </c>
      <c r="C83">
        <v>47</v>
      </c>
      <c r="D83">
        <v>0</v>
      </c>
      <c r="E83" t="s">
        <v>149</v>
      </c>
      <c r="F83">
        <v>1</v>
      </c>
      <c r="G83">
        <v>99999</v>
      </c>
      <c r="H83" t="s">
        <v>150</v>
      </c>
      <c r="I83">
        <v>1</v>
      </c>
      <c r="J83" t="str">
        <f t="shared" si="3"/>
        <v>a</v>
      </c>
      <c r="K83" t="str">
        <f t="shared" si="4"/>
        <v>42a</v>
      </c>
      <c r="L83" t="str">
        <f t="shared" si="5"/>
        <v>46_47</v>
      </c>
      <c r="M83">
        <f>COUNTIF(Tabelle1!A:S,Tabelle2!K83)</f>
        <v>10</v>
      </c>
    </row>
    <row r="84" spans="1:13" x14ac:dyDescent="0.25">
      <c r="A84">
        <v>42</v>
      </c>
      <c r="B84">
        <v>47</v>
      </c>
      <c r="C84">
        <v>46</v>
      </c>
      <c r="D84">
        <v>0</v>
      </c>
      <c r="E84" t="s">
        <v>149</v>
      </c>
      <c r="F84">
        <v>1</v>
      </c>
      <c r="G84">
        <v>99999</v>
      </c>
      <c r="H84" t="s">
        <v>150</v>
      </c>
      <c r="I84">
        <v>0</v>
      </c>
      <c r="J84" t="str">
        <f t="shared" si="3"/>
        <v>b</v>
      </c>
      <c r="K84" t="str">
        <f t="shared" si="4"/>
        <v>42b</v>
      </c>
      <c r="L84" t="str">
        <f t="shared" si="5"/>
        <v>47_46</v>
      </c>
      <c r="M84">
        <f>COUNTIF(Tabelle1!A:S,Tabelle2!K84)</f>
        <v>24</v>
      </c>
    </row>
    <row r="85" spans="1:13" x14ac:dyDescent="0.25">
      <c r="A85">
        <v>43</v>
      </c>
      <c r="B85">
        <v>47</v>
      </c>
      <c r="C85">
        <v>48</v>
      </c>
      <c r="D85">
        <v>0</v>
      </c>
      <c r="E85" t="s">
        <v>149</v>
      </c>
      <c r="F85">
        <v>1</v>
      </c>
      <c r="G85">
        <v>99999</v>
      </c>
      <c r="H85" t="s">
        <v>150</v>
      </c>
      <c r="I85">
        <v>1</v>
      </c>
      <c r="J85" t="str">
        <f t="shared" si="3"/>
        <v>a</v>
      </c>
      <c r="K85" t="str">
        <f t="shared" si="4"/>
        <v>43a</v>
      </c>
      <c r="L85" t="str">
        <f t="shared" si="5"/>
        <v>47_48</v>
      </c>
      <c r="M85">
        <f>COUNTIF(Tabelle1!A:S,Tabelle2!K85)</f>
        <v>10</v>
      </c>
    </row>
    <row r="86" spans="1:13" x14ac:dyDescent="0.25">
      <c r="A86">
        <v>43</v>
      </c>
      <c r="B86">
        <v>48</v>
      </c>
      <c r="C86">
        <v>47</v>
      </c>
      <c r="D86">
        <v>0</v>
      </c>
      <c r="E86" t="s">
        <v>149</v>
      </c>
      <c r="F86">
        <v>1</v>
      </c>
      <c r="G86">
        <v>99999</v>
      </c>
      <c r="H86" t="s">
        <v>150</v>
      </c>
      <c r="I86">
        <v>0</v>
      </c>
      <c r="J86" t="str">
        <f t="shared" si="3"/>
        <v>b</v>
      </c>
      <c r="K86" t="str">
        <f t="shared" si="4"/>
        <v>43b</v>
      </c>
      <c r="L86" t="str">
        <f t="shared" si="5"/>
        <v>48_47</v>
      </c>
      <c r="M86">
        <f>COUNTIF(Tabelle1!A:S,Tabelle2!K86)</f>
        <v>24</v>
      </c>
    </row>
    <row r="87" spans="1:13" x14ac:dyDescent="0.25">
      <c r="A87">
        <v>44</v>
      </c>
      <c r="B87">
        <v>48</v>
      </c>
      <c r="C87">
        <v>49</v>
      </c>
      <c r="D87">
        <v>0</v>
      </c>
      <c r="E87" t="s">
        <v>149</v>
      </c>
      <c r="F87">
        <v>1</v>
      </c>
      <c r="G87">
        <v>99999</v>
      </c>
      <c r="H87" t="s">
        <v>150</v>
      </c>
      <c r="I87">
        <v>1</v>
      </c>
      <c r="J87" t="str">
        <f t="shared" si="3"/>
        <v>a</v>
      </c>
      <c r="K87" t="str">
        <f t="shared" si="4"/>
        <v>44a</v>
      </c>
      <c r="L87" t="str">
        <f t="shared" si="5"/>
        <v>48_49</v>
      </c>
      <c r="M87">
        <f>COUNTIF(Tabelle1!A:S,Tabelle2!K87)</f>
        <v>10</v>
      </c>
    </row>
    <row r="88" spans="1:13" x14ac:dyDescent="0.25">
      <c r="A88">
        <v>44</v>
      </c>
      <c r="B88">
        <v>49</v>
      </c>
      <c r="C88">
        <v>48</v>
      </c>
      <c r="D88">
        <v>0</v>
      </c>
      <c r="E88" t="s">
        <v>149</v>
      </c>
      <c r="F88">
        <v>1</v>
      </c>
      <c r="G88">
        <v>99999</v>
      </c>
      <c r="H88" t="s">
        <v>150</v>
      </c>
      <c r="I88">
        <v>0</v>
      </c>
      <c r="J88" t="str">
        <f t="shared" si="3"/>
        <v>b</v>
      </c>
      <c r="K88" t="str">
        <f t="shared" si="4"/>
        <v>44b</v>
      </c>
      <c r="L88" t="str">
        <f t="shared" si="5"/>
        <v>49_48</v>
      </c>
      <c r="M88">
        <f>COUNTIF(Tabelle1!A:S,Tabelle2!K88)</f>
        <v>24</v>
      </c>
    </row>
    <row r="89" spans="1:13" x14ac:dyDescent="0.25">
      <c r="A89">
        <v>45</v>
      </c>
      <c r="B89">
        <v>49</v>
      </c>
      <c r="C89">
        <v>90</v>
      </c>
      <c r="D89">
        <v>0</v>
      </c>
      <c r="E89" t="s">
        <v>149</v>
      </c>
      <c r="F89">
        <v>1</v>
      </c>
      <c r="G89">
        <v>99999</v>
      </c>
      <c r="H89" t="s">
        <v>150</v>
      </c>
      <c r="I89">
        <v>1</v>
      </c>
      <c r="J89" t="str">
        <f t="shared" si="3"/>
        <v>a</v>
      </c>
      <c r="K89" t="str">
        <f t="shared" si="4"/>
        <v>45a</v>
      </c>
      <c r="L89" t="str">
        <f t="shared" si="5"/>
        <v>49_90</v>
      </c>
      <c r="M89">
        <f>COUNTIF(Tabelle1!A:S,Tabelle2!K89)</f>
        <v>10</v>
      </c>
    </row>
    <row r="90" spans="1:13" x14ac:dyDescent="0.25">
      <c r="A90">
        <v>45</v>
      </c>
      <c r="B90">
        <v>90</v>
      </c>
      <c r="C90">
        <v>49</v>
      </c>
      <c r="D90">
        <v>0</v>
      </c>
      <c r="E90" t="s">
        <v>149</v>
      </c>
      <c r="F90">
        <v>1</v>
      </c>
      <c r="G90">
        <v>99999</v>
      </c>
      <c r="H90" t="s">
        <v>150</v>
      </c>
      <c r="I90">
        <v>0</v>
      </c>
      <c r="J90" t="str">
        <f t="shared" si="3"/>
        <v>b</v>
      </c>
      <c r="K90" t="str">
        <f t="shared" si="4"/>
        <v>45b</v>
      </c>
      <c r="L90" t="str">
        <f t="shared" si="5"/>
        <v>90_49</v>
      </c>
      <c r="M90">
        <f>COUNTIF(Tabelle1!A:S,Tabelle2!K90)</f>
        <v>24</v>
      </c>
    </row>
    <row r="91" spans="1:13" x14ac:dyDescent="0.25">
      <c r="A91">
        <v>46</v>
      </c>
      <c r="B91">
        <v>50</v>
      </c>
      <c r="C91">
        <v>51</v>
      </c>
      <c r="D91">
        <v>0</v>
      </c>
      <c r="E91" t="s">
        <v>149</v>
      </c>
      <c r="F91">
        <v>1</v>
      </c>
      <c r="G91">
        <v>99999</v>
      </c>
      <c r="H91" t="s">
        <v>151</v>
      </c>
      <c r="I91">
        <v>1</v>
      </c>
      <c r="J91" t="str">
        <f t="shared" si="3"/>
        <v>a</v>
      </c>
      <c r="K91" t="str">
        <f t="shared" si="4"/>
        <v>46a</v>
      </c>
      <c r="L91" t="str">
        <f t="shared" si="5"/>
        <v>50_51</v>
      </c>
      <c r="M91">
        <f>COUNTIF(Tabelle1!A:S,Tabelle2!K91)</f>
        <v>0</v>
      </c>
    </row>
    <row r="92" spans="1:13" x14ac:dyDescent="0.25">
      <c r="A92">
        <v>46</v>
      </c>
      <c r="B92">
        <v>51</v>
      </c>
      <c r="C92">
        <v>50</v>
      </c>
      <c r="D92">
        <v>0</v>
      </c>
      <c r="E92" t="s">
        <v>149</v>
      </c>
      <c r="F92">
        <v>1</v>
      </c>
      <c r="G92">
        <v>99999</v>
      </c>
      <c r="H92" t="s">
        <v>151</v>
      </c>
      <c r="I92">
        <v>0</v>
      </c>
      <c r="J92" t="str">
        <f t="shared" si="3"/>
        <v>b</v>
      </c>
      <c r="K92" t="str">
        <f t="shared" si="4"/>
        <v>46b</v>
      </c>
      <c r="L92" t="str">
        <f t="shared" si="5"/>
        <v>51_50</v>
      </c>
      <c r="M92">
        <f>COUNTIF(Tabelle1!A:S,Tabelle2!K92)</f>
        <v>0</v>
      </c>
    </row>
    <row r="93" spans="1:13" x14ac:dyDescent="0.25">
      <c r="A93">
        <v>47</v>
      </c>
      <c r="B93">
        <v>51</v>
      </c>
      <c r="C93">
        <v>52</v>
      </c>
      <c r="D93">
        <v>0</v>
      </c>
      <c r="E93" t="s">
        <v>149</v>
      </c>
      <c r="F93">
        <v>1</v>
      </c>
      <c r="G93">
        <v>99999</v>
      </c>
      <c r="H93" t="s">
        <v>151</v>
      </c>
      <c r="I93">
        <v>1</v>
      </c>
      <c r="J93" t="str">
        <f t="shared" si="3"/>
        <v>a</v>
      </c>
      <c r="K93" t="str">
        <f t="shared" si="4"/>
        <v>47a</v>
      </c>
      <c r="L93" t="str">
        <f t="shared" si="5"/>
        <v>51_52</v>
      </c>
      <c r="M93">
        <f>COUNTIF(Tabelle1!A:S,Tabelle2!K93)</f>
        <v>0</v>
      </c>
    </row>
    <row r="94" spans="1:13" x14ac:dyDescent="0.25">
      <c r="A94">
        <v>47</v>
      </c>
      <c r="B94">
        <v>52</v>
      </c>
      <c r="C94">
        <v>51</v>
      </c>
      <c r="D94">
        <v>0</v>
      </c>
      <c r="E94" t="s">
        <v>149</v>
      </c>
      <c r="F94">
        <v>1</v>
      </c>
      <c r="G94">
        <v>99999</v>
      </c>
      <c r="H94" t="s">
        <v>151</v>
      </c>
      <c r="I94">
        <v>0</v>
      </c>
      <c r="J94" t="str">
        <f t="shared" si="3"/>
        <v>b</v>
      </c>
      <c r="K94" t="str">
        <f t="shared" si="4"/>
        <v>47b</v>
      </c>
      <c r="L94" t="str">
        <f t="shared" si="5"/>
        <v>52_51</v>
      </c>
      <c r="M94">
        <f>COUNTIF(Tabelle1!A:S,Tabelle2!K94)</f>
        <v>8</v>
      </c>
    </row>
    <row r="95" spans="1:13" x14ac:dyDescent="0.25">
      <c r="A95">
        <v>48</v>
      </c>
      <c r="B95">
        <v>52</v>
      </c>
      <c r="C95">
        <v>53</v>
      </c>
      <c r="D95">
        <v>0</v>
      </c>
      <c r="E95" t="s">
        <v>149</v>
      </c>
      <c r="F95">
        <v>1</v>
      </c>
      <c r="G95">
        <v>99999</v>
      </c>
      <c r="H95" t="s">
        <v>151</v>
      </c>
      <c r="I95">
        <v>1</v>
      </c>
      <c r="J95" t="str">
        <f t="shared" si="3"/>
        <v>a</v>
      </c>
      <c r="K95" t="str">
        <f t="shared" si="4"/>
        <v>48a</v>
      </c>
      <c r="L95" t="str">
        <f t="shared" si="5"/>
        <v>52_53</v>
      </c>
      <c r="M95">
        <f>COUNTIF(Tabelle1!A:S,Tabelle2!K95)</f>
        <v>0</v>
      </c>
    </row>
    <row r="96" spans="1:13" x14ac:dyDescent="0.25">
      <c r="A96">
        <v>48</v>
      </c>
      <c r="B96">
        <v>53</v>
      </c>
      <c r="C96">
        <v>52</v>
      </c>
      <c r="D96">
        <v>0</v>
      </c>
      <c r="E96" t="s">
        <v>149</v>
      </c>
      <c r="F96">
        <v>1</v>
      </c>
      <c r="G96">
        <v>99999</v>
      </c>
      <c r="H96" t="s">
        <v>151</v>
      </c>
      <c r="I96">
        <v>0</v>
      </c>
      <c r="J96" t="str">
        <f t="shared" si="3"/>
        <v>b</v>
      </c>
      <c r="K96" t="str">
        <f t="shared" si="4"/>
        <v>48b</v>
      </c>
      <c r="L96" t="str">
        <f t="shared" si="5"/>
        <v>53_52</v>
      </c>
      <c r="M96">
        <f>COUNTIF(Tabelle1!A:S,Tabelle2!K96)</f>
        <v>8</v>
      </c>
    </row>
    <row r="97" spans="1:13" x14ac:dyDescent="0.25">
      <c r="A97">
        <v>49</v>
      </c>
      <c r="B97">
        <v>53</v>
      </c>
      <c r="C97">
        <v>54</v>
      </c>
      <c r="D97">
        <v>0</v>
      </c>
      <c r="E97" t="s">
        <v>149</v>
      </c>
      <c r="F97">
        <v>1</v>
      </c>
      <c r="G97">
        <v>99999</v>
      </c>
      <c r="H97" t="s">
        <v>151</v>
      </c>
      <c r="I97">
        <v>1</v>
      </c>
      <c r="J97" t="str">
        <f t="shared" si="3"/>
        <v>a</v>
      </c>
      <c r="K97" t="str">
        <f t="shared" si="4"/>
        <v>49a</v>
      </c>
      <c r="L97" t="str">
        <f t="shared" si="5"/>
        <v>53_54</v>
      </c>
      <c r="M97">
        <f>COUNTIF(Tabelle1!A:S,Tabelle2!K97)</f>
        <v>0</v>
      </c>
    </row>
    <row r="98" spans="1:13" x14ac:dyDescent="0.25">
      <c r="A98">
        <v>49</v>
      </c>
      <c r="B98">
        <v>54</v>
      </c>
      <c r="C98">
        <v>53</v>
      </c>
      <c r="D98">
        <v>0</v>
      </c>
      <c r="E98" t="s">
        <v>149</v>
      </c>
      <c r="F98">
        <v>1</v>
      </c>
      <c r="G98">
        <v>99999</v>
      </c>
      <c r="H98" t="s">
        <v>151</v>
      </c>
      <c r="I98">
        <v>0</v>
      </c>
      <c r="J98" t="str">
        <f t="shared" si="3"/>
        <v>b</v>
      </c>
      <c r="K98" t="str">
        <f t="shared" si="4"/>
        <v>49b</v>
      </c>
      <c r="L98" t="str">
        <f t="shared" si="5"/>
        <v>54_53</v>
      </c>
      <c r="M98">
        <f>COUNTIF(Tabelle1!A:S,Tabelle2!K98)</f>
        <v>8</v>
      </c>
    </row>
    <row r="99" spans="1:13" x14ac:dyDescent="0.25">
      <c r="A99">
        <v>50</v>
      </c>
      <c r="B99">
        <v>54</v>
      </c>
      <c r="C99">
        <v>55</v>
      </c>
      <c r="D99">
        <v>0</v>
      </c>
      <c r="E99" t="s">
        <v>149</v>
      </c>
      <c r="F99">
        <v>1</v>
      </c>
      <c r="G99">
        <v>99999</v>
      </c>
      <c r="H99" t="s">
        <v>150</v>
      </c>
      <c r="I99">
        <v>1</v>
      </c>
      <c r="J99" t="str">
        <f t="shared" si="3"/>
        <v>a</v>
      </c>
      <c r="K99" t="str">
        <f t="shared" si="4"/>
        <v>50a</v>
      </c>
      <c r="L99" t="str">
        <f t="shared" si="5"/>
        <v>54_55</v>
      </c>
      <c r="M99">
        <f>COUNTIF(Tabelle1!A:S,Tabelle2!K99)</f>
        <v>20</v>
      </c>
    </row>
    <row r="100" spans="1:13" x14ac:dyDescent="0.25">
      <c r="A100">
        <v>50</v>
      </c>
      <c r="B100">
        <v>55</v>
      </c>
      <c r="C100">
        <v>54</v>
      </c>
      <c r="D100">
        <v>0</v>
      </c>
      <c r="E100" t="s">
        <v>149</v>
      </c>
      <c r="F100">
        <v>1</v>
      </c>
      <c r="G100">
        <v>99999</v>
      </c>
      <c r="H100" t="s">
        <v>150</v>
      </c>
      <c r="I100">
        <v>0</v>
      </c>
      <c r="J100" t="str">
        <f t="shared" si="3"/>
        <v>b</v>
      </c>
      <c r="K100" t="str">
        <f t="shared" si="4"/>
        <v>50b</v>
      </c>
      <c r="L100" t="str">
        <f t="shared" si="5"/>
        <v>55_54</v>
      </c>
      <c r="M100">
        <f>COUNTIF(Tabelle1!A:S,Tabelle2!K100)</f>
        <v>14</v>
      </c>
    </row>
    <row r="101" spans="1:13" x14ac:dyDescent="0.25">
      <c r="A101">
        <v>51</v>
      </c>
      <c r="B101">
        <v>55</v>
      </c>
      <c r="C101">
        <v>56</v>
      </c>
      <c r="D101">
        <v>0</v>
      </c>
      <c r="E101" t="s">
        <v>149</v>
      </c>
      <c r="F101">
        <v>1</v>
      </c>
      <c r="G101">
        <v>99999</v>
      </c>
      <c r="H101" t="s">
        <v>151</v>
      </c>
      <c r="I101">
        <v>1</v>
      </c>
      <c r="J101" t="str">
        <f t="shared" si="3"/>
        <v>a</v>
      </c>
      <c r="K101" t="str">
        <f t="shared" si="4"/>
        <v>51a</v>
      </c>
      <c r="L101" t="str">
        <f t="shared" si="5"/>
        <v>55_56</v>
      </c>
      <c r="M101">
        <f>COUNTIF(Tabelle1!A:S,Tabelle2!K101)</f>
        <v>8</v>
      </c>
    </row>
    <row r="102" spans="1:13" x14ac:dyDescent="0.25">
      <c r="A102">
        <v>51</v>
      </c>
      <c r="B102">
        <v>56</v>
      </c>
      <c r="C102">
        <v>55</v>
      </c>
      <c r="D102">
        <v>0</v>
      </c>
      <c r="E102" t="s">
        <v>149</v>
      </c>
      <c r="F102">
        <v>1</v>
      </c>
      <c r="G102">
        <v>99999</v>
      </c>
      <c r="H102" t="s">
        <v>151</v>
      </c>
      <c r="I102">
        <v>0</v>
      </c>
      <c r="J102" t="str">
        <f t="shared" si="3"/>
        <v>b</v>
      </c>
      <c r="K102" t="str">
        <f t="shared" si="4"/>
        <v>51b</v>
      </c>
      <c r="L102" t="str">
        <f t="shared" si="5"/>
        <v>56_55</v>
      </c>
      <c r="M102">
        <f>COUNTIF(Tabelle1!A:S,Tabelle2!K102)</f>
        <v>2</v>
      </c>
    </row>
    <row r="103" spans="1:13" x14ac:dyDescent="0.25">
      <c r="A103">
        <v>52</v>
      </c>
      <c r="B103">
        <v>56</v>
      </c>
      <c r="C103">
        <v>57</v>
      </c>
      <c r="D103">
        <v>0</v>
      </c>
      <c r="E103" t="s">
        <v>149</v>
      </c>
      <c r="F103">
        <v>1</v>
      </c>
      <c r="G103">
        <v>99999</v>
      </c>
      <c r="H103" t="s">
        <v>151</v>
      </c>
      <c r="I103">
        <v>1</v>
      </c>
      <c r="J103" t="str">
        <f t="shared" si="3"/>
        <v>a</v>
      </c>
      <c r="K103" t="str">
        <f t="shared" si="4"/>
        <v>52a</v>
      </c>
      <c r="L103" t="str">
        <f t="shared" si="5"/>
        <v>56_57</v>
      </c>
      <c r="M103">
        <f>COUNTIF(Tabelle1!A:S,Tabelle2!K103)</f>
        <v>8</v>
      </c>
    </row>
    <row r="104" spans="1:13" x14ac:dyDescent="0.25">
      <c r="A104">
        <v>52</v>
      </c>
      <c r="B104">
        <v>57</v>
      </c>
      <c r="C104">
        <v>56</v>
      </c>
      <c r="D104">
        <v>0</v>
      </c>
      <c r="E104" t="s">
        <v>149</v>
      </c>
      <c r="F104">
        <v>1</v>
      </c>
      <c r="G104">
        <v>99999</v>
      </c>
      <c r="H104" t="s">
        <v>151</v>
      </c>
      <c r="I104">
        <v>0</v>
      </c>
      <c r="J104" t="str">
        <f t="shared" si="3"/>
        <v>b</v>
      </c>
      <c r="K104" t="str">
        <f t="shared" si="4"/>
        <v>52b</v>
      </c>
      <c r="L104" t="str">
        <f t="shared" si="5"/>
        <v>57_56</v>
      </c>
      <c r="M104">
        <f>COUNTIF(Tabelle1!A:S,Tabelle2!K104)</f>
        <v>2</v>
      </c>
    </row>
    <row r="105" spans="1:13" x14ac:dyDescent="0.25">
      <c r="A105">
        <v>53</v>
      </c>
      <c r="B105">
        <v>57</v>
      </c>
      <c r="C105">
        <v>58</v>
      </c>
      <c r="D105">
        <v>0</v>
      </c>
      <c r="E105" t="s">
        <v>149</v>
      </c>
      <c r="F105">
        <v>1</v>
      </c>
      <c r="G105">
        <v>99999</v>
      </c>
      <c r="H105" t="s">
        <v>151</v>
      </c>
      <c r="I105">
        <v>1</v>
      </c>
      <c r="J105" t="str">
        <f t="shared" si="3"/>
        <v>a</v>
      </c>
      <c r="K105" t="str">
        <f t="shared" si="4"/>
        <v>53a</v>
      </c>
      <c r="L105" t="str">
        <f t="shared" si="5"/>
        <v>57_58</v>
      </c>
      <c r="M105">
        <f>COUNTIF(Tabelle1!A:S,Tabelle2!K105)</f>
        <v>8</v>
      </c>
    </row>
    <row r="106" spans="1:13" x14ac:dyDescent="0.25">
      <c r="A106">
        <v>53</v>
      </c>
      <c r="B106">
        <v>58</v>
      </c>
      <c r="C106">
        <v>57</v>
      </c>
      <c r="D106">
        <v>0</v>
      </c>
      <c r="E106" t="s">
        <v>149</v>
      </c>
      <c r="F106">
        <v>1</v>
      </c>
      <c r="G106">
        <v>99999</v>
      </c>
      <c r="H106" t="s">
        <v>151</v>
      </c>
      <c r="I106">
        <v>0</v>
      </c>
      <c r="J106" t="str">
        <f t="shared" si="3"/>
        <v>b</v>
      </c>
      <c r="K106" t="str">
        <f t="shared" si="4"/>
        <v>53b</v>
      </c>
      <c r="L106" t="str">
        <f t="shared" si="5"/>
        <v>58_57</v>
      </c>
      <c r="M106">
        <f>COUNTIF(Tabelle1!A:S,Tabelle2!K106)</f>
        <v>2</v>
      </c>
    </row>
    <row r="107" spans="1:13" x14ac:dyDescent="0.25">
      <c r="A107">
        <v>54</v>
      </c>
      <c r="B107">
        <v>58</v>
      </c>
      <c r="C107">
        <v>59</v>
      </c>
      <c r="D107">
        <v>0</v>
      </c>
      <c r="E107" t="s">
        <v>149</v>
      </c>
      <c r="F107">
        <v>1</v>
      </c>
      <c r="G107">
        <v>99999</v>
      </c>
      <c r="H107" t="s">
        <v>151</v>
      </c>
      <c r="I107">
        <v>1</v>
      </c>
      <c r="J107" t="str">
        <f t="shared" si="3"/>
        <v>a</v>
      </c>
      <c r="K107" t="str">
        <f t="shared" si="4"/>
        <v>54a</v>
      </c>
      <c r="L107" t="str">
        <f t="shared" si="5"/>
        <v>58_59</v>
      </c>
      <c r="M107">
        <f>COUNTIF(Tabelle1!A:S,Tabelle2!K107)</f>
        <v>8</v>
      </c>
    </row>
    <row r="108" spans="1:13" x14ac:dyDescent="0.25">
      <c r="A108">
        <v>54</v>
      </c>
      <c r="B108">
        <v>59</v>
      </c>
      <c r="C108">
        <v>58</v>
      </c>
      <c r="D108">
        <v>0</v>
      </c>
      <c r="E108" t="s">
        <v>149</v>
      </c>
      <c r="F108">
        <v>1</v>
      </c>
      <c r="G108">
        <v>99999</v>
      </c>
      <c r="H108" t="s">
        <v>151</v>
      </c>
      <c r="I108">
        <v>0</v>
      </c>
      <c r="J108" t="str">
        <f t="shared" si="3"/>
        <v>b</v>
      </c>
      <c r="K108" t="str">
        <f t="shared" si="4"/>
        <v>54b</v>
      </c>
      <c r="L108" t="str">
        <f t="shared" si="5"/>
        <v>59_58</v>
      </c>
      <c r="M108">
        <f>COUNTIF(Tabelle1!A:S,Tabelle2!K108)</f>
        <v>2</v>
      </c>
    </row>
    <row r="109" spans="1:13" x14ac:dyDescent="0.25">
      <c r="A109">
        <v>55</v>
      </c>
      <c r="B109">
        <v>60</v>
      </c>
      <c r="C109">
        <v>61</v>
      </c>
      <c r="D109">
        <v>0</v>
      </c>
      <c r="E109" t="s">
        <v>149</v>
      </c>
      <c r="F109">
        <v>1</v>
      </c>
      <c r="G109">
        <v>99999</v>
      </c>
      <c r="H109" t="s">
        <v>154</v>
      </c>
      <c r="I109">
        <v>1</v>
      </c>
      <c r="J109" t="str">
        <f t="shared" si="3"/>
        <v>a</v>
      </c>
      <c r="K109" t="str">
        <f t="shared" si="4"/>
        <v>55a</v>
      </c>
      <c r="L109" t="str">
        <f t="shared" si="5"/>
        <v>60_61</v>
      </c>
      <c r="M109">
        <f>COUNTIF(Tabelle1!A:S,Tabelle2!K109)</f>
        <v>0</v>
      </c>
    </row>
    <row r="110" spans="1:13" x14ac:dyDescent="0.25">
      <c r="A110">
        <v>55</v>
      </c>
      <c r="B110">
        <v>61</v>
      </c>
      <c r="C110">
        <v>60</v>
      </c>
      <c r="D110">
        <v>0</v>
      </c>
      <c r="E110" t="s">
        <v>149</v>
      </c>
      <c r="F110">
        <v>1</v>
      </c>
      <c r="G110">
        <v>99999</v>
      </c>
      <c r="H110" t="s">
        <v>154</v>
      </c>
      <c r="I110">
        <v>0</v>
      </c>
      <c r="J110" t="str">
        <f t="shared" si="3"/>
        <v>b</v>
      </c>
      <c r="K110" t="str">
        <f t="shared" si="4"/>
        <v>55b</v>
      </c>
      <c r="L110" t="str">
        <f t="shared" si="5"/>
        <v>61_60</v>
      </c>
      <c r="M110">
        <f>COUNTIF(Tabelle1!A:S,Tabelle2!K110)</f>
        <v>0</v>
      </c>
    </row>
    <row r="111" spans="1:13" x14ac:dyDescent="0.25">
      <c r="A111">
        <v>56</v>
      </c>
      <c r="B111">
        <v>61</v>
      </c>
      <c r="C111">
        <v>62</v>
      </c>
      <c r="D111">
        <v>0</v>
      </c>
      <c r="E111" t="s">
        <v>149</v>
      </c>
      <c r="F111">
        <v>1</v>
      </c>
      <c r="G111">
        <v>99999</v>
      </c>
      <c r="H111" t="s">
        <v>154</v>
      </c>
      <c r="I111">
        <v>1</v>
      </c>
      <c r="J111" t="str">
        <f t="shared" si="3"/>
        <v>a</v>
      </c>
      <c r="K111" t="str">
        <f t="shared" si="4"/>
        <v>56a</v>
      </c>
      <c r="L111" t="str">
        <f t="shared" si="5"/>
        <v>61_62</v>
      </c>
      <c r="M111">
        <f>COUNTIF(Tabelle1!A:S,Tabelle2!K111)</f>
        <v>0</v>
      </c>
    </row>
    <row r="112" spans="1:13" x14ac:dyDescent="0.25">
      <c r="A112">
        <v>56</v>
      </c>
      <c r="B112">
        <v>62</v>
      </c>
      <c r="C112">
        <v>61</v>
      </c>
      <c r="D112">
        <v>0</v>
      </c>
      <c r="E112" t="s">
        <v>149</v>
      </c>
      <c r="F112">
        <v>1</v>
      </c>
      <c r="G112">
        <v>99999</v>
      </c>
      <c r="H112" t="s">
        <v>154</v>
      </c>
      <c r="I112">
        <v>0</v>
      </c>
      <c r="J112" t="str">
        <f t="shared" si="3"/>
        <v>b</v>
      </c>
      <c r="K112" t="str">
        <f t="shared" si="4"/>
        <v>56b</v>
      </c>
      <c r="L112" t="str">
        <f t="shared" si="5"/>
        <v>62_61</v>
      </c>
      <c r="M112">
        <f>COUNTIF(Tabelle1!A:S,Tabelle2!K112)</f>
        <v>0</v>
      </c>
    </row>
    <row r="113" spans="1:13" x14ac:dyDescent="0.25">
      <c r="A113">
        <v>57</v>
      </c>
      <c r="B113">
        <v>62</v>
      </c>
      <c r="C113">
        <v>63</v>
      </c>
      <c r="D113">
        <v>0</v>
      </c>
      <c r="E113" t="s">
        <v>149</v>
      </c>
      <c r="F113">
        <v>1</v>
      </c>
      <c r="G113">
        <v>99999</v>
      </c>
      <c r="H113" t="s">
        <v>154</v>
      </c>
      <c r="I113">
        <v>1</v>
      </c>
      <c r="J113" t="str">
        <f t="shared" si="3"/>
        <v>a</v>
      </c>
      <c r="K113" t="str">
        <f t="shared" si="4"/>
        <v>57a</v>
      </c>
      <c r="L113" t="str">
        <f t="shared" si="5"/>
        <v>62_63</v>
      </c>
      <c r="M113">
        <f>COUNTIF(Tabelle1!A:S,Tabelle2!K113)</f>
        <v>0</v>
      </c>
    </row>
    <row r="114" spans="1:13" x14ac:dyDescent="0.25">
      <c r="A114">
        <v>57</v>
      </c>
      <c r="B114">
        <v>63</v>
      </c>
      <c r="C114">
        <v>62</v>
      </c>
      <c r="D114">
        <v>0</v>
      </c>
      <c r="E114" t="s">
        <v>149</v>
      </c>
      <c r="F114">
        <v>1</v>
      </c>
      <c r="G114">
        <v>99999</v>
      </c>
      <c r="H114" t="s">
        <v>154</v>
      </c>
      <c r="I114">
        <v>0</v>
      </c>
      <c r="J114" t="str">
        <f t="shared" si="3"/>
        <v>b</v>
      </c>
      <c r="K114" t="str">
        <f t="shared" si="4"/>
        <v>57b</v>
      </c>
      <c r="L114" t="str">
        <f t="shared" si="5"/>
        <v>63_62</v>
      </c>
      <c r="M114">
        <f>COUNTIF(Tabelle1!A:S,Tabelle2!K114)</f>
        <v>0</v>
      </c>
    </row>
    <row r="115" spans="1:13" x14ac:dyDescent="0.25">
      <c r="A115">
        <v>58</v>
      </c>
      <c r="B115">
        <v>63</v>
      </c>
      <c r="C115">
        <v>64</v>
      </c>
      <c r="D115">
        <v>0</v>
      </c>
      <c r="E115" t="s">
        <v>149</v>
      </c>
      <c r="F115">
        <v>1</v>
      </c>
      <c r="G115">
        <v>99999</v>
      </c>
      <c r="H115" t="s">
        <v>154</v>
      </c>
      <c r="I115">
        <v>1</v>
      </c>
      <c r="J115" t="str">
        <f t="shared" si="3"/>
        <v>a</v>
      </c>
      <c r="K115" t="str">
        <f t="shared" si="4"/>
        <v>58a</v>
      </c>
      <c r="L115" t="str">
        <f t="shared" si="5"/>
        <v>63_64</v>
      </c>
      <c r="M115">
        <f>COUNTIF(Tabelle1!A:S,Tabelle2!K115)</f>
        <v>0</v>
      </c>
    </row>
    <row r="116" spans="1:13" x14ac:dyDescent="0.25">
      <c r="A116">
        <v>58</v>
      </c>
      <c r="B116">
        <v>64</v>
      </c>
      <c r="C116">
        <v>63</v>
      </c>
      <c r="D116">
        <v>0</v>
      </c>
      <c r="E116" t="s">
        <v>149</v>
      </c>
      <c r="F116">
        <v>1</v>
      </c>
      <c r="G116">
        <v>99999</v>
      </c>
      <c r="H116" t="s">
        <v>154</v>
      </c>
      <c r="I116">
        <v>0</v>
      </c>
      <c r="J116" t="str">
        <f t="shared" si="3"/>
        <v>b</v>
      </c>
      <c r="K116" t="str">
        <f t="shared" si="4"/>
        <v>58b</v>
      </c>
      <c r="L116" t="str">
        <f t="shared" si="5"/>
        <v>64_63</v>
      </c>
      <c r="M116">
        <f>COUNTIF(Tabelle1!A:S,Tabelle2!K116)</f>
        <v>0</v>
      </c>
    </row>
    <row r="117" spans="1:13" x14ac:dyDescent="0.25">
      <c r="A117">
        <v>59</v>
      </c>
      <c r="B117">
        <v>64</v>
      </c>
      <c r="C117">
        <v>65</v>
      </c>
      <c r="D117">
        <v>0</v>
      </c>
      <c r="E117" t="s">
        <v>149</v>
      </c>
      <c r="F117">
        <v>1</v>
      </c>
      <c r="G117">
        <v>99999</v>
      </c>
      <c r="H117" t="s">
        <v>154</v>
      </c>
      <c r="I117">
        <v>1</v>
      </c>
      <c r="J117" t="str">
        <f t="shared" si="3"/>
        <v>a</v>
      </c>
      <c r="K117" t="str">
        <f t="shared" si="4"/>
        <v>59a</v>
      </c>
      <c r="L117" t="str">
        <f t="shared" si="5"/>
        <v>64_65</v>
      </c>
      <c r="M117">
        <f>COUNTIF(Tabelle1!A:S,Tabelle2!K117)</f>
        <v>0</v>
      </c>
    </row>
    <row r="118" spans="1:13" x14ac:dyDescent="0.25">
      <c r="A118">
        <v>59</v>
      </c>
      <c r="B118">
        <v>65</v>
      </c>
      <c r="C118">
        <v>64</v>
      </c>
      <c r="D118">
        <v>0</v>
      </c>
      <c r="E118" t="s">
        <v>149</v>
      </c>
      <c r="F118">
        <v>1</v>
      </c>
      <c r="G118">
        <v>99999</v>
      </c>
      <c r="H118" t="s">
        <v>154</v>
      </c>
      <c r="I118">
        <v>0</v>
      </c>
      <c r="J118" t="str">
        <f t="shared" si="3"/>
        <v>b</v>
      </c>
      <c r="K118" t="str">
        <f t="shared" si="4"/>
        <v>59b</v>
      </c>
      <c r="L118" t="str">
        <f t="shared" si="5"/>
        <v>65_64</v>
      </c>
      <c r="M118">
        <f>COUNTIF(Tabelle1!A:S,Tabelle2!K118)</f>
        <v>0</v>
      </c>
    </row>
    <row r="119" spans="1:13" x14ac:dyDescent="0.25">
      <c r="A119">
        <v>60</v>
      </c>
      <c r="B119">
        <v>65</v>
      </c>
      <c r="C119">
        <v>66</v>
      </c>
      <c r="D119">
        <v>0</v>
      </c>
      <c r="E119" t="s">
        <v>149</v>
      </c>
      <c r="F119">
        <v>1</v>
      </c>
      <c r="G119">
        <v>99999</v>
      </c>
      <c r="H119" t="s">
        <v>154</v>
      </c>
      <c r="I119">
        <v>1</v>
      </c>
      <c r="J119" t="str">
        <f t="shared" si="3"/>
        <v>a</v>
      </c>
      <c r="K119" t="str">
        <f t="shared" si="4"/>
        <v>60a</v>
      </c>
      <c r="L119" t="str">
        <f t="shared" si="5"/>
        <v>65_66</v>
      </c>
      <c r="M119">
        <f>COUNTIF(Tabelle1!A:S,Tabelle2!K119)</f>
        <v>0</v>
      </c>
    </row>
    <row r="120" spans="1:13" x14ac:dyDescent="0.25">
      <c r="A120">
        <v>60</v>
      </c>
      <c r="B120">
        <v>66</v>
      </c>
      <c r="C120">
        <v>65</v>
      </c>
      <c r="D120">
        <v>0</v>
      </c>
      <c r="E120" t="s">
        <v>149</v>
      </c>
      <c r="F120">
        <v>1</v>
      </c>
      <c r="G120">
        <v>99999</v>
      </c>
      <c r="H120" t="s">
        <v>154</v>
      </c>
      <c r="I120">
        <v>0</v>
      </c>
      <c r="J120" t="str">
        <f t="shared" si="3"/>
        <v>b</v>
      </c>
      <c r="K120" t="str">
        <f t="shared" si="4"/>
        <v>60b</v>
      </c>
      <c r="L120" t="str">
        <f t="shared" si="5"/>
        <v>66_65</v>
      </c>
      <c r="M120">
        <f>COUNTIF(Tabelle1!A:S,Tabelle2!K120)</f>
        <v>0</v>
      </c>
    </row>
    <row r="121" spans="1:13" x14ac:dyDescent="0.25">
      <c r="A121">
        <v>61</v>
      </c>
      <c r="B121">
        <v>66</v>
      </c>
      <c r="C121">
        <v>67</v>
      </c>
      <c r="D121">
        <v>0</v>
      </c>
      <c r="E121" t="s">
        <v>149</v>
      </c>
      <c r="F121">
        <v>1</v>
      </c>
      <c r="G121">
        <v>99999</v>
      </c>
      <c r="H121" t="s">
        <v>154</v>
      </c>
      <c r="I121">
        <v>1</v>
      </c>
      <c r="J121" t="str">
        <f t="shared" si="3"/>
        <v>a</v>
      </c>
      <c r="K121" t="str">
        <f t="shared" si="4"/>
        <v>61a</v>
      </c>
      <c r="L121" t="str">
        <f t="shared" si="5"/>
        <v>66_67</v>
      </c>
      <c r="M121">
        <f>COUNTIF(Tabelle1!A:S,Tabelle2!K121)</f>
        <v>0</v>
      </c>
    </row>
    <row r="122" spans="1:13" x14ac:dyDescent="0.25">
      <c r="A122">
        <v>61</v>
      </c>
      <c r="B122">
        <v>67</v>
      </c>
      <c r="C122">
        <v>66</v>
      </c>
      <c r="D122">
        <v>0</v>
      </c>
      <c r="E122" t="s">
        <v>149</v>
      </c>
      <c r="F122">
        <v>1</v>
      </c>
      <c r="G122">
        <v>99999</v>
      </c>
      <c r="H122" t="s">
        <v>154</v>
      </c>
      <c r="I122">
        <v>0</v>
      </c>
      <c r="J122" t="str">
        <f t="shared" si="3"/>
        <v>b</v>
      </c>
      <c r="K122" t="str">
        <f t="shared" si="4"/>
        <v>61b</v>
      </c>
      <c r="L122" t="str">
        <f t="shared" si="5"/>
        <v>67_66</v>
      </c>
      <c r="M122">
        <f>COUNTIF(Tabelle1!A:S,Tabelle2!K122)</f>
        <v>0</v>
      </c>
    </row>
    <row r="123" spans="1:13" x14ac:dyDescent="0.25">
      <c r="A123">
        <v>62</v>
      </c>
      <c r="B123">
        <v>67</v>
      </c>
      <c r="C123">
        <v>68</v>
      </c>
      <c r="D123">
        <v>0</v>
      </c>
      <c r="E123" t="s">
        <v>149</v>
      </c>
      <c r="F123">
        <v>1</v>
      </c>
      <c r="G123">
        <v>99999</v>
      </c>
      <c r="H123" t="s">
        <v>154</v>
      </c>
      <c r="I123">
        <v>1</v>
      </c>
      <c r="J123" t="str">
        <f t="shared" si="3"/>
        <v>a</v>
      </c>
      <c r="K123" t="str">
        <f t="shared" si="4"/>
        <v>62a</v>
      </c>
      <c r="L123" t="str">
        <f t="shared" si="5"/>
        <v>67_68</v>
      </c>
      <c r="M123">
        <f>COUNTIF(Tabelle1!A:S,Tabelle2!K123)</f>
        <v>0</v>
      </c>
    </row>
    <row r="124" spans="1:13" x14ac:dyDescent="0.25">
      <c r="A124">
        <v>62</v>
      </c>
      <c r="B124">
        <v>68</v>
      </c>
      <c r="C124">
        <v>67</v>
      </c>
      <c r="D124">
        <v>0</v>
      </c>
      <c r="E124" t="s">
        <v>149</v>
      </c>
      <c r="F124">
        <v>1</v>
      </c>
      <c r="G124">
        <v>99999</v>
      </c>
      <c r="H124" t="s">
        <v>154</v>
      </c>
      <c r="I124">
        <v>0</v>
      </c>
      <c r="J124" t="str">
        <f t="shared" si="3"/>
        <v>b</v>
      </c>
      <c r="K124" t="str">
        <f t="shared" si="4"/>
        <v>62b</v>
      </c>
      <c r="L124" t="str">
        <f t="shared" si="5"/>
        <v>68_67</v>
      </c>
      <c r="M124">
        <f>COUNTIF(Tabelle1!A:S,Tabelle2!K124)</f>
        <v>0</v>
      </c>
    </row>
    <row r="125" spans="1:13" x14ac:dyDescent="0.25">
      <c r="A125">
        <v>63</v>
      </c>
      <c r="B125">
        <v>68</v>
      </c>
      <c r="C125">
        <v>69</v>
      </c>
      <c r="D125">
        <v>0</v>
      </c>
      <c r="E125" t="s">
        <v>149</v>
      </c>
      <c r="F125">
        <v>1</v>
      </c>
      <c r="G125">
        <v>99999</v>
      </c>
      <c r="H125" t="s">
        <v>154</v>
      </c>
      <c r="I125">
        <v>1</v>
      </c>
      <c r="J125" t="str">
        <f t="shared" si="3"/>
        <v>a</v>
      </c>
      <c r="K125" t="str">
        <f t="shared" si="4"/>
        <v>63a</v>
      </c>
      <c r="L125" t="str">
        <f t="shared" si="5"/>
        <v>68_69</v>
      </c>
      <c r="M125">
        <f>COUNTIF(Tabelle1!A:S,Tabelle2!K125)</f>
        <v>0</v>
      </c>
    </row>
    <row r="126" spans="1:13" x14ac:dyDescent="0.25">
      <c r="A126">
        <v>63</v>
      </c>
      <c r="B126">
        <v>69</v>
      </c>
      <c r="C126">
        <v>68</v>
      </c>
      <c r="D126">
        <v>0</v>
      </c>
      <c r="E126" t="s">
        <v>149</v>
      </c>
      <c r="F126">
        <v>1</v>
      </c>
      <c r="G126">
        <v>99999</v>
      </c>
      <c r="H126" t="s">
        <v>154</v>
      </c>
      <c r="I126">
        <v>0</v>
      </c>
      <c r="J126" t="str">
        <f t="shared" si="3"/>
        <v>b</v>
      </c>
      <c r="K126" t="str">
        <f t="shared" si="4"/>
        <v>63b</v>
      </c>
      <c r="L126" t="str">
        <f t="shared" si="5"/>
        <v>69_68</v>
      </c>
      <c r="M126">
        <f>COUNTIF(Tabelle1!A:S,Tabelle2!K126)</f>
        <v>0</v>
      </c>
    </row>
    <row r="127" spans="1:13" x14ac:dyDescent="0.25">
      <c r="A127">
        <v>64</v>
      </c>
      <c r="B127">
        <v>70</v>
      </c>
      <c r="C127">
        <v>71</v>
      </c>
      <c r="D127">
        <v>0</v>
      </c>
      <c r="E127" t="s">
        <v>149</v>
      </c>
      <c r="F127">
        <v>1</v>
      </c>
      <c r="G127">
        <v>99999</v>
      </c>
      <c r="H127" t="s">
        <v>155</v>
      </c>
      <c r="I127">
        <v>1</v>
      </c>
      <c r="J127" t="str">
        <f t="shared" si="3"/>
        <v>a</v>
      </c>
      <c r="K127" t="str">
        <f t="shared" si="4"/>
        <v>64a</v>
      </c>
      <c r="L127" t="str">
        <f t="shared" si="5"/>
        <v>70_71</v>
      </c>
      <c r="M127">
        <f>COUNTIF(Tabelle1!A:S,Tabelle2!K127)</f>
        <v>0</v>
      </c>
    </row>
    <row r="128" spans="1:13" x14ac:dyDescent="0.25">
      <c r="A128">
        <v>64</v>
      </c>
      <c r="B128">
        <v>71</v>
      </c>
      <c r="C128">
        <v>70</v>
      </c>
      <c r="D128">
        <v>0</v>
      </c>
      <c r="E128" t="s">
        <v>149</v>
      </c>
      <c r="F128">
        <v>1</v>
      </c>
      <c r="G128">
        <v>99999</v>
      </c>
      <c r="H128" t="s">
        <v>155</v>
      </c>
      <c r="I128">
        <v>0</v>
      </c>
      <c r="J128" t="str">
        <f t="shared" si="3"/>
        <v>b</v>
      </c>
      <c r="K128" t="str">
        <f t="shared" si="4"/>
        <v>64b</v>
      </c>
      <c r="L128" t="str">
        <f t="shared" si="5"/>
        <v>71_70</v>
      </c>
      <c r="M128">
        <f>COUNTIF(Tabelle1!A:S,Tabelle2!K128)</f>
        <v>0</v>
      </c>
    </row>
    <row r="129" spans="1:13" x14ac:dyDescent="0.25">
      <c r="A129">
        <v>65</v>
      </c>
      <c r="B129">
        <v>71</v>
      </c>
      <c r="C129">
        <v>72</v>
      </c>
      <c r="D129">
        <v>0</v>
      </c>
      <c r="E129" t="s">
        <v>149</v>
      </c>
      <c r="F129">
        <v>1</v>
      </c>
      <c r="G129">
        <v>99999</v>
      </c>
      <c r="H129" t="s">
        <v>155</v>
      </c>
      <c r="I129">
        <v>1</v>
      </c>
      <c r="J129" t="str">
        <f t="shared" si="3"/>
        <v>a</v>
      </c>
      <c r="K129" t="str">
        <f t="shared" si="4"/>
        <v>65a</v>
      </c>
      <c r="L129" t="str">
        <f t="shared" si="5"/>
        <v>71_72</v>
      </c>
      <c r="M129">
        <f>COUNTIF(Tabelle1!A:S,Tabelle2!K129)</f>
        <v>0</v>
      </c>
    </row>
    <row r="130" spans="1:13" x14ac:dyDescent="0.25">
      <c r="A130">
        <v>65</v>
      </c>
      <c r="B130">
        <v>72</v>
      </c>
      <c r="C130">
        <v>71</v>
      </c>
      <c r="D130">
        <v>0</v>
      </c>
      <c r="E130" t="s">
        <v>149</v>
      </c>
      <c r="F130">
        <v>1</v>
      </c>
      <c r="G130">
        <v>99999</v>
      </c>
      <c r="H130" t="s">
        <v>155</v>
      </c>
      <c r="I130">
        <v>0</v>
      </c>
      <c r="J130" t="str">
        <f t="shared" ref="J130:J193" si="6">IF(I130=I$1,"a","b")</f>
        <v>b</v>
      </c>
      <c r="K130" t="str">
        <f t="shared" ref="K130:K193" si="7">A130&amp;J130</f>
        <v>65b</v>
      </c>
      <c r="L130" t="str">
        <f t="shared" ref="L130:L193" si="8">B130&amp;"_"&amp;C130</f>
        <v>72_71</v>
      </c>
      <c r="M130">
        <f>COUNTIF(Tabelle1!A:S,Tabelle2!K130)</f>
        <v>0</v>
      </c>
    </row>
    <row r="131" spans="1:13" x14ac:dyDescent="0.25">
      <c r="A131">
        <v>66</v>
      </c>
      <c r="B131">
        <v>72</v>
      </c>
      <c r="C131">
        <v>73</v>
      </c>
      <c r="D131">
        <v>0</v>
      </c>
      <c r="E131" t="s">
        <v>149</v>
      </c>
      <c r="F131">
        <v>1</v>
      </c>
      <c r="G131">
        <v>99999</v>
      </c>
      <c r="H131" t="s">
        <v>155</v>
      </c>
      <c r="I131">
        <v>1</v>
      </c>
      <c r="J131" t="str">
        <f t="shared" si="6"/>
        <v>a</v>
      </c>
      <c r="K131" t="str">
        <f t="shared" si="7"/>
        <v>66a</v>
      </c>
      <c r="L131" t="str">
        <f t="shared" si="8"/>
        <v>72_73</v>
      </c>
      <c r="M131">
        <f>COUNTIF(Tabelle1!A:S,Tabelle2!K131)</f>
        <v>0</v>
      </c>
    </row>
    <row r="132" spans="1:13" x14ac:dyDescent="0.25">
      <c r="A132">
        <v>66</v>
      </c>
      <c r="B132">
        <v>73</v>
      </c>
      <c r="C132">
        <v>72</v>
      </c>
      <c r="D132">
        <v>0</v>
      </c>
      <c r="E132" t="s">
        <v>149</v>
      </c>
      <c r="F132">
        <v>1</v>
      </c>
      <c r="G132">
        <v>99999</v>
      </c>
      <c r="H132" t="s">
        <v>155</v>
      </c>
      <c r="I132">
        <v>0</v>
      </c>
      <c r="J132" t="str">
        <f t="shared" si="6"/>
        <v>b</v>
      </c>
      <c r="K132" t="str">
        <f t="shared" si="7"/>
        <v>66b</v>
      </c>
      <c r="L132" t="str">
        <f t="shared" si="8"/>
        <v>73_72</v>
      </c>
      <c r="M132">
        <f>COUNTIF(Tabelle1!A:S,Tabelle2!K132)</f>
        <v>0</v>
      </c>
    </row>
    <row r="133" spans="1:13" x14ac:dyDescent="0.25">
      <c r="A133">
        <v>67</v>
      </c>
      <c r="B133">
        <v>73</v>
      </c>
      <c r="C133">
        <v>74</v>
      </c>
      <c r="D133">
        <v>0</v>
      </c>
      <c r="E133" t="s">
        <v>149</v>
      </c>
      <c r="F133">
        <v>1</v>
      </c>
      <c r="G133">
        <v>99999</v>
      </c>
      <c r="H133" t="s">
        <v>155</v>
      </c>
      <c r="I133">
        <v>1</v>
      </c>
      <c r="J133" t="str">
        <f t="shared" si="6"/>
        <v>a</v>
      </c>
      <c r="K133" t="str">
        <f t="shared" si="7"/>
        <v>67a</v>
      </c>
      <c r="L133" t="str">
        <f t="shared" si="8"/>
        <v>73_74</v>
      </c>
      <c r="M133">
        <f>COUNTIF(Tabelle1!A:S,Tabelle2!K133)</f>
        <v>0</v>
      </c>
    </row>
    <row r="134" spans="1:13" x14ac:dyDescent="0.25">
      <c r="A134">
        <v>67</v>
      </c>
      <c r="B134">
        <v>74</v>
      </c>
      <c r="C134">
        <v>73</v>
      </c>
      <c r="D134">
        <v>0</v>
      </c>
      <c r="E134" t="s">
        <v>149</v>
      </c>
      <c r="F134">
        <v>1</v>
      </c>
      <c r="G134">
        <v>99999</v>
      </c>
      <c r="H134" t="s">
        <v>155</v>
      </c>
      <c r="I134">
        <v>0</v>
      </c>
      <c r="J134" t="str">
        <f t="shared" si="6"/>
        <v>b</v>
      </c>
      <c r="K134" t="str">
        <f t="shared" si="7"/>
        <v>67b</v>
      </c>
      <c r="L134" t="str">
        <f t="shared" si="8"/>
        <v>74_73</v>
      </c>
      <c r="M134">
        <f>COUNTIF(Tabelle1!A:S,Tabelle2!K134)</f>
        <v>0</v>
      </c>
    </row>
    <row r="135" spans="1:13" x14ac:dyDescent="0.25">
      <c r="A135">
        <v>68</v>
      </c>
      <c r="B135">
        <v>74</v>
      </c>
      <c r="C135">
        <v>75</v>
      </c>
      <c r="D135">
        <v>0</v>
      </c>
      <c r="E135" t="s">
        <v>149</v>
      </c>
      <c r="F135">
        <v>1</v>
      </c>
      <c r="G135">
        <v>99999</v>
      </c>
      <c r="H135" t="s">
        <v>155</v>
      </c>
      <c r="I135">
        <v>1</v>
      </c>
      <c r="J135" t="str">
        <f t="shared" si="6"/>
        <v>a</v>
      </c>
      <c r="K135" t="str">
        <f t="shared" si="7"/>
        <v>68a</v>
      </c>
      <c r="L135" t="str">
        <f t="shared" si="8"/>
        <v>74_75</v>
      </c>
      <c r="M135">
        <f>COUNTIF(Tabelle1!A:S,Tabelle2!K135)</f>
        <v>0</v>
      </c>
    </row>
    <row r="136" spans="1:13" x14ac:dyDescent="0.25">
      <c r="A136">
        <v>68</v>
      </c>
      <c r="B136">
        <v>75</v>
      </c>
      <c r="C136">
        <v>74</v>
      </c>
      <c r="D136">
        <v>0</v>
      </c>
      <c r="E136" t="s">
        <v>149</v>
      </c>
      <c r="F136">
        <v>1</v>
      </c>
      <c r="G136">
        <v>99999</v>
      </c>
      <c r="H136" t="s">
        <v>155</v>
      </c>
      <c r="I136">
        <v>0</v>
      </c>
      <c r="J136" t="str">
        <f t="shared" si="6"/>
        <v>b</v>
      </c>
      <c r="K136" t="str">
        <f t="shared" si="7"/>
        <v>68b</v>
      </c>
      <c r="L136" t="str">
        <f t="shared" si="8"/>
        <v>75_74</v>
      </c>
      <c r="M136">
        <f>COUNTIF(Tabelle1!A:S,Tabelle2!K136)</f>
        <v>0</v>
      </c>
    </row>
    <row r="137" spans="1:13" x14ac:dyDescent="0.25">
      <c r="A137">
        <v>69</v>
      </c>
      <c r="B137">
        <v>75</v>
      </c>
      <c r="C137">
        <v>76</v>
      </c>
      <c r="D137">
        <v>0</v>
      </c>
      <c r="E137" t="s">
        <v>149</v>
      </c>
      <c r="F137">
        <v>1</v>
      </c>
      <c r="G137">
        <v>99999</v>
      </c>
      <c r="H137" t="s">
        <v>155</v>
      </c>
      <c r="I137">
        <v>1</v>
      </c>
      <c r="J137" t="str">
        <f t="shared" si="6"/>
        <v>a</v>
      </c>
      <c r="K137" t="str">
        <f t="shared" si="7"/>
        <v>69a</v>
      </c>
      <c r="L137" t="str">
        <f t="shared" si="8"/>
        <v>75_76</v>
      </c>
      <c r="M137">
        <f>COUNTIF(Tabelle1!A:S,Tabelle2!K137)</f>
        <v>0</v>
      </c>
    </row>
    <row r="138" spans="1:13" x14ac:dyDescent="0.25">
      <c r="A138">
        <v>69</v>
      </c>
      <c r="B138">
        <v>76</v>
      </c>
      <c r="C138">
        <v>75</v>
      </c>
      <c r="D138">
        <v>0</v>
      </c>
      <c r="E138" t="s">
        <v>149</v>
      </c>
      <c r="F138">
        <v>1</v>
      </c>
      <c r="G138">
        <v>99999</v>
      </c>
      <c r="H138" t="s">
        <v>155</v>
      </c>
      <c r="I138">
        <v>0</v>
      </c>
      <c r="J138" t="str">
        <f t="shared" si="6"/>
        <v>b</v>
      </c>
      <c r="K138" t="str">
        <f t="shared" si="7"/>
        <v>69b</v>
      </c>
      <c r="L138" t="str">
        <f t="shared" si="8"/>
        <v>76_75</v>
      </c>
      <c r="M138">
        <f>COUNTIF(Tabelle1!A:S,Tabelle2!K138)</f>
        <v>0</v>
      </c>
    </row>
    <row r="139" spans="1:13" x14ac:dyDescent="0.25">
      <c r="A139">
        <v>70</v>
      </c>
      <c r="B139">
        <v>76</v>
      </c>
      <c r="C139">
        <v>77</v>
      </c>
      <c r="D139">
        <v>0</v>
      </c>
      <c r="E139" t="s">
        <v>149</v>
      </c>
      <c r="F139">
        <v>1</v>
      </c>
      <c r="G139">
        <v>99999</v>
      </c>
      <c r="H139" t="s">
        <v>155</v>
      </c>
      <c r="I139">
        <v>1</v>
      </c>
      <c r="J139" t="str">
        <f t="shared" si="6"/>
        <v>a</v>
      </c>
      <c r="K139" t="str">
        <f t="shared" si="7"/>
        <v>70a</v>
      </c>
      <c r="L139" t="str">
        <f t="shared" si="8"/>
        <v>76_77</v>
      </c>
      <c r="M139">
        <f>COUNTIF(Tabelle1!A:S,Tabelle2!K139)</f>
        <v>0</v>
      </c>
    </row>
    <row r="140" spans="1:13" x14ac:dyDescent="0.25">
      <c r="A140">
        <v>70</v>
      </c>
      <c r="B140">
        <v>77</v>
      </c>
      <c r="C140">
        <v>76</v>
      </c>
      <c r="D140">
        <v>0</v>
      </c>
      <c r="E140" t="s">
        <v>149</v>
      </c>
      <c r="F140">
        <v>1</v>
      </c>
      <c r="G140">
        <v>99999</v>
      </c>
      <c r="H140" t="s">
        <v>155</v>
      </c>
      <c r="I140">
        <v>0</v>
      </c>
      <c r="J140" t="str">
        <f t="shared" si="6"/>
        <v>b</v>
      </c>
      <c r="K140" t="str">
        <f t="shared" si="7"/>
        <v>70b</v>
      </c>
      <c r="L140" t="str">
        <f t="shared" si="8"/>
        <v>77_76</v>
      </c>
      <c r="M140">
        <f>COUNTIF(Tabelle1!A:S,Tabelle2!K140)</f>
        <v>0</v>
      </c>
    </row>
    <row r="141" spans="1:13" x14ac:dyDescent="0.25">
      <c r="A141">
        <v>71</v>
      </c>
      <c r="B141">
        <v>77</v>
      </c>
      <c r="C141">
        <v>78</v>
      </c>
      <c r="D141">
        <v>0</v>
      </c>
      <c r="E141" t="s">
        <v>149</v>
      </c>
      <c r="F141">
        <v>1</v>
      </c>
      <c r="G141">
        <v>99999</v>
      </c>
      <c r="H141" t="s">
        <v>155</v>
      </c>
      <c r="I141">
        <v>1</v>
      </c>
      <c r="J141" t="str">
        <f t="shared" si="6"/>
        <v>a</v>
      </c>
      <c r="K141" t="str">
        <f t="shared" si="7"/>
        <v>71a</v>
      </c>
      <c r="L141" t="str">
        <f t="shared" si="8"/>
        <v>77_78</v>
      </c>
      <c r="M141">
        <f>COUNTIF(Tabelle1!A:S,Tabelle2!K141)</f>
        <v>0</v>
      </c>
    </row>
    <row r="142" spans="1:13" x14ac:dyDescent="0.25">
      <c r="A142">
        <v>71</v>
      </c>
      <c r="B142">
        <v>78</v>
      </c>
      <c r="C142">
        <v>77</v>
      </c>
      <c r="D142">
        <v>0</v>
      </c>
      <c r="E142" t="s">
        <v>149</v>
      </c>
      <c r="F142">
        <v>1</v>
      </c>
      <c r="G142">
        <v>99999</v>
      </c>
      <c r="H142" t="s">
        <v>155</v>
      </c>
      <c r="I142">
        <v>0</v>
      </c>
      <c r="J142" t="str">
        <f t="shared" si="6"/>
        <v>b</v>
      </c>
      <c r="K142" t="str">
        <f t="shared" si="7"/>
        <v>71b</v>
      </c>
      <c r="L142" t="str">
        <f t="shared" si="8"/>
        <v>78_77</v>
      </c>
      <c r="M142">
        <f>COUNTIF(Tabelle1!A:S,Tabelle2!K142)</f>
        <v>0</v>
      </c>
    </row>
    <row r="143" spans="1:13" x14ac:dyDescent="0.25">
      <c r="A143">
        <v>72</v>
      </c>
      <c r="B143">
        <v>78</v>
      </c>
      <c r="C143">
        <v>79</v>
      </c>
      <c r="D143">
        <v>0</v>
      </c>
      <c r="E143" t="s">
        <v>149</v>
      </c>
      <c r="F143">
        <v>1</v>
      </c>
      <c r="G143">
        <v>99999</v>
      </c>
      <c r="H143" t="s">
        <v>155</v>
      </c>
      <c r="I143">
        <v>1</v>
      </c>
      <c r="J143" t="str">
        <f t="shared" si="6"/>
        <v>a</v>
      </c>
      <c r="K143" t="str">
        <f t="shared" si="7"/>
        <v>72a</v>
      </c>
      <c r="L143" t="str">
        <f t="shared" si="8"/>
        <v>78_79</v>
      </c>
      <c r="M143">
        <f>COUNTIF(Tabelle1!A:S,Tabelle2!K143)</f>
        <v>0</v>
      </c>
    </row>
    <row r="144" spans="1:13" x14ac:dyDescent="0.25">
      <c r="A144">
        <v>72</v>
      </c>
      <c r="B144">
        <v>79</v>
      </c>
      <c r="C144">
        <v>78</v>
      </c>
      <c r="D144">
        <v>0</v>
      </c>
      <c r="E144" t="s">
        <v>149</v>
      </c>
      <c r="F144">
        <v>1</v>
      </c>
      <c r="G144">
        <v>99999</v>
      </c>
      <c r="H144" t="s">
        <v>155</v>
      </c>
      <c r="I144">
        <v>0</v>
      </c>
      <c r="J144" t="str">
        <f t="shared" si="6"/>
        <v>b</v>
      </c>
      <c r="K144" t="str">
        <f t="shared" si="7"/>
        <v>72b</v>
      </c>
      <c r="L144" t="str">
        <f t="shared" si="8"/>
        <v>79_78</v>
      </c>
      <c r="M144">
        <f>COUNTIF(Tabelle1!A:S,Tabelle2!K144)</f>
        <v>0</v>
      </c>
    </row>
    <row r="145" spans="1:13" x14ac:dyDescent="0.25">
      <c r="A145">
        <v>73</v>
      </c>
      <c r="B145">
        <v>80</v>
      </c>
      <c r="C145">
        <v>81</v>
      </c>
      <c r="D145">
        <v>0</v>
      </c>
      <c r="E145" t="s">
        <v>149</v>
      </c>
      <c r="F145">
        <v>1</v>
      </c>
      <c r="G145">
        <v>99999</v>
      </c>
      <c r="H145" t="s">
        <v>151</v>
      </c>
      <c r="I145">
        <v>1</v>
      </c>
      <c r="J145" t="str">
        <f t="shared" si="6"/>
        <v>a</v>
      </c>
      <c r="K145" t="str">
        <f t="shared" si="7"/>
        <v>73a</v>
      </c>
      <c r="L145" t="str">
        <f t="shared" si="8"/>
        <v>80_81</v>
      </c>
      <c r="M145">
        <f>COUNTIF(Tabelle1!A:S,Tabelle2!K145)</f>
        <v>2</v>
      </c>
    </row>
    <row r="146" spans="1:13" x14ac:dyDescent="0.25">
      <c r="A146">
        <v>73</v>
      </c>
      <c r="B146">
        <v>81</v>
      </c>
      <c r="C146">
        <v>80</v>
      </c>
      <c r="D146">
        <v>0</v>
      </c>
      <c r="E146" t="s">
        <v>149</v>
      </c>
      <c r="F146">
        <v>1</v>
      </c>
      <c r="G146">
        <v>99999</v>
      </c>
      <c r="H146" t="s">
        <v>151</v>
      </c>
      <c r="I146">
        <v>0</v>
      </c>
      <c r="J146" t="str">
        <f t="shared" si="6"/>
        <v>b</v>
      </c>
      <c r="K146" t="str">
        <f t="shared" si="7"/>
        <v>73b</v>
      </c>
      <c r="L146" t="str">
        <f t="shared" si="8"/>
        <v>81_80</v>
      </c>
      <c r="M146">
        <f>COUNTIF(Tabelle1!A:S,Tabelle2!K146)</f>
        <v>0</v>
      </c>
    </row>
    <row r="147" spans="1:13" x14ac:dyDescent="0.25">
      <c r="A147">
        <v>74</v>
      </c>
      <c r="B147">
        <v>81</v>
      </c>
      <c r="C147">
        <v>82</v>
      </c>
      <c r="D147">
        <v>0</v>
      </c>
      <c r="E147" t="s">
        <v>149</v>
      </c>
      <c r="F147">
        <v>1</v>
      </c>
      <c r="G147">
        <v>99999</v>
      </c>
      <c r="H147" t="s">
        <v>151</v>
      </c>
      <c r="I147">
        <v>1</v>
      </c>
      <c r="J147" t="str">
        <f t="shared" si="6"/>
        <v>a</v>
      </c>
      <c r="K147" t="str">
        <f t="shared" si="7"/>
        <v>74a</v>
      </c>
      <c r="L147" t="str">
        <f t="shared" si="8"/>
        <v>81_82</v>
      </c>
      <c r="M147">
        <f>COUNTIF(Tabelle1!A:S,Tabelle2!K147)</f>
        <v>2</v>
      </c>
    </row>
    <row r="148" spans="1:13" x14ac:dyDescent="0.25">
      <c r="A148">
        <v>74</v>
      </c>
      <c r="B148">
        <v>82</v>
      </c>
      <c r="C148">
        <v>81</v>
      </c>
      <c r="D148">
        <v>0</v>
      </c>
      <c r="E148" t="s">
        <v>149</v>
      </c>
      <c r="F148">
        <v>1</v>
      </c>
      <c r="G148">
        <v>99999</v>
      </c>
      <c r="H148" t="s">
        <v>151</v>
      </c>
      <c r="I148">
        <v>0</v>
      </c>
      <c r="J148" t="str">
        <f t="shared" si="6"/>
        <v>b</v>
      </c>
      <c r="K148" t="str">
        <f t="shared" si="7"/>
        <v>74b</v>
      </c>
      <c r="L148" t="str">
        <f t="shared" si="8"/>
        <v>82_81</v>
      </c>
      <c r="M148">
        <f>COUNTIF(Tabelle1!A:S,Tabelle2!K148)</f>
        <v>0</v>
      </c>
    </row>
    <row r="149" spans="1:13" x14ac:dyDescent="0.25">
      <c r="A149">
        <v>75</v>
      </c>
      <c r="B149">
        <v>82</v>
      </c>
      <c r="C149">
        <v>83</v>
      </c>
      <c r="D149">
        <v>0</v>
      </c>
      <c r="E149" t="s">
        <v>149</v>
      </c>
      <c r="F149">
        <v>1</v>
      </c>
      <c r="G149">
        <v>99999</v>
      </c>
      <c r="H149" t="s">
        <v>151</v>
      </c>
      <c r="I149">
        <v>1</v>
      </c>
      <c r="J149" t="str">
        <f t="shared" si="6"/>
        <v>a</v>
      </c>
      <c r="K149" t="str">
        <f t="shared" si="7"/>
        <v>75a</v>
      </c>
      <c r="L149" t="str">
        <f t="shared" si="8"/>
        <v>82_83</v>
      </c>
      <c r="M149">
        <f>COUNTIF(Tabelle1!A:S,Tabelle2!K149)</f>
        <v>2</v>
      </c>
    </row>
    <row r="150" spans="1:13" x14ac:dyDescent="0.25">
      <c r="A150">
        <v>75</v>
      </c>
      <c r="B150">
        <v>83</v>
      </c>
      <c r="C150">
        <v>82</v>
      </c>
      <c r="D150">
        <v>0</v>
      </c>
      <c r="E150" t="s">
        <v>149</v>
      </c>
      <c r="F150">
        <v>1</v>
      </c>
      <c r="G150">
        <v>99999</v>
      </c>
      <c r="H150" t="s">
        <v>151</v>
      </c>
      <c r="I150">
        <v>0</v>
      </c>
      <c r="J150" t="str">
        <f t="shared" si="6"/>
        <v>b</v>
      </c>
      <c r="K150" t="str">
        <f t="shared" si="7"/>
        <v>75b</v>
      </c>
      <c r="L150" t="str">
        <f t="shared" si="8"/>
        <v>83_82</v>
      </c>
      <c r="M150">
        <f>COUNTIF(Tabelle1!A:S,Tabelle2!K150)</f>
        <v>0</v>
      </c>
    </row>
    <row r="151" spans="1:13" x14ac:dyDescent="0.25">
      <c r="A151">
        <v>76</v>
      </c>
      <c r="B151">
        <v>83</v>
      </c>
      <c r="C151">
        <v>84</v>
      </c>
      <c r="D151">
        <v>0</v>
      </c>
      <c r="E151" t="s">
        <v>149</v>
      </c>
      <c r="F151">
        <v>1</v>
      </c>
      <c r="G151">
        <v>99999</v>
      </c>
      <c r="H151" t="s">
        <v>151</v>
      </c>
      <c r="I151">
        <v>1</v>
      </c>
      <c r="J151" t="str">
        <f t="shared" si="6"/>
        <v>a</v>
      </c>
      <c r="K151" t="str">
        <f t="shared" si="7"/>
        <v>76a</v>
      </c>
      <c r="L151" t="str">
        <f t="shared" si="8"/>
        <v>83_84</v>
      </c>
      <c r="M151">
        <f>COUNTIF(Tabelle1!A:S,Tabelle2!K151)</f>
        <v>2</v>
      </c>
    </row>
    <row r="152" spans="1:13" x14ac:dyDescent="0.25">
      <c r="A152">
        <v>76</v>
      </c>
      <c r="B152">
        <v>84</v>
      </c>
      <c r="C152">
        <v>83</v>
      </c>
      <c r="D152">
        <v>0</v>
      </c>
      <c r="E152" t="s">
        <v>149</v>
      </c>
      <c r="F152">
        <v>1</v>
      </c>
      <c r="G152">
        <v>99999</v>
      </c>
      <c r="H152" t="s">
        <v>151</v>
      </c>
      <c r="I152">
        <v>0</v>
      </c>
      <c r="J152" t="str">
        <f t="shared" si="6"/>
        <v>b</v>
      </c>
      <c r="K152" t="str">
        <f t="shared" si="7"/>
        <v>76b</v>
      </c>
      <c r="L152" t="str">
        <f t="shared" si="8"/>
        <v>84_83</v>
      </c>
      <c r="M152">
        <f>COUNTIF(Tabelle1!A:S,Tabelle2!K152)</f>
        <v>0</v>
      </c>
    </row>
    <row r="153" spans="1:13" x14ac:dyDescent="0.25">
      <c r="A153">
        <v>77</v>
      </c>
      <c r="B153">
        <v>84</v>
      </c>
      <c r="C153">
        <v>85</v>
      </c>
      <c r="D153">
        <v>0</v>
      </c>
      <c r="E153" t="s">
        <v>149</v>
      </c>
      <c r="F153">
        <v>1</v>
      </c>
      <c r="G153">
        <v>99999</v>
      </c>
      <c r="H153" t="s">
        <v>151</v>
      </c>
      <c r="I153">
        <v>1</v>
      </c>
      <c r="J153" t="str">
        <f t="shared" si="6"/>
        <v>a</v>
      </c>
      <c r="K153" t="str">
        <f t="shared" si="7"/>
        <v>77a</v>
      </c>
      <c r="L153" t="str">
        <f t="shared" si="8"/>
        <v>84_85</v>
      </c>
      <c r="M153">
        <f>COUNTIF(Tabelle1!A:S,Tabelle2!K153)</f>
        <v>2</v>
      </c>
    </row>
    <row r="154" spans="1:13" x14ac:dyDescent="0.25">
      <c r="A154">
        <v>77</v>
      </c>
      <c r="B154">
        <v>85</v>
      </c>
      <c r="C154">
        <v>84</v>
      </c>
      <c r="D154">
        <v>0</v>
      </c>
      <c r="E154" t="s">
        <v>149</v>
      </c>
      <c r="F154">
        <v>1</v>
      </c>
      <c r="G154">
        <v>99999</v>
      </c>
      <c r="H154" t="s">
        <v>151</v>
      </c>
      <c r="I154">
        <v>0</v>
      </c>
      <c r="J154" t="str">
        <f t="shared" si="6"/>
        <v>b</v>
      </c>
      <c r="K154" t="str">
        <f t="shared" si="7"/>
        <v>77b</v>
      </c>
      <c r="L154" t="str">
        <f t="shared" si="8"/>
        <v>85_84</v>
      </c>
      <c r="M154">
        <f>COUNTIF(Tabelle1!A:S,Tabelle2!K154)</f>
        <v>0</v>
      </c>
    </row>
    <row r="155" spans="1:13" x14ac:dyDescent="0.25">
      <c r="A155">
        <v>78</v>
      </c>
      <c r="B155">
        <v>85</v>
      </c>
      <c r="C155">
        <v>86</v>
      </c>
      <c r="D155">
        <v>0</v>
      </c>
      <c r="E155" t="s">
        <v>149</v>
      </c>
      <c r="F155">
        <v>1</v>
      </c>
      <c r="G155">
        <v>99999</v>
      </c>
      <c r="H155" t="s">
        <v>151</v>
      </c>
      <c r="I155">
        <v>1</v>
      </c>
      <c r="J155" t="str">
        <f t="shared" si="6"/>
        <v>a</v>
      </c>
      <c r="K155" t="str">
        <f t="shared" si="7"/>
        <v>78a</v>
      </c>
      <c r="L155" t="str">
        <f t="shared" si="8"/>
        <v>85_86</v>
      </c>
      <c r="M155">
        <f>COUNTIF(Tabelle1!A:S,Tabelle2!K155)</f>
        <v>2</v>
      </c>
    </row>
    <row r="156" spans="1:13" x14ac:dyDescent="0.25">
      <c r="A156">
        <v>78</v>
      </c>
      <c r="B156">
        <v>86</v>
      </c>
      <c r="C156">
        <v>85</v>
      </c>
      <c r="D156">
        <v>0</v>
      </c>
      <c r="E156" t="s">
        <v>149</v>
      </c>
      <c r="F156">
        <v>1</v>
      </c>
      <c r="G156">
        <v>99999</v>
      </c>
      <c r="H156" t="s">
        <v>151</v>
      </c>
      <c r="I156">
        <v>0</v>
      </c>
      <c r="J156" t="str">
        <f t="shared" si="6"/>
        <v>b</v>
      </c>
      <c r="K156" t="str">
        <f t="shared" si="7"/>
        <v>78b</v>
      </c>
      <c r="L156" t="str">
        <f t="shared" si="8"/>
        <v>86_85</v>
      </c>
      <c r="M156">
        <f>COUNTIF(Tabelle1!A:S,Tabelle2!K156)</f>
        <v>0</v>
      </c>
    </row>
    <row r="157" spans="1:13" x14ac:dyDescent="0.25">
      <c r="A157">
        <v>79</v>
      </c>
      <c r="B157">
        <v>86</v>
      </c>
      <c r="C157">
        <v>87</v>
      </c>
      <c r="D157">
        <v>0</v>
      </c>
      <c r="E157" t="s">
        <v>149</v>
      </c>
      <c r="F157">
        <v>1</v>
      </c>
      <c r="G157">
        <v>99999</v>
      </c>
      <c r="H157" t="s">
        <v>151</v>
      </c>
      <c r="I157">
        <v>1</v>
      </c>
      <c r="J157" t="str">
        <f t="shared" si="6"/>
        <v>a</v>
      </c>
      <c r="K157" t="str">
        <f t="shared" si="7"/>
        <v>79a</v>
      </c>
      <c r="L157" t="str">
        <f t="shared" si="8"/>
        <v>86_87</v>
      </c>
      <c r="M157">
        <f>COUNTIF(Tabelle1!A:S,Tabelle2!K157)</f>
        <v>2</v>
      </c>
    </row>
    <row r="158" spans="1:13" x14ac:dyDescent="0.25">
      <c r="A158">
        <v>79</v>
      </c>
      <c r="B158">
        <v>87</v>
      </c>
      <c r="C158">
        <v>86</v>
      </c>
      <c r="D158">
        <v>0</v>
      </c>
      <c r="E158" t="s">
        <v>149</v>
      </c>
      <c r="F158">
        <v>1</v>
      </c>
      <c r="G158">
        <v>99999</v>
      </c>
      <c r="H158" t="s">
        <v>151</v>
      </c>
      <c r="I158">
        <v>0</v>
      </c>
      <c r="J158" t="str">
        <f t="shared" si="6"/>
        <v>b</v>
      </c>
      <c r="K158" t="str">
        <f t="shared" si="7"/>
        <v>79b</v>
      </c>
      <c r="L158" t="str">
        <f t="shared" si="8"/>
        <v>87_86</v>
      </c>
      <c r="M158">
        <f>COUNTIF(Tabelle1!A:S,Tabelle2!K158)</f>
        <v>0</v>
      </c>
    </row>
    <row r="159" spans="1:13" x14ac:dyDescent="0.25">
      <c r="A159">
        <v>80</v>
      </c>
      <c r="B159">
        <v>87</v>
      </c>
      <c r="C159">
        <v>88</v>
      </c>
      <c r="D159">
        <v>0</v>
      </c>
      <c r="E159" t="s">
        <v>149</v>
      </c>
      <c r="F159">
        <v>1</v>
      </c>
      <c r="G159">
        <v>99999</v>
      </c>
      <c r="H159" t="s">
        <v>151</v>
      </c>
      <c r="I159">
        <v>1</v>
      </c>
      <c r="J159" t="str">
        <f t="shared" si="6"/>
        <v>a</v>
      </c>
      <c r="K159" t="str">
        <f t="shared" si="7"/>
        <v>80a</v>
      </c>
      <c r="L159" t="str">
        <f t="shared" si="8"/>
        <v>87_88</v>
      </c>
      <c r="M159">
        <f>COUNTIF(Tabelle1!A:S,Tabelle2!K159)</f>
        <v>2</v>
      </c>
    </row>
    <row r="160" spans="1:13" x14ac:dyDescent="0.25">
      <c r="A160">
        <v>80</v>
      </c>
      <c r="B160">
        <v>88</v>
      </c>
      <c r="C160">
        <v>87</v>
      </c>
      <c r="D160">
        <v>0</v>
      </c>
      <c r="E160" t="s">
        <v>149</v>
      </c>
      <c r="F160">
        <v>1</v>
      </c>
      <c r="G160">
        <v>99999</v>
      </c>
      <c r="H160" t="s">
        <v>151</v>
      </c>
      <c r="I160">
        <v>0</v>
      </c>
      <c r="J160" t="str">
        <f t="shared" si="6"/>
        <v>b</v>
      </c>
      <c r="K160" t="str">
        <f t="shared" si="7"/>
        <v>80b</v>
      </c>
      <c r="L160" t="str">
        <f t="shared" si="8"/>
        <v>88_87</v>
      </c>
      <c r="M160">
        <f>COUNTIF(Tabelle1!A:S,Tabelle2!K160)</f>
        <v>0</v>
      </c>
    </row>
    <row r="161" spans="1:13" x14ac:dyDescent="0.25">
      <c r="A161">
        <v>81</v>
      </c>
      <c r="B161">
        <v>88</v>
      </c>
      <c r="C161">
        <v>89</v>
      </c>
      <c r="D161">
        <v>0</v>
      </c>
      <c r="E161" t="s">
        <v>149</v>
      </c>
      <c r="F161">
        <v>1</v>
      </c>
      <c r="G161">
        <v>99999</v>
      </c>
      <c r="H161" t="s">
        <v>151</v>
      </c>
      <c r="I161">
        <v>1</v>
      </c>
      <c r="J161" t="str">
        <f t="shared" si="6"/>
        <v>a</v>
      </c>
      <c r="K161" t="str">
        <f t="shared" si="7"/>
        <v>81a</v>
      </c>
      <c r="L161" t="str">
        <f t="shared" si="8"/>
        <v>88_89</v>
      </c>
      <c r="M161">
        <f>COUNTIF(Tabelle1!A:S,Tabelle2!K161)</f>
        <v>2</v>
      </c>
    </row>
    <row r="162" spans="1:13" x14ac:dyDescent="0.25">
      <c r="A162">
        <v>81</v>
      </c>
      <c r="B162">
        <v>89</v>
      </c>
      <c r="C162">
        <v>88</v>
      </c>
      <c r="D162">
        <v>0</v>
      </c>
      <c r="E162" t="s">
        <v>149</v>
      </c>
      <c r="F162">
        <v>1</v>
      </c>
      <c r="G162">
        <v>99999</v>
      </c>
      <c r="H162" t="s">
        <v>151</v>
      </c>
      <c r="I162">
        <v>0</v>
      </c>
      <c r="J162" t="str">
        <f t="shared" si="6"/>
        <v>b</v>
      </c>
      <c r="K162" t="str">
        <f t="shared" si="7"/>
        <v>81b</v>
      </c>
      <c r="L162" t="str">
        <f t="shared" si="8"/>
        <v>89_88</v>
      </c>
      <c r="M162">
        <f>COUNTIF(Tabelle1!A:S,Tabelle2!K162)</f>
        <v>0</v>
      </c>
    </row>
    <row r="163" spans="1:13" x14ac:dyDescent="0.25">
      <c r="A163">
        <v>82</v>
      </c>
      <c r="B163">
        <v>1</v>
      </c>
      <c r="C163">
        <v>11</v>
      </c>
      <c r="D163">
        <v>0</v>
      </c>
      <c r="E163" t="s">
        <v>156</v>
      </c>
      <c r="F163">
        <v>1</v>
      </c>
      <c r="G163">
        <v>99999</v>
      </c>
      <c r="H163" t="s">
        <v>150</v>
      </c>
      <c r="I163">
        <v>1</v>
      </c>
      <c r="J163" t="str">
        <f t="shared" si="6"/>
        <v>a</v>
      </c>
      <c r="K163" t="str">
        <f t="shared" si="7"/>
        <v>82a</v>
      </c>
      <c r="L163" t="str">
        <f t="shared" si="8"/>
        <v>1_11</v>
      </c>
      <c r="M163">
        <f>COUNTIF(Tabelle1!A:S,Tabelle2!K163)</f>
        <v>2</v>
      </c>
    </row>
    <row r="164" spans="1:13" x14ac:dyDescent="0.25">
      <c r="A164">
        <v>82</v>
      </c>
      <c r="B164">
        <v>11</v>
      </c>
      <c r="C164">
        <v>1</v>
      </c>
      <c r="D164">
        <v>0</v>
      </c>
      <c r="E164" t="s">
        <v>156</v>
      </c>
      <c r="F164">
        <v>1</v>
      </c>
      <c r="G164">
        <v>99999</v>
      </c>
      <c r="H164" t="s">
        <v>150</v>
      </c>
      <c r="I164">
        <v>0</v>
      </c>
      <c r="J164" t="str">
        <f t="shared" si="6"/>
        <v>b</v>
      </c>
      <c r="K164" t="str">
        <f t="shared" si="7"/>
        <v>82b</v>
      </c>
      <c r="L164" t="str">
        <f t="shared" si="8"/>
        <v>11_1</v>
      </c>
      <c r="M164">
        <f>COUNTIF(Tabelle1!A:S,Tabelle2!K164)</f>
        <v>14</v>
      </c>
    </row>
    <row r="165" spans="1:13" x14ac:dyDescent="0.25">
      <c r="A165">
        <v>83</v>
      </c>
      <c r="B165">
        <v>11</v>
      </c>
      <c r="C165">
        <v>21</v>
      </c>
      <c r="D165">
        <v>0</v>
      </c>
      <c r="E165" t="s">
        <v>156</v>
      </c>
      <c r="F165">
        <v>1</v>
      </c>
      <c r="G165">
        <v>99999</v>
      </c>
      <c r="H165" t="s">
        <v>150</v>
      </c>
      <c r="I165">
        <v>1</v>
      </c>
      <c r="J165" t="str">
        <f t="shared" si="6"/>
        <v>a</v>
      </c>
      <c r="K165" t="str">
        <f t="shared" si="7"/>
        <v>83a</v>
      </c>
      <c r="L165" t="str">
        <f t="shared" si="8"/>
        <v>11_21</v>
      </c>
      <c r="M165">
        <f>COUNTIF(Tabelle1!A:S,Tabelle2!K165)</f>
        <v>2</v>
      </c>
    </row>
    <row r="166" spans="1:13" x14ac:dyDescent="0.25">
      <c r="A166">
        <v>83</v>
      </c>
      <c r="B166">
        <v>21</v>
      </c>
      <c r="C166">
        <v>11</v>
      </c>
      <c r="D166">
        <v>0</v>
      </c>
      <c r="E166" t="s">
        <v>156</v>
      </c>
      <c r="F166">
        <v>1</v>
      </c>
      <c r="G166">
        <v>99999</v>
      </c>
      <c r="H166" t="s">
        <v>150</v>
      </c>
      <c r="I166">
        <v>0</v>
      </c>
      <c r="J166" t="str">
        <f t="shared" si="6"/>
        <v>b</v>
      </c>
      <c r="K166" t="str">
        <f t="shared" si="7"/>
        <v>83b</v>
      </c>
      <c r="L166" t="str">
        <f t="shared" si="8"/>
        <v>21_11</v>
      </c>
      <c r="M166">
        <f>COUNTIF(Tabelle1!A:S,Tabelle2!K166)</f>
        <v>14</v>
      </c>
    </row>
    <row r="167" spans="1:13" x14ac:dyDescent="0.25">
      <c r="A167">
        <v>84</v>
      </c>
      <c r="B167">
        <v>21</v>
      </c>
      <c r="C167">
        <v>31</v>
      </c>
      <c r="D167">
        <v>0</v>
      </c>
      <c r="E167" t="s">
        <v>156</v>
      </c>
      <c r="F167">
        <v>1</v>
      </c>
      <c r="G167">
        <v>99999</v>
      </c>
      <c r="H167" t="s">
        <v>150</v>
      </c>
      <c r="I167">
        <v>1</v>
      </c>
      <c r="J167" t="str">
        <f t="shared" si="6"/>
        <v>a</v>
      </c>
      <c r="K167" t="str">
        <f t="shared" si="7"/>
        <v>84a</v>
      </c>
      <c r="L167" t="str">
        <f t="shared" si="8"/>
        <v>21_31</v>
      </c>
      <c r="M167">
        <f>COUNTIF(Tabelle1!A:S,Tabelle2!K167)</f>
        <v>2</v>
      </c>
    </row>
    <row r="168" spans="1:13" x14ac:dyDescent="0.25">
      <c r="A168">
        <v>84</v>
      </c>
      <c r="B168">
        <v>31</v>
      </c>
      <c r="C168">
        <v>21</v>
      </c>
      <c r="D168">
        <v>0</v>
      </c>
      <c r="E168" t="s">
        <v>156</v>
      </c>
      <c r="F168">
        <v>1</v>
      </c>
      <c r="G168">
        <v>99999</v>
      </c>
      <c r="H168" t="s">
        <v>150</v>
      </c>
      <c r="I168">
        <v>0</v>
      </c>
      <c r="J168" t="str">
        <f t="shared" si="6"/>
        <v>b</v>
      </c>
      <c r="K168" t="str">
        <f t="shared" si="7"/>
        <v>84b</v>
      </c>
      <c r="L168" t="str">
        <f t="shared" si="8"/>
        <v>31_21</v>
      </c>
      <c r="M168">
        <f>COUNTIF(Tabelle1!A:S,Tabelle2!K168)</f>
        <v>14</v>
      </c>
    </row>
    <row r="169" spans="1:13" x14ac:dyDescent="0.25">
      <c r="A169">
        <v>85</v>
      </c>
      <c r="B169">
        <v>31</v>
      </c>
      <c r="C169">
        <v>41</v>
      </c>
      <c r="D169">
        <v>0</v>
      </c>
      <c r="E169" t="s">
        <v>156</v>
      </c>
      <c r="F169">
        <v>1</v>
      </c>
      <c r="G169">
        <v>99999</v>
      </c>
      <c r="H169" t="s">
        <v>150</v>
      </c>
      <c r="I169">
        <v>1</v>
      </c>
      <c r="J169" t="str">
        <f t="shared" si="6"/>
        <v>a</v>
      </c>
      <c r="K169" t="str">
        <f t="shared" si="7"/>
        <v>85a</v>
      </c>
      <c r="L169" t="str">
        <f t="shared" si="8"/>
        <v>31_41</v>
      </c>
      <c r="M169">
        <f>COUNTIF(Tabelle1!A:S,Tabelle2!K169)</f>
        <v>2</v>
      </c>
    </row>
    <row r="170" spans="1:13" x14ac:dyDescent="0.25">
      <c r="A170">
        <v>85</v>
      </c>
      <c r="B170">
        <v>41</v>
      </c>
      <c r="C170">
        <v>31</v>
      </c>
      <c r="D170">
        <v>0</v>
      </c>
      <c r="E170" t="s">
        <v>156</v>
      </c>
      <c r="F170">
        <v>1</v>
      </c>
      <c r="G170">
        <v>99999</v>
      </c>
      <c r="H170" t="s">
        <v>150</v>
      </c>
      <c r="I170">
        <v>0</v>
      </c>
      <c r="J170" t="str">
        <f t="shared" si="6"/>
        <v>b</v>
      </c>
      <c r="K170" t="str">
        <f t="shared" si="7"/>
        <v>85b</v>
      </c>
      <c r="L170" t="str">
        <f t="shared" si="8"/>
        <v>41_31</v>
      </c>
      <c r="M170">
        <f>COUNTIF(Tabelle1!A:S,Tabelle2!K170)</f>
        <v>14</v>
      </c>
    </row>
    <row r="171" spans="1:13" x14ac:dyDescent="0.25">
      <c r="A171">
        <v>86</v>
      </c>
      <c r="B171">
        <v>41</v>
      </c>
      <c r="C171">
        <v>50</v>
      </c>
      <c r="D171">
        <v>0</v>
      </c>
      <c r="E171" t="s">
        <v>156</v>
      </c>
      <c r="F171">
        <v>1</v>
      </c>
      <c r="G171">
        <v>99999</v>
      </c>
      <c r="H171" t="s">
        <v>150</v>
      </c>
      <c r="I171">
        <v>1</v>
      </c>
      <c r="J171" t="str">
        <f t="shared" si="6"/>
        <v>a</v>
      </c>
      <c r="K171" t="str">
        <f t="shared" si="7"/>
        <v>86a</v>
      </c>
      <c r="L171" t="str">
        <f t="shared" si="8"/>
        <v>41_50</v>
      </c>
      <c r="M171">
        <f>COUNTIF(Tabelle1!A:S,Tabelle2!K171)</f>
        <v>16</v>
      </c>
    </row>
    <row r="172" spans="1:13" x14ac:dyDescent="0.25">
      <c r="A172">
        <v>86</v>
      </c>
      <c r="B172">
        <v>50</v>
      </c>
      <c r="C172">
        <v>41</v>
      </c>
      <c r="D172">
        <v>0</v>
      </c>
      <c r="E172" t="s">
        <v>156</v>
      </c>
      <c r="F172">
        <v>1</v>
      </c>
      <c r="G172">
        <v>99999</v>
      </c>
      <c r="H172" t="s">
        <v>150</v>
      </c>
      <c r="I172">
        <v>0</v>
      </c>
      <c r="J172" t="str">
        <f t="shared" si="6"/>
        <v>b</v>
      </c>
      <c r="K172" t="str">
        <f t="shared" si="7"/>
        <v>86b</v>
      </c>
      <c r="L172" t="str">
        <f t="shared" si="8"/>
        <v>50_41</v>
      </c>
      <c r="M172">
        <f>COUNTIF(Tabelle1!A:S,Tabelle2!K172)</f>
        <v>8</v>
      </c>
    </row>
    <row r="173" spans="1:13" x14ac:dyDescent="0.25">
      <c r="A173">
        <v>87</v>
      </c>
      <c r="B173">
        <v>50</v>
      </c>
      <c r="C173">
        <v>60</v>
      </c>
      <c r="D173">
        <v>0</v>
      </c>
      <c r="E173" t="s">
        <v>156</v>
      </c>
      <c r="F173">
        <v>1</v>
      </c>
      <c r="G173">
        <v>99999</v>
      </c>
      <c r="H173" t="s">
        <v>150</v>
      </c>
      <c r="I173">
        <v>1</v>
      </c>
      <c r="J173" t="str">
        <f t="shared" si="6"/>
        <v>a</v>
      </c>
      <c r="K173" t="str">
        <f t="shared" si="7"/>
        <v>87a</v>
      </c>
      <c r="L173" t="str">
        <f t="shared" si="8"/>
        <v>50_60</v>
      </c>
      <c r="M173">
        <f>COUNTIF(Tabelle1!A:S,Tabelle2!K173)</f>
        <v>4</v>
      </c>
    </row>
    <row r="174" spans="1:13" x14ac:dyDescent="0.25">
      <c r="A174">
        <v>87</v>
      </c>
      <c r="B174">
        <v>60</v>
      </c>
      <c r="C174">
        <v>50</v>
      </c>
      <c r="D174">
        <v>0</v>
      </c>
      <c r="E174" t="s">
        <v>156</v>
      </c>
      <c r="F174">
        <v>1</v>
      </c>
      <c r="G174">
        <v>99999</v>
      </c>
      <c r="H174" t="s">
        <v>150</v>
      </c>
      <c r="I174">
        <v>0</v>
      </c>
      <c r="J174" t="str">
        <f t="shared" si="6"/>
        <v>b</v>
      </c>
      <c r="K174" t="str">
        <f t="shared" si="7"/>
        <v>87b</v>
      </c>
      <c r="L174" t="str">
        <f t="shared" si="8"/>
        <v>60_50</v>
      </c>
      <c r="M174">
        <f>COUNTIF(Tabelle1!A:S,Tabelle2!K174)</f>
        <v>4</v>
      </c>
    </row>
    <row r="175" spans="1:13" x14ac:dyDescent="0.25">
      <c r="A175">
        <v>88</v>
      </c>
      <c r="B175">
        <v>60</v>
      </c>
      <c r="C175">
        <v>70</v>
      </c>
      <c r="D175">
        <v>0</v>
      </c>
      <c r="E175" t="s">
        <v>156</v>
      </c>
      <c r="F175">
        <v>1</v>
      </c>
      <c r="G175">
        <v>99999</v>
      </c>
      <c r="H175" t="s">
        <v>150</v>
      </c>
      <c r="I175">
        <v>1</v>
      </c>
      <c r="J175" t="str">
        <f t="shared" si="6"/>
        <v>a</v>
      </c>
      <c r="K175" t="str">
        <f t="shared" si="7"/>
        <v>88a</v>
      </c>
      <c r="L175" t="str">
        <f t="shared" si="8"/>
        <v>60_70</v>
      </c>
      <c r="M175">
        <f>COUNTIF(Tabelle1!A:S,Tabelle2!K175)</f>
        <v>4</v>
      </c>
    </row>
    <row r="176" spans="1:13" x14ac:dyDescent="0.25">
      <c r="A176">
        <v>88</v>
      </c>
      <c r="B176">
        <v>70</v>
      </c>
      <c r="C176">
        <v>60</v>
      </c>
      <c r="D176">
        <v>0</v>
      </c>
      <c r="E176" t="s">
        <v>156</v>
      </c>
      <c r="F176">
        <v>1</v>
      </c>
      <c r="G176">
        <v>99999</v>
      </c>
      <c r="H176" t="s">
        <v>150</v>
      </c>
      <c r="I176">
        <v>0</v>
      </c>
      <c r="J176" t="str">
        <f t="shared" si="6"/>
        <v>b</v>
      </c>
      <c r="K176" t="str">
        <f t="shared" si="7"/>
        <v>88b</v>
      </c>
      <c r="L176" t="str">
        <f t="shared" si="8"/>
        <v>70_60</v>
      </c>
      <c r="M176">
        <f>COUNTIF(Tabelle1!A:S,Tabelle2!K176)</f>
        <v>4</v>
      </c>
    </row>
    <row r="177" spans="1:13" x14ac:dyDescent="0.25">
      <c r="A177">
        <v>89</v>
      </c>
      <c r="B177">
        <v>70</v>
      </c>
      <c r="C177">
        <v>80</v>
      </c>
      <c r="D177">
        <v>0</v>
      </c>
      <c r="E177" t="s">
        <v>156</v>
      </c>
      <c r="F177">
        <v>1</v>
      </c>
      <c r="G177">
        <v>99999</v>
      </c>
      <c r="H177" t="s">
        <v>150</v>
      </c>
      <c r="I177">
        <v>1</v>
      </c>
      <c r="J177" t="str">
        <f t="shared" si="6"/>
        <v>a</v>
      </c>
      <c r="K177" t="str">
        <f t="shared" si="7"/>
        <v>89a</v>
      </c>
      <c r="L177" t="str">
        <f t="shared" si="8"/>
        <v>70_80</v>
      </c>
      <c r="M177">
        <f>COUNTIF(Tabelle1!A:S,Tabelle2!K177)</f>
        <v>4</v>
      </c>
    </row>
    <row r="178" spans="1:13" x14ac:dyDescent="0.25">
      <c r="A178">
        <v>89</v>
      </c>
      <c r="B178">
        <v>80</v>
      </c>
      <c r="C178">
        <v>70</v>
      </c>
      <c r="D178">
        <v>0</v>
      </c>
      <c r="E178" t="s">
        <v>156</v>
      </c>
      <c r="F178">
        <v>1</v>
      </c>
      <c r="G178">
        <v>99999</v>
      </c>
      <c r="H178" t="s">
        <v>150</v>
      </c>
      <c r="I178">
        <v>0</v>
      </c>
      <c r="J178" t="str">
        <f t="shared" si="6"/>
        <v>b</v>
      </c>
      <c r="K178" t="str">
        <f t="shared" si="7"/>
        <v>89b</v>
      </c>
      <c r="L178" t="str">
        <f t="shared" si="8"/>
        <v>80_70</v>
      </c>
      <c r="M178">
        <f>COUNTIF(Tabelle1!A:S,Tabelle2!K178)</f>
        <v>4</v>
      </c>
    </row>
    <row r="179" spans="1:13" x14ac:dyDescent="0.25">
      <c r="A179">
        <v>90</v>
      </c>
      <c r="B179">
        <v>2</v>
      </c>
      <c r="C179">
        <v>12</v>
      </c>
      <c r="D179">
        <v>0</v>
      </c>
      <c r="E179" t="s">
        <v>156</v>
      </c>
      <c r="F179">
        <v>1</v>
      </c>
      <c r="G179">
        <v>99999</v>
      </c>
      <c r="H179" t="s">
        <v>151</v>
      </c>
      <c r="I179">
        <v>1</v>
      </c>
      <c r="J179" t="str">
        <f t="shared" si="6"/>
        <v>a</v>
      </c>
      <c r="K179" t="str">
        <f t="shared" si="7"/>
        <v>90a</v>
      </c>
      <c r="L179" t="str">
        <f t="shared" si="8"/>
        <v>2_12</v>
      </c>
      <c r="M179">
        <f>COUNTIF(Tabelle1!A:S,Tabelle2!K179)</f>
        <v>2</v>
      </c>
    </row>
    <row r="180" spans="1:13" x14ac:dyDescent="0.25">
      <c r="A180">
        <v>90</v>
      </c>
      <c r="B180">
        <v>12</v>
      </c>
      <c r="C180">
        <v>2</v>
      </c>
      <c r="D180">
        <v>0</v>
      </c>
      <c r="E180" t="s">
        <v>156</v>
      </c>
      <c r="F180">
        <v>1</v>
      </c>
      <c r="G180">
        <v>99999</v>
      </c>
      <c r="H180" t="s">
        <v>151</v>
      </c>
      <c r="I180">
        <v>0</v>
      </c>
      <c r="J180" t="str">
        <f t="shared" si="6"/>
        <v>b</v>
      </c>
      <c r="K180" t="str">
        <f t="shared" si="7"/>
        <v>90b</v>
      </c>
      <c r="L180" t="str">
        <f t="shared" si="8"/>
        <v>12_2</v>
      </c>
      <c r="M180">
        <f>COUNTIF(Tabelle1!A:S,Tabelle2!K180)</f>
        <v>0</v>
      </c>
    </row>
    <row r="181" spans="1:13" x14ac:dyDescent="0.25">
      <c r="A181">
        <v>91</v>
      </c>
      <c r="B181">
        <v>12</v>
      </c>
      <c r="C181">
        <v>22</v>
      </c>
      <c r="D181">
        <v>0</v>
      </c>
      <c r="E181" t="s">
        <v>156</v>
      </c>
      <c r="F181">
        <v>1</v>
      </c>
      <c r="G181">
        <v>99999</v>
      </c>
      <c r="H181" t="s">
        <v>151</v>
      </c>
      <c r="I181">
        <v>1</v>
      </c>
      <c r="J181" t="str">
        <f t="shared" si="6"/>
        <v>a</v>
      </c>
      <c r="K181" t="str">
        <f t="shared" si="7"/>
        <v>91a</v>
      </c>
      <c r="L181" t="str">
        <f t="shared" si="8"/>
        <v>12_22</v>
      </c>
      <c r="M181">
        <f>COUNTIF(Tabelle1!A:S,Tabelle2!K181)</f>
        <v>2</v>
      </c>
    </row>
    <row r="182" spans="1:13" x14ac:dyDescent="0.25">
      <c r="A182">
        <v>91</v>
      </c>
      <c r="B182">
        <v>22</v>
      </c>
      <c r="C182">
        <v>12</v>
      </c>
      <c r="D182">
        <v>0</v>
      </c>
      <c r="E182" t="s">
        <v>156</v>
      </c>
      <c r="F182">
        <v>1</v>
      </c>
      <c r="G182">
        <v>99999</v>
      </c>
      <c r="H182" t="s">
        <v>151</v>
      </c>
      <c r="I182">
        <v>0</v>
      </c>
      <c r="J182" t="str">
        <f t="shared" si="6"/>
        <v>b</v>
      </c>
      <c r="K182" t="str">
        <f t="shared" si="7"/>
        <v>91b</v>
      </c>
      <c r="L182" t="str">
        <f t="shared" si="8"/>
        <v>22_12</v>
      </c>
      <c r="M182">
        <f>COUNTIF(Tabelle1!A:S,Tabelle2!K182)</f>
        <v>0</v>
      </c>
    </row>
    <row r="183" spans="1:13" x14ac:dyDescent="0.25">
      <c r="A183">
        <v>92</v>
      </c>
      <c r="B183">
        <v>22</v>
      </c>
      <c r="C183">
        <v>32</v>
      </c>
      <c r="D183">
        <v>0</v>
      </c>
      <c r="E183" t="s">
        <v>156</v>
      </c>
      <c r="F183">
        <v>1</v>
      </c>
      <c r="G183">
        <v>99999</v>
      </c>
      <c r="H183" t="s">
        <v>151</v>
      </c>
      <c r="I183">
        <v>1</v>
      </c>
      <c r="J183" t="str">
        <f t="shared" si="6"/>
        <v>a</v>
      </c>
      <c r="K183" t="str">
        <f t="shared" si="7"/>
        <v>92a</v>
      </c>
      <c r="L183" t="str">
        <f t="shared" si="8"/>
        <v>22_32</v>
      </c>
      <c r="M183">
        <f>COUNTIF(Tabelle1!A:S,Tabelle2!K183)</f>
        <v>2</v>
      </c>
    </row>
    <row r="184" spans="1:13" x14ac:dyDescent="0.25">
      <c r="A184">
        <v>92</v>
      </c>
      <c r="B184">
        <v>32</v>
      </c>
      <c r="C184">
        <v>22</v>
      </c>
      <c r="D184">
        <v>0</v>
      </c>
      <c r="E184" t="s">
        <v>156</v>
      </c>
      <c r="F184">
        <v>1</v>
      </c>
      <c r="G184">
        <v>99999</v>
      </c>
      <c r="H184" t="s">
        <v>151</v>
      </c>
      <c r="I184">
        <v>0</v>
      </c>
      <c r="J184" t="str">
        <f t="shared" si="6"/>
        <v>b</v>
      </c>
      <c r="K184" t="str">
        <f t="shared" si="7"/>
        <v>92b</v>
      </c>
      <c r="L184" t="str">
        <f t="shared" si="8"/>
        <v>32_22</v>
      </c>
      <c r="M184">
        <f>COUNTIF(Tabelle1!A:S,Tabelle2!K184)</f>
        <v>0</v>
      </c>
    </row>
    <row r="185" spans="1:13" x14ac:dyDescent="0.25">
      <c r="A185">
        <v>93</v>
      </c>
      <c r="B185">
        <v>32</v>
      </c>
      <c r="C185">
        <v>42</v>
      </c>
      <c r="D185">
        <v>0</v>
      </c>
      <c r="E185" t="s">
        <v>156</v>
      </c>
      <c r="F185">
        <v>1</v>
      </c>
      <c r="G185">
        <v>99999</v>
      </c>
      <c r="H185" t="s">
        <v>151</v>
      </c>
      <c r="I185">
        <v>1</v>
      </c>
      <c r="J185" t="str">
        <f t="shared" si="6"/>
        <v>a</v>
      </c>
      <c r="K185" t="str">
        <f t="shared" si="7"/>
        <v>93a</v>
      </c>
      <c r="L185" t="str">
        <f t="shared" si="8"/>
        <v>32_42</v>
      </c>
      <c r="M185">
        <f>COUNTIF(Tabelle1!A:S,Tabelle2!K185)</f>
        <v>2</v>
      </c>
    </row>
    <row r="186" spans="1:13" x14ac:dyDescent="0.25">
      <c r="A186">
        <v>93</v>
      </c>
      <c r="B186">
        <v>42</v>
      </c>
      <c r="C186">
        <v>32</v>
      </c>
      <c r="D186">
        <v>0</v>
      </c>
      <c r="E186" t="s">
        <v>156</v>
      </c>
      <c r="F186">
        <v>1</v>
      </c>
      <c r="G186">
        <v>99999</v>
      </c>
      <c r="H186" t="s">
        <v>151</v>
      </c>
      <c r="I186">
        <v>0</v>
      </c>
      <c r="J186" t="str">
        <f t="shared" si="6"/>
        <v>b</v>
      </c>
      <c r="K186" t="str">
        <f t="shared" si="7"/>
        <v>93b</v>
      </c>
      <c r="L186" t="str">
        <f t="shared" si="8"/>
        <v>42_32</v>
      </c>
      <c r="M186">
        <f>COUNTIF(Tabelle1!A:S,Tabelle2!K186)</f>
        <v>0</v>
      </c>
    </row>
    <row r="187" spans="1:13" x14ac:dyDescent="0.25">
      <c r="A187">
        <v>94</v>
      </c>
      <c r="B187">
        <v>42</v>
      </c>
      <c r="C187">
        <v>51</v>
      </c>
      <c r="D187">
        <v>0</v>
      </c>
      <c r="E187" t="s">
        <v>156</v>
      </c>
      <c r="F187">
        <v>1</v>
      </c>
      <c r="G187">
        <v>99999</v>
      </c>
      <c r="H187" t="s">
        <v>151</v>
      </c>
      <c r="I187">
        <v>1</v>
      </c>
      <c r="J187" t="str">
        <f t="shared" si="6"/>
        <v>a</v>
      </c>
      <c r="K187" t="str">
        <f t="shared" si="7"/>
        <v>94a</v>
      </c>
      <c r="L187" t="str">
        <f t="shared" si="8"/>
        <v>42_51</v>
      </c>
      <c r="M187">
        <f>COUNTIF(Tabelle1!A:S,Tabelle2!K187)</f>
        <v>2</v>
      </c>
    </row>
    <row r="188" spans="1:13" x14ac:dyDescent="0.25">
      <c r="A188">
        <v>94</v>
      </c>
      <c r="B188">
        <v>51</v>
      </c>
      <c r="C188">
        <v>42</v>
      </c>
      <c r="D188">
        <v>0</v>
      </c>
      <c r="E188" t="s">
        <v>156</v>
      </c>
      <c r="F188">
        <v>1</v>
      </c>
      <c r="G188">
        <v>99999</v>
      </c>
      <c r="H188" t="s">
        <v>151</v>
      </c>
      <c r="I188">
        <v>0</v>
      </c>
      <c r="J188" t="str">
        <f t="shared" si="6"/>
        <v>b</v>
      </c>
      <c r="K188" t="str">
        <f t="shared" si="7"/>
        <v>94b</v>
      </c>
      <c r="L188" t="str">
        <f t="shared" si="8"/>
        <v>51_42</v>
      </c>
      <c r="M188">
        <f>COUNTIF(Tabelle1!A:S,Tabelle2!K188)</f>
        <v>0</v>
      </c>
    </row>
    <row r="189" spans="1:13" x14ac:dyDescent="0.25">
      <c r="A189">
        <v>95</v>
      </c>
      <c r="B189">
        <v>51</v>
      </c>
      <c r="C189">
        <v>61</v>
      </c>
      <c r="D189">
        <v>0</v>
      </c>
      <c r="E189" t="s">
        <v>156</v>
      </c>
      <c r="F189">
        <v>1</v>
      </c>
      <c r="G189">
        <v>99999</v>
      </c>
      <c r="H189" t="s">
        <v>151</v>
      </c>
      <c r="I189">
        <v>1</v>
      </c>
      <c r="J189" t="str">
        <f t="shared" si="6"/>
        <v>a</v>
      </c>
      <c r="K189" t="str">
        <f t="shared" si="7"/>
        <v>95a</v>
      </c>
      <c r="L189" t="str">
        <f t="shared" si="8"/>
        <v>51_61</v>
      </c>
      <c r="M189">
        <f>COUNTIF(Tabelle1!A:S,Tabelle2!K189)</f>
        <v>10</v>
      </c>
    </row>
    <row r="190" spans="1:13" x14ac:dyDescent="0.25">
      <c r="A190">
        <v>95</v>
      </c>
      <c r="B190">
        <v>61</v>
      </c>
      <c r="C190">
        <v>51</v>
      </c>
      <c r="D190">
        <v>0</v>
      </c>
      <c r="E190" t="s">
        <v>156</v>
      </c>
      <c r="F190">
        <v>1</v>
      </c>
      <c r="G190">
        <v>99999</v>
      </c>
      <c r="H190" t="s">
        <v>151</v>
      </c>
      <c r="I190">
        <v>0</v>
      </c>
      <c r="J190" t="str">
        <f t="shared" si="6"/>
        <v>b</v>
      </c>
      <c r="K190" t="str">
        <f t="shared" si="7"/>
        <v>95b</v>
      </c>
      <c r="L190" t="str">
        <f t="shared" si="8"/>
        <v>61_51</v>
      </c>
      <c r="M190">
        <f>COUNTIF(Tabelle1!A:S,Tabelle2!K190)</f>
        <v>0</v>
      </c>
    </row>
    <row r="191" spans="1:13" x14ac:dyDescent="0.25">
      <c r="A191">
        <v>96</v>
      </c>
      <c r="B191">
        <v>61</v>
      </c>
      <c r="C191">
        <v>71</v>
      </c>
      <c r="D191">
        <v>0</v>
      </c>
      <c r="E191" t="s">
        <v>156</v>
      </c>
      <c r="F191">
        <v>1</v>
      </c>
      <c r="G191">
        <v>99999</v>
      </c>
      <c r="H191" t="s">
        <v>151</v>
      </c>
      <c r="I191">
        <v>1</v>
      </c>
      <c r="J191" t="str">
        <f t="shared" si="6"/>
        <v>a</v>
      </c>
      <c r="K191" t="str">
        <f t="shared" si="7"/>
        <v>96a</v>
      </c>
      <c r="L191" t="str">
        <f t="shared" si="8"/>
        <v>61_71</v>
      </c>
      <c r="M191">
        <f>COUNTIF(Tabelle1!A:S,Tabelle2!K191)</f>
        <v>10</v>
      </c>
    </row>
    <row r="192" spans="1:13" x14ac:dyDescent="0.25">
      <c r="A192">
        <v>96</v>
      </c>
      <c r="B192">
        <v>71</v>
      </c>
      <c r="C192">
        <v>61</v>
      </c>
      <c r="D192">
        <v>0</v>
      </c>
      <c r="E192" t="s">
        <v>156</v>
      </c>
      <c r="F192">
        <v>1</v>
      </c>
      <c r="G192">
        <v>99999</v>
      </c>
      <c r="H192" t="s">
        <v>151</v>
      </c>
      <c r="I192">
        <v>0</v>
      </c>
      <c r="J192" t="str">
        <f t="shared" si="6"/>
        <v>b</v>
      </c>
      <c r="K192" t="str">
        <f t="shared" si="7"/>
        <v>96b</v>
      </c>
      <c r="L192" t="str">
        <f t="shared" si="8"/>
        <v>71_61</v>
      </c>
      <c r="M192">
        <f>COUNTIF(Tabelle1!A:S,Tabelle2!K192)</f>
        <v>0</v>
      </c>
    </row>
    <row r="193" spans="1:13" x14ac:dyDescent="0.25">
      <c r="A193">
        <v>97</v>
      </c>
      <c r="B193">
        <v>71</v>
      </c>
      <c r="C193">
        <v>81</v>
      </c>
      <c r="D193">
        <v>0</v>
      </c>
      <c r="E193" t="s">
        <v>156</v>
      </c>
      <c r="F193">
        <v>1</v>
      </c>
      <c r="G193">
        <v>99999</v>
      </c>
      <c r="H193" t="s">
        <v>151</v>
      </c>
      <c r="I193">
        <v>1</v>
      </c>
      <c r="J193" t="str">
        <f t="shared" si="6"/>
        <v>a</v>
      </c>
      <c r="K193" t="str">
        <f t="shared" si="7"/>
        <v>97a</v>
      </c>
      <c r="L193" t="str">
        <f t="shared" si="8"/>
        <v>71_81</v>
      </c>
      <c r="M193">
        <f>COUNTIF(Tabelle1!A:S,Tabelle2!K193)</f>
        <v>10</v>
      </c>
    </row>
    <row r="194" spans="1:13" x14ac:dyDescent="0.25">
      <c r="A194">
        <v>97</v>
      </c>
      <c r="B194">
        <v>81</v>
      </c>
      <c r="C194">
        <v>71</v>
      </c>
      <c r="D194">
        <v>0</v>
      </c>
      <c r="E194" t="s">
        <v>156</v>
      </c>
      <c r="F194">
        <v>1</v>
      </c>
      <c r="G194">
        <v>99999</v>
      </c>
      <c r="H194" t="s">
        <v>151</v>
      </c>
      <c r="I194">
        <v>0</v>
      </c>
      <c r="J194" t="str">
        <f t="shared" ref="J194:J257" si="9">IF(I194=I$1,"a","b")</f>
        <v>b</v>
      </c>
      <c r="K194" t="str">
        <f t="shared" ref="K194:K257" si="10">A194&amp;J194</f>
        <v>97b</v>
      </c>
      <c r="L194" t="str">
        <f t="shared" ref="L194:L257" si="11">B194&amp;"_"&amp;C194</f>
        <v>81_71</v>
      </c>
      <c r="M194">
        <f>COUNTIF(Tabelle1!A:S,Tabelle2!K194)</f>
        <v>0</v>
      </c>
    </row>
    <row r="195" spans="1:13" x14ac:dyDescent="0.25">
      <c r="A195">
        <v>98</v>
      </c>
      <c r="B195">
        <v>3</v>
      </c>
      <c r="C195">
        <v>13</v>
      </c>
      <c r="D195">
        <v>0</v>
      </c>
      <c r="E195" t="s">
        <v>156</v>
      </c>
      <c r="F195">
        <v>1</v>
      </c>
      <c r="G195">
        <v>99999</v>
      </c>
      <c r="H195" t="s">
        <v>151</v>
      </c>
      <c r="I195">
        <v>1</v>
      </c>
      <c r="J195" t="str">
        <f t="shared" si="9"/>
        <v>a</v>
      </c>
      <c r="K195" t="str">
        <f t="shared" si="10"/>
        <v>98a</v>
      </c>
      <c r="L195" t="str">
        <f t="shared" si="11"/>
        <v>3_13</v>
      </c>
      <c r="M195">
        <f>COUNTIF(Tabelle1!A:S,Tabelle2!K195)</f>
        <v>0</v>
      </c>
    </row>
    <row r="196" spans="1:13" x14ac:dyDescent="0.25">
      <c r="A196">
        <v>98</v>
      </c>
      <c r="B196">
        <v>13</v>
      </c>
      <c r="C196">
        <v>3</v>
      </c>
      <c r="D196">
        <v>0</v>
      </c>
      <c r="E196" t="s">
        <v>156</v>
      </c>
      <c r="F196">
        <v>1</v>
      </c>
      <c r="G196">
        <v>99999</v>
      </c>
      <c r="H196" t="s">
        <v>151</v>
      </c>
      <c r="I196">
        <v>0</v>
      </c>
      <c r="J196" t="str">
        <f t="shared" si="9"/>
        <v>b</v>
      </c>
      <c r="K196" t="str">
        <f t="shared" si="10"/>
        <v>98b</v>
      </c>
      <c r="L196" t="str">
        <f t="shared" si="11"/>
        <v>13_3</v>
      </c>
      <c r="M196">
        <f>COUNTIF(Tabelle1!A:S,Tabelle2!K196)</f>
        <v>0</v>
      </c>
    </row>
    <row r="197" spans="1:13" x14ac:dyDescent="0.25">
      <c r="A197">
        <v>99</v>
      </c>
      <c r="B197">
        <v>13</v>
      </c>
      <c r="C197">
        <v>23</v>
      </c>
      <c r="D197">
        <v>0</v>
      </c>
      <c r="E197" t="s">
        <v>156</v>
      </c>
      <c r="F197">
        <v>1</v>
      </c>
      <c r="G197">
        <v>99999</v>
      </c>
      <c r="H197" t="s">
        <v>151</v>
      </c>
      <c r="I197">
        <v>1</v>
      </c>
      <c r="J197" t="str">
        <f t="shared" si="9"/>
        <v>a</v>
      </c>
      <c r="K197" t="str">
        <f t="shared" si="10"/>
        <v>99a</v>
      </c>
      <c r="L197" t="str">
        <f t="shared" si="11"/>
        <v>13_23</v>
      </c>
      <c r="M197">
        <f>COUNTIF(Tabelle1!A:S,Tabelle2!K197)</f>
        <v>0</v>
      </c>
    </row>
    <row r="198" spans="1:13" x14ac:dyDescent="0.25">
      <c r="A198">
        <v>99</v>
      </c>
      <c r="B198">
        <v>23</v>
      </c>
      <c r="C198">
        <v>13</v>
      </c>
      <c r="D198">
        <v>0</v>
      </c>
      <c r="E198" t="s">
        <v>156</v>
      </c>
      <c r="F198">
        <v>1</v>
      </c>
      <c r="G198">
        <v>99999</v>
      </c>
      <c r="H198" t="s">
        <v>151</v>
      </c>
      <c r="I198">
        <v>0</v>
      </c>
      <c r="J198" t="str">
        <f t="shared" si="9"/>
        <v>b</v>
      </c>
      <c r="K198" t="str">
        <f t="shared" si="10"/>
        <v>99b</v>
      </c>
      <c r="L198" t="str">
        <f t="shared" si="11"/>
        <v>23_13</v>
      </c>
      <c r="M198">
        <f>COUNTIF(Tabelle1!A:S,Tabelle2!K198)</f>
        <v>0</v>
      </c>
    </row>
    <row r="199" spans="1:13" x14ac:dyDescent="0.25">
      <c r="A199">
        <v>100</v>
      </c>
      <c r="B199">
        <v>23</v>
      </c>
      <c r="C199">
        <v>33</v>
      </c>
      <c r="D199">
        <v>0</v>
      </c>
      <c r="E199" t="s">
        <v>156</v>
      </c>
      <c r="F199">
        <v>1</v>
      </c>
      <c r="G199">
        <v>99999</v>
      </c>
      <c r="H199" t="s">
        <v>151</v>
      </c>
      <c r="I199">
        <v>1</v>
      </c>
      <c r="J199" t="str">
        <f t="shared" si="9"/>
        <v>a</v>
      </c>
      <c r="K199" t="str">
        <f t="shared" si="10"/>
        <v>100a</v>
      </c>
      <c r="L199" t="str">
        <f t="shared" si="11"/>
        <v>23_33</v>
      </c>
      <c r="M199">
        <f>COUNTIF(Tabelle1!A:S,Tabelle2!K199)</f>
        <v>0</v>
      </c>
    </row>
    <row r="200" spans="1:13" x14ac:dyDescent="0.25">
      <c r="A200">
        <v>100</v>
      </c>
      <c r="B200">
        <v>33</v>
      </c>
      <c r="C200">
        <v>23</v>
      </c>
      <c r="D200">
        <v>0</v>
      </c>
      <c r="E200" t="s">
        <v>156</v>
      </c>
      <c r="F200">
        <v>1</v>
      </c>
      <c r="G200">
        <v>99999</v>
      </c>
      <c r="H200" t="s">
        <v>151</v>
      </c>
      <c r="I200">
        <v>0</v>
      </c>
      <c r="J200" t="str">
        <f t="shared" si="9"/>
        <v>b</v>
      </c>
      <c r="K200" t="str">
        <f t="shared" si="10"/>
        <v>100b</v>
      </c>
      <c r="L200" t="str">
        <f t="shared" si="11"/>
        <v>33_23</v>
      </c>
      <c r="M200">
        <f>COUNTIF(Tabelle1!A:S,Tabelle2!K200)</f>
        <v>0</v>
      </c>
    </row>
    <row r="201" spans="1:13" x14ac:dyDescent="0.25">
      <c r="A201">
        <v>101</v>
      </c>
      <c r="B201">
        <v>33</v>
      </c>
      <c r="C201">
        <v>43</v>
      </c>
      <c r="D201">
        <v>0</v>
      </c>
      <c r="E201" t="s">
        <v>156</v>
      </c>
      <c r="F201">
        <v>1</v>
      </c>
      <c r="G201">
        <v>99999</v>
      </c>
      <c r="H201" t="s">
        <v>151</v>
      </c>
      <c r="I201">
        <v>1</v>
      </c>
      <c r="J201" t="str">
        <f t="shared" si="9"/>
        <v>a</v>
      </c>
      <c r="K201" t="str">
        <f t="shared" si="10"/>
        <v>101a</v>
      </c>
      <c r="L201" t="str">
        <f t="shared" si="11"/>
        <v>33_43</v>
      </c>
      <c r="M201">
        <f>COUNTIF(Tabelle1!A:S,Tabelle2!K201)</f>
        <v>0</v>
      </c>
    </row>
    <row r="202" spans="1:13" x14ac:dyDescent="0.25">
      <c r="A202">
        <v>101</v>
      </c>
      <c r="B202">
        <v>43</v>
      </c>
      <c r="C202">
        <v>33</v>
      </c>
      <c r="D202">
        <v>0</v>
      </c>
      <c r="E202" t="s">
        <v>156</v>
      </c>
      <c r="F202">
        <v>1</v>
      </c>
      <c r="G202">
        <v>99999</v>
      </c>
      <c r="H202" t="s">
        <v>151</v>
      </c>
      <c r="I202">
        <v>0</v>
      </c>
      <c r="J202" t="str">
        <f t="shared" si="9"/>
        <v>b</v>
      </c>
      <c r="K202" t="str">
        <f t="shared" si="10"/>
        <v>101b</v>
      </c>
      <c r="L202" t="str">
        <f t="shared" si="11"/>
        <v>43_33</v>
      </c>
      <c r="M202">
        <f>COUNTIF(Tabelle1!A:S,Tabelle2!K202)</f>
        <v>0</v>
      </c>
    </row>
    <row r="203" spans="1:13" x14ac:dyDescent="0.25">
      <c r="A203">
        <v>102</v>
      </c>
      <c r="B203">
        <v>43</v>
      </c>
      <c r="C203">
        <v>52</v>
      </c>
      <c r="D203">
        <v>0</v>
      </c>
      <c r="E203" t="s">
        <v>156</v>
      </c>
      <c r="F203">
        <v>1</v>
      </c>
      <c r="G203">
        <v>99999</v>
      </c>
      <c r="H203" t="s">
        <v>151</v>
      </c>
      <c r="I203">
        <v>1</v>
      </c>
      <c r="J203" t="str">
        <f t="shared" si="9"/>
        <v>a</v>
      </c>
      <c r="K203" t="str">
        <f t="shared" si="10"/>
        <v>102a</v>
      </c>
      <c r="L203" t="str">
        <f t="shared" si="11"/>
        <v>43_52</v>
      </c>
      <c r="M203">
        <f>COUNTIF(Tabelle1!A:S,Tabelle2!K203)</f>
        <v>0</v>
      </c>
    </row>
    <row r="204" spans="1:13" x14ac:dyDescent="0.25">
      <c r="A204">
        <v>102</v>
      </c>
      <c r="B204">
        <v>52</v>
      </c>
      <c r="C204">
        <v>43</v>
      </c>
      <c r="D204">
        <v>0</v>
      </c>
      <c r="E204" t="s">
        <v>156</v>
      </c>
      <c r="F204">
        <v>1</v>
      </c>
      <c r="G204">
        <v>99999</v>
      </c>
      <c r="H204" t="s">
        <v>151</v>
      </c>
      <c r="I204">
        <v>0</v>
      </c>
      <c r="J204" t="str">
        <f t="shared" si="9"/>
        <v>b</v>
      </c>
      <c r="K204" t="str">
        <f t="shared" si="10"/>
        <v>102b</v>
      </c>
      <c r="L204" t="str">
        <f t="shared" si="11"/>
        <v>52_43</v>
      </c>
      <c r="M204">
        <f>COUNTIF(Tabelle1!A:S,Tabelle2!K204)</f>
        <v>0</v>
      </c>
    </row>
    <row r="205" spans="1:13" x14ac:dyDescent="0.25">
      <c r="A205">
        <v>103</v>
      </c>
      <c r="B205">
        <v>52</v>
      </c>
      <c r="C205">
        <v>62</v>
      </c>
      <c r="D205">
        <v>0</v>
      </c>
      <c r="E205" t="s">
        <v>156</v>
      </c>
      <c r="F205">
        <v>1</v>
      </c>
      <c r="G205">
        <v>99999</v>
      </c>
      <c r="H205" t="s">
        <v>151</v>
      </c>
      <c r="I205">
        <v>1</v>
      </c>
      <c r="J205" t="str">
        <f t="shared" si="9"/>
        <v>a</v>
      </c>
      <c r="K205" t="str">
        <f t="shared" si="10"/>
        <v>103a</v>
      </c>
      <c r="L205" t="str">
        <f t="shared" si="11"/>
        <v>52_62</v>
      </c>
      <c r="M205">
        <f>COUNTIF(Tabelle1!A:S,Tabelle2!K205)</f>
        <v>0</v>
      </c>
    </row>
    <row r="206" spans="1:13" x14ac:dyDescent="0.25">
      <c r="A206">
        <v>103</v>
      </c>
      <c r="B206">
        <v>62</v>
      </c>
      <c r="C206">
        <v>52</v>
      </c>
      <c r="D206">
        <v>0</v>
      </c>
      <c r="E206" t="s">
        <v>156</v>
      </c>
      <c r="F206">
        <v>1</v>
      </c>
      <c r="G206">
        <v>99999</v>
      </c>
      <c r="H206" t="s">
        <v>151</v>
      </c>
      <c r="I206">
        <v>0</v>
      </c>
      <c r="J206" t="str">
        <f t="shared" si="9"/>
        <v>b</v>
      </c>
      <c r="K206" t="str">
        <f t="shared" si="10"/>
        <v>103b</v>
      </c>
      <c r="L206" t="str">
        <f t="shared" si="11"/>
        <v>62_52</v>
      </c>
      <c r="M206">
        <f>COUNTIF(Tabelle1!A:S,Tabelle2!K206)</f>
        <v>0</v>
      </c>
    </row>
    <row r="207" spans="1:13" x14ac:dyDescent="0.25">
      <c r="A207">
        <v>104</v>
      </c>
      <c r="B207">
        <v>62</v>
      </c>
      <c r="C207">
        <v>72</v>
      </c>
      <c r="D207">
        <v>0</v>
      </c>
      <c r="E207" t="s">
        <v>156</v>
      </c>
      <c r="F207">
        <v>1</v>
      </c>
      <c r="G207">
        <v>99999</v>
      </c>
      <c r="H207" t="s">
        <v>151</v>
      </c>
      <c r="I207">
        <v>1</v>
      </c>
      <c r="J207" t="str">
        <f t="shared" si="9"/>
        <v>a</v>
      </c>
      <c r="K207" t="str">
        <f t="shared" si="10"/>
        <v>104a</v>
      </c>
      <c r="L207" t="str">
        <f t="shared" si="11"/>
        <v>62_72</v>
      </c>
      <c r="M207">
        <f>COUNTIF(Tabelle1!A:S,Tabelle2!K207)</f>
        <v>0</v>
      </c>
    </row>
    <row r="208" spans="1:13" x14ac:dyDescent="0.25">
      <c r="A208">
        <v>104</v>
      </c>
      <c r="B208">
        <v>72</v>
      </c>
      <c r="C208">
        <v>62</v>
      </c>
      <c r="D208">
        <v>0</v>
      </c>
      <c r="E208" t="s">
        <v>156</v>
      </c>
      <c r="F208">
        <v>1</v>
      </c>
      <c r="G208">
        <v>99999</v>
      </c>
      <c r="H208" t="s">
        <v>151</v>
      </c>
      <c r="I208">
        <v>0</v>
      </c>
      <c r="J208" t="str">
        <f t="shared" si="9"/>
        <v>b</v>
      </c>
      <c r="K208" t="str">
        <f t="shared" si="10"/>
        <v>104b</v>
      </c>
      <c r="L208" t="str">
        <f t="shared" si="11"/>
        <v>72_62</v>
      </c>
      <c r="M208">
        <f>COUNTIF(Tabelle1!A:S,Tabelle2!K208)</f>
        <v>0</v>
      </c>
    </row>
    <row r="209" spans="1:13" x14ac:dyDescent="0.25">
      <c r="A209">
        <v>105</v>
      </c>
      <c r="B209">
        <v>72</v>
      </c>
      <c r="C209">
        <v>82</v>
      </c>
      <c r="D209">
        <v>0</v>
      </c>
      <c r="E209" t="s">
        <v>156</v>
      </c>
      <c r="F209">
        <v>1</v>
      </c>
      <c r="G209">
        <v>99999</v>
      </c>
      <c r="H209" t="s">
        <v>151</v>
      </c>
      <c r="I209">
        <v>1</v>
      </c>
      <c r="J209" t="str">
        <f t="shared" si="9"/>
        <v>a</v>
      </c>
      <c r="K209" t="str">
        <f t="shared" si="10"/>
        <v>105a</v>
      </c>
      <c r="L209" t="str">
        <f t="shared" si="11"/>
        <v>72_82</v>
      </c>
      <c r="M209">
        <f>COUNTIF(Tabelle1!A:S,Tabelle2!K209)</f>
        <v>0</v>
      </c>
    </row>
    <row r="210" spans="1:13" x14ac:dyDescent="0.25">
      <c r="A210">
        <v>105</v>
      </c>
      <c r="B210">
        <v>82</v>
      </c>
      <c r="C210">
        <v>72</v>
      </c>
      <c r="D210">
        <v>0</v>
      </c>
      <c r="E210" t="s">
        <v>156</v>
      </c>
      <c r="F210">
        <v>1</v>
      </c>
      <c r="G210">
        <v>99999</v>
      </c>
      <c r="H210" t="s">
        <v>151</v>
      </c>
      <c r="I210">
        <v>0</v>
      </c>
      <c r="J210" t="str">
        <f t="shared" si="9"/>
        <v>b</v>
      </c>
      <c r="K210" t="str">
        <f t="shared" si="10"/>
        <v>105b</v>
      </c>
      <c r="L210" t="str">
        <f t="shared" si="11"/>
        <v>82_72</v>
      </c>
      <c r="M210">
        <f>COUNTIF(Tabelle1!A:S,Tabelle2!K210)</f>
        <v>0</v>
      </c>
    </row>
    <row r="211" spans="1:13" x14ac:dyDescent="0.25">
      <c r="A211">
        <v>106</v>
      </c>
      <c r="B211">
        <v>4</v>
      </c>
      <c r="C211">
        <v>14</v>
      </c>
      <c r="D211">
        <v>0</v>
      </c>
      <c r="E211" t="s">
        <v>156</v>
      </c>
      <c r="F211">
        <v>1</v>
      </c>
      <c r="G211">
        <v>99999</v>
      </c>
      <c r="H211" t="s">
        <v>151</v>
      </c>
      <c r="I211">
        <v>1</v>
      </c>
      <c r="J211" t="str">
        <f t="shared" si="9"/>
        <v>a</v>
      </c>
      <c r="K211" t="str">
        <f t="shared" si="10"/>
        <v>106a</v>
      </c>
      <c r="L211" t="str">
        <f t="shared" si="11"/>
        <v>4_14</v>
      </c>
      <c r="M211">
        <f>COUNTIF(Tabelle1!A:S,Tabelle2!K211)</f>
        <v>0</v>
      </c>
    </row>
    <row r="212" spans="1:13" x14ac:dyDescent="0.25">
      <c r="A212">
        <v>106</v>
      </c>
      <c r="B212">
        <v>14</v>
      </c>
      <c r="C212">
        <v>4</v>
      </c>
      <c r="D212">
        <v>0</v>
      </c>
      <c r="E212" t="s">
        <v>156</v>
      </c>
      <c r="F212">
        <v>1</v>
      </c>
      <c r="G212">
        <v>99999</v>
      </c>
      <c r="H212" t="s">
        <v>151</v>
      </c>
      <c r="I212">
        <v>0</v>
      </c>
      <c r="J212" t="str">
        <f t="shared" si="9"/>
        <v>b</v>
      </c>
      <c r="K212" t="str">
        <f t="shared" si="10"/>
        <v>106b</v>
      </c>
      <c r="L212" t="str">
        <f t="shared" si="11"/>
        <v>14_4</v>
      </c>
      <c r="M212">
        <f>COUNTIF(Tabelle1!A:S,Tabelle2!K212)</f>
        <v>0</v>
      </c>
    </row>
    <row r="213" spans="1:13" x14ac:dyDescent="0.25">
      <c r="A213">
        <v>107</v>
      </c>
      <c r="B213">
        <v>14</v>
      </c>
      <c r="C213">
        <v>24</v>
      </c>
      <c r="D213">
        <v>0</v>
      </c>
      <c r="E213" t="s">
        <v>156</v>
      </c>
      <c r="F213">
        <v>1</v>
      </c>
      <c r="G213">
        <v>99999</v>
      </c>
      <c r="H213" t="s">
        <v>151</v>
      </c>
      <c r="I213">
        <v>1</v>
      </c>
      <c r="J213" t="str">
        <f t="shared" si="9"/>
        <v>a</v>
      </c>
      <c r="K213" t="str">
        <f t="shared" si="10"/>
        <v>107a</v>
      </c>
      <c r="L213" t="str">
        <f t="shared" si="11"/>
        <v>14_24</v>
      </c>
      <c r="M213">
        <f>COUNTIF(Tabelle1!A:S,Tabelle2!K213)</f>
        <v>0</v>
      </c>
    </row>
    <row r="214" spans="1:13" x14ac:dyDescent="0.25">
      <c r="A214">
        <v>107</v>
      </c>
      <c r="B214">
        <v>24</v>
      </c>
      <c r="C214">
        <v>14</v>
      </c>
      <c r="D214">
        <v>0</v>
      </c>
      <c r="E214" t="s">
        <v>156</v>
      </c>
      <c r="F214">
        <v>1</v>
      </c>
      <c r="G214">
        <v>99999</v>
      </c>
      <c r="H214" t="s">
        <v>151</v>
      </c>
      <c r="I214">
        <v>0</v>
      </c>
      <c r="J214" t="str">
        <f t="shared" si="9"/>
        <v>b</v>
      </c>
      <c r="K214" t="str">
        <f t="shared" si="10"/>
        <v>107b</v>
      </c>
      <c r="L214" t="str">
        <f t="shared" si="11"/>
        <v>24_14</v>
      </c>
      <c r="M214">
        <f>COUNTIF(Tabelle1!A:S,Tabelle2!K214)</f>
        <v>0</v>
      </c>
    </row>
    <row r="215" spans="1:13" x14ac:dyDescent="0.25">
      <c r="A215">
        <v>108</v>
      </c>
      <c r="B215">
        <v>24</v>
      </c>
      <c r="C215">
        <v>34</v>
      </c>
      <c r="D215">
        <v>0</v>
      </c>
      <c r="E215" t="s">
        <v>156</v>
      </c>
      <c r="F215">
        <v>1</v>
      </c>
      <c r="G215">
        <v>99999</v>
      </c>
      <c r="H215" t="s">
        <v>151</v>
      </c>
      <c r="I215">
        <v>1</v>
      </c>
      <c r="J215" t="str">
        <f t="shared" si="9"/>
        <v>a</v>
      </c>
      <c r="K215" t="str">
        <f t="shared" si="10"/>
        <v>108a</v>
      </c>
      <c r="L215" t="str">
        <f t="shared" si="11"/>
        <v>24_34</v>
      </c>
      <c r="M215">
        <f>COUNTIF(Tabelle1!A:S,Tabelle2!K215)</f>
        <v>0</v>
      </c>
    </row>
    <row r="216" spans="1:13" x14ac:dyDescent="0.25">
      <c r="A216">
        <v>108</v>
      </c>
      <c r="B216">
        <v>34</v>
      </c>
      <c r="C216">
        <v>24</v>
      </c>
      <c r="D216">
        <v>0</v>
      </c>
      <c r="E216" t="s">
        <v>156</v>
      </c>
      <c r="F216">
        <v>1</v>
      </c>
      <c r="G216">
        <v>99999</v>
      </c>
      <c r="H216" t="s">
        <v>151</v>
      </c>
      <c r="I216">
        <v>0</v>
      </c>
      <c r="J216" t="str">
        <f t="shared" si="9"/>
        <v>b</v>
      </c>
      <c r="K216" t="str">
        <f t="shared" si="10"/>
        <v>108b</v>
      </c>
      <c r="L216" t="str">
        <f t="shared" si="11"/>
        <v>34_24</v>
      </c>
      <c r="M216">
        <f>COUNTIF(Tabelle1!A:S,Tabelle2!K216)</f>
        <v>0</v>
      </c>
    </row>
    <row r="217" spans="1:13" x14ac:dyDescent="0.25">
      <c r="A217">
        <v>109</v>
      </c>
      <c r="B217">
        <v>34</v>
      </c>
      <c r="C217">
        <v>44</v>
      </c>
      <c r="D217">
        <v>0</v>
      </c>
      <c r="E217" t="s">
        <v>156</v>
      </c>
      <c r="F217">
        <v>1</v>
      </c>
      <c r="G217">
        <v>99999</v>
      </c>
      <c r="H217" t="s">
        <v>151</v>
      </c>
      <c r="I217">
        <v>1</v>
      </c>
      <c r="J217" t="str">
        <f t="shared" si="9"/>
        <v>a</v>
      </c>
      <c r="K217" t="str">
        <f t="shared" si="10"/>
        <v>109a</v>
      </c>
      <c r="L217" t="str">
        <f t="shared" si="11"/>
        <v>34_44</v>
      </c>
      <c r="M217">
        <f>COUNTIF(Tabelle1!A:S,Tabelle2!K217)</f>
        <v>0</v>
      </c>
    </row>
    <row r="218" spans="1:13" x14ac:dyDescent="0.25">
      <c r="A218">
        <v>109</v>
      </c>
      <c r="B218">
        <v>44</v>
      </c>
      <c r="C218">
        <v>34</v>
      </c>
      <c r="D218">
        <v>0</v>
      </c>
      <c r="E218" t="s">
        <v>156</v>
      </c>
      <c r="F218">
        <v>1</v>
      </c>
      <c r="G218">
        <v>99999</v>
      </c>
      <c r="H218" t="s">
        <v>151</v>
      </c>
      <c r="I218">
        <v>0</v>
      </c>
      <c r="J218" t="str">
        <f t="shared" si="9"/>
        <v>b</v>
      </c>
      <c r="K218" t="str">
        <f t="shared" si="10"/>
        <v>109b</v>
      </c>
      <c r="L218" t="str">
        <f t="shared" si="11"/>
        <v>44_34</v>
      </c>
      <c r="M218">
        <f>COUNTIF(Tabelle1!A:S,Tabelle2!K218)</f>
        <v>0</v>
      </c>
    </row>
    <row r="219" spans="1:13" x14ac:dyDescent="0.25">
      <c r="A219">
        <v>110</v>
      </c>
      <c r="B219">
        <v>44</v>
      </c>
      <c r="C219">
        <v>53</v>
      </c>
      <c r="D219">
        <v>0</v>
      </c>
      <c r="E219" t="s">
        <v>156</v>
      </c>
      <c r="F219">
        <v>1</v>
      </c>
      <c r="G219">
        <v>99999</v>
      </c>
      <c r="H219" t="s">
        <v>151</v>
      </c>
      <c r="I219">
        <v>1</v>
      </c>
      <c r="J219" t="str">
        <f t="shared" si="9"/>
        <v>a</v>
      </c>
      <c r="K219" t="str">
        <f t="shared" si="10"/>
        <v>110a</v>
      </c>
      <c r="L219" t="str">
        <f t="shared" si="11"/>
        <v>44_53</v>
      </c>
      <c r="M219">
        <f>COUNTIF(Tabelle1!A:S,Tabelle2!K219)</f>
        <v>0</v>
      </c>
    </row>
    <row r="220" spans="1:13" x14ac:dyDescent="0.25">
      <c r="A220">
        <v>110</v>
      </c>
      <c r="B220">
        <v>53</v>
      </c>
      <c r="C220">
        <v>44</v>
      </c>
      <c r="D220">
        <v>0</v>
      </c>
      <c r="E220" t="s">
        <v>156</v>
      </c>
      <c r="F220">
        <v>1</v>
      </c>
      <c r="G220">
        <v>99999</v>
      </c>
      <c r="H220" t="s">
        <v>151</v>
      </c>
      <c r="I220">
        <v>0</v>
      </c>
      <c r="J220" t="str">
        <f t="shared" si="9"/>
        <v>b</v>
      </c>
      <c r="K220" t="str">
        <f t="shared" si="10"/>
        <v>110b</v>
      </c>
      <c r="L220" t="str">
        <f t="shared" si="11"/>
        <v>53_44</v>
      </c>
      <c r="M220">
        <f>COUNTIF(Tabelle1!A:S,Tabelle2!K220)</f>
        <v>0</v>
      </c>
    </row>
    <row r="221" spans="1:13" x14ac:dyDescent="0.25">
      <c r="A221">
        <v>111</v>
      </c>
      <c r="B221">
        <v>53</v>
      </c>
      <c r="C221">
        <v>63</v>
      </c>
      <c r="D221">
        <v>0</v>
      </c>
      <c r="E221" t="s">
        <v>156</v>
      </c>
      <c r="F221">
        <v>1</v>
      </c>
      <c r="G221">
        <v>99999</v>
      </c>
      <c r="H221" t="s">
        <v>151</v>
      </c>
      <c r="I221">
        <v>1</v>
      </c>
      <c r="J221" t="str">
        <f t="shared" si="9"/>
        <v>a</v>
      </c>
      <c r="K221" t="str">
        <f t="shared" si="10"/>
        <v>111a</v>
      </c>
      <c r="L221" t="str">
        <f t="shared" si="11"/>
        <v>53_63</v>
      </c>
      <c r="M221">
        <f>COUNTIF(Tabelle1!A:S,Tabelle2!K221)</f>
        <v>0</v>
      </c>
    </row>
    <row r="222" spans="1:13" x14ac:dyDescent="0.25">
      <c r="A222">
        <v>111</v>
      </c>
      <c r="B222">
        <v>63</v>
      </c>
      <c r="C222">
        <v>53</v>
      </c>
      <c r="D222">
        <v>0</v>
      </c>
      <c r="E222" t="s">
        <v>156</v>
      </c>
      <c r="F222">
        <v>1</v>
      </c>
      <c r="G222">
        <v>99999</v>
      </c>
      <c r="H222" t="s">
        <v>151</v>
      </c>
      <c r="I222">
        <v>0</v>
      </c>
      <c r="J222" t="str">
        <f t="shared" si="9"/>
        <v>b</v>
      </c>
      <c r="K222" t="str">
        <f t="shared" si="10"/>
        <v>111b</v>
      </c>
      <c r="L222" t="str">
        <f t="shared" si="11"/>
        <v>63_53</v>
      </c>
      <c r="M222">
        <f>COUNTIF(Tabelle1!A:S,Tabelle2!K222)</f>
        <v>0</v>
      </c>
    </row>
    <row r="223" spans="1:13" x14ac:dyDescent="0.25">
      <c r="A223">
        <v>112</v>
      </c>
      <c r="B223">
        <v>63</v>
      </c>
      <c r="C223">
        <v>73</v>
      </c>
      <c r="D223">
        <v>0</v>
      </c>
      <c r="E223" t="s">
        <v>156</v>
      </c>
      <c r="F223">
        <v>1</v>
      </c>
      <c r="G223">
        <v>99999</v>
      </c>
      <c r="H223" t="s">
        <v>151</v>
      </c>
      <c r="I223">
        <v>1</v>
      </c>
      <c r="J223" t="str">
        <f t="shared" si="9"/>
        <v>a</v>
      </c>
      <c r="K223" t="str">
        <f t="shared" si="10"/>
        <v>112a</v>
      </c>
      <c r="L223" t="str">
        <f t="shared" si="11"/>
        <v>63_73</v>
      </c>
      <c r="M223">
        <f>COUNTIF(Tabelle1!A:S,Tabelle2!K223)</f>
        <v>0</v>
      </c>
    </row>
    <row r="224" spans="1:13" x14ac:dyDescent="0.25">
      <c r="A224">
        <v>112</v>
      </c>
      <c r="B224">
        <v>73</v>
      </c>
      <c r="C224">
        <v>63</v>
      </c>
      <c r="D224">
        <v>0</v>
      </c>
      <c r="E224" t="s">
        <v>156</v>
      </c>
      <c r="F224">
        <v>1</v>
      </c>
      <c r="G224">
        <v>99999</v>
      </c>
      <c r="H224" t="s">
        <v>151</v>
      </c>
      <c r="I224">
        <v>0</v>
      </c>
      <c r="J224" t="str">
        <f t="shared" si="9"/>
        <v>b</v>
      </c>
      <c r="K224" t="str">
        <f t="shared" si="10"/>
        <v>112b</v>
      </c>
      <c r="L224" t="str">
        <f t="shared" si="11"/>
        <v>73_63</v>
      </c>
      <c r="M224">
        <f>COUNTIF(Tabelle1!A:S,Tabelle2!K224)</f>
        <v>0</v>
      </c>
    </row>
    <row r="225" spans="1:13" x14ac:dyDescent="0.25">
      <c r="A225">
        <v>113</v>
      </c>
      <c r="B225">
        <v>73</v>
      </c>
      <c r="C225">
        <v>83</v>
      </c>
      <c r="D225">
        <v>0</v>
      </c>
      <c r="E225" t="s">
        <v>156</v>
      </c>
      <c r="F225">
        <v>1</v>
      </c>
      <c r="G225">
        <v>99999</v>
      </c>
      <c r="H225" t="s">
        <v>151</v>
      </c>
      <c r="I225">
        <v>1</v>
      </c>
      <c r="J225" t="str">
        <f t="shared" si="9"/>
        <v>a</v>
      </c>
      <c r="K225" t="str">
        <f t="shared" si="10"/>
        <v>113a</v>
      </c>
      <c r="L225" t="str">
        <f t="shared" si="11"/>
        <v>73_83</v>
      </c>
      <c r="M225">
        <f>COUNTIF(Tabelle1!A:S,Tabelle2!K225)</f>
        <v>0</v>
      </c>
    </row>
    <row r="226" spans="1:13" x14ac:dyDescent="0.25">
      <c r="A226">
        <v>113</v>
      </c>
      <c r="B226">
        <v>83</v>
      </c>
      <c r="C226">
        <v>73</v>
      </c>
      <c r="D226">
        <v>0</v>
      </c>
      <c r="E226" t="s">
        <v>156</v>
      </c>
      <c r="F226">
        <v>1</v>
      </c>
      <c r="G226">
        <v>99999</v>
      </c>
      <c r="H226" t="s">
        <v>151</v>
      </c>
      <c r="I226">
        <v>0</v>
      </c>
      <c r="J226" t="str">
        <f t="shared" si="9"/>
        <v>b</v>
      </c>
      <c r="K226" t="str">
        <f t="shared" si="10"/>
        <v>113b</v>
      </c>
      <c r="L226" t="str">
        <f t="shared" si="11"/>
        <v>83_73</v>
      </c>
      <c r="M226">
        <f>COUNTIF(Tabelle1!A:S,Tabelle2!K226)</f>
        <v>0</v>
      </c>
    </row>
    <row r="227" spans="1:13" x14ac:dyDescent="0.25">
      <c r="A227">
        <v>114</v>
      </c>
      <c r="B227">
        <v>5</v>
      </c>
      <c r="C227">
        <v>15</v>
      </c>
      <c r="D227">
        <v>0</v>
      </c>
      <c r="E227" t="s">
        <v>156</v>
      </c>
      <c r="F227">
        <v>1</v>
      </c>
      <c r="G227">
        <v>99999</v>
      </c>
      <c r="H227" t="s">
        <v>151</v>
      </c>
      <c r="I227">
        <v>1</v>
      </c>
      <c r="J227" t="str">
        <f t="shared" si="9"/>
        <v>a</v>
      </c>
      <c r="K227" t="str">
        <f t="shared" si="10"/>
        <v>114a</v>
      </c>
      <c r="L227" t="str">
        <f t="shared" si="11"/>
        <v>5_15</v>
      </c>
      <c r="M227">
        <f>COUNTIF(Tabelle1!A:S,Tabelle2!K227)</f>
        <v>6</v>
      </c>
    </row>
    <row r="228" spans="1:13" x14ac:dyDescent="0.25">
      <c r="A228">
        <v>114</v>
      </c>
      <c r="B228">
        <v>15</v>
      </c>
      <c r="C228">
        <v>5</v>
      </c>
      <c r="D228">
        <v>0</v>
      </c>
      <c r="E228" t="s">
        <v>156</v>
      </c>
      <c r="F228">
        <v>1</v>
      </c>
      <c r="G228">
        <v>99999</v>
      </c>
      <c r="H228" t="s">
        <v>151</v>
      </c>
      <c r="I228">
        <v>0</v>
      </c>
      <c r="J228" t="str">
        <f t="shared" si="9"/>
        <v>b</v>
      </c>
      <c r="K228" t="str">
        <f t="shared" si="10"/>
        <v>114b</v>
      </c>
      <c r="L228" t="str">
        <f t="shared" si="11"/>
        <v>15_5</v>
      </c>
      <c r="M228">
        <f>COUNTIF(Tabelle1!A:S,Tabelle2!K228)</f>
        <v>4</v>
      </c>
    </row>
    <row r="229" spans="1:13" x14ac:dyDescent="0.25">
      <c r="A229">
        <v>115</v>
      </c>
      <c r="B229">
        <v>15</v>
      </c>
      <c r="C229">
        <v>25</v>
      </c>
      <c r="D229">
        <v>0</v>
      </c>
      <c r="E229" t="s">
        <v>156</v>
      </c>
      <c r="F229">
        <v>1</v>
      </c>
      <c r="G229">
        <v>99999</v>
      </c>
      <c r="H229" t="s">
        <v>151</v>
      </c>
      <c r="I229">
        <v>1</v>
      </c>
      <c r="J229" t="str">
        <f t="shared" si="9"/>
        <v>a</v>
      </c>
      <c r="K229" t="str">
        <f t="shared" si="10"/>
        <v>115a</v>
      </c>
      <c r="L229" t="str">
        <f t="shared" si="11"/>
        <v>15_25</v>
      </c>
      <c r="M229">
        <f>COUNTIF(Tabelle1!A:S,Tabelle2!K229)</f>
        <v>6</v>
      </c>
    </row>
    <row r="230" spans="1:13" x14ac:dyDescent="0.25">
      <c r="A230">
        <v>115</v>
      </c>
      <c r="B230">
        <v>25</v>
      </c>
      <c r="C230">
        <v>15</v>
      </c>
      <c r="D230">
        <v>0</v>
      </c>
      <c r="E230" t="s">
        <v>156</v>
      </c>
      <c r="F230">
        <v>1</v>
      </c>
      <c r="G230">
        <v>99999</v>
      </c>
      <c r="H230" t="s">
        <v>151</v>
      </c>
      <c r="I230">
        <v>0</v>
      </c>
      <c r="J230" t="str">
        <f t="shared" si="9"/>
        <v>b</v>
      </c>
      <c r="K230" t="str">
        <f t="shared" si="10"/>
        <v>115b</v>
      </c>
      <c r="L230" t="str">
        <f t="shared" si="11"/>
        <v>25_15</v>
      </c>
      <c r="M230">
        <f>COUNTIF(Tabelle1!A:S,Tabelle2!K230)</f>
        <v>4</v>
      </c>
    </row>
    <row r="231" spans="1:13" x14ac:dyDescent="0.25">
      <c r="A231">
        <v>116</v>
      </c>
      <c r="B231">
        <v>25</v>
      </c>
      <c r="C231">
        <v>35</v>
      </c>
      <c r="D231">
        <v>0</v>
      </c>
      <c r="E231" t="s">
        <v>156</v>
      </c>
      <c r="F231">
        <v>1</v>
      </c>
      <c r="G231">
        <v>99999</v>
      </c>
      <c r="H231" t="s">
        <v>151</v>
      </c>
      <c r="I231">
        <v>1</v>
      </c>
      <c r="J231" t="str">
        <f t="shared" si="9"/>
        <v>a</v>
      </c>
      <c r="K231" t="str">
        <f t="shared" si="10"/>
        <v>116a</v>
      </c>
      <c r="L231" t="str">
        <f t="shared" si="11"/>
        <v>25_35</v>
      </c>
      <c r="M231">
        <f>COUNTIF(Tabelle1!A:S,Tabelle2!K231)</f>
        <v>6</v>
      </c>
    </row>
    <row r="232" spans="1:13" x14ac:dyDescent="0.25">
      <c r="A232">
        <v>116</v>
      </c>
      <c r="B232">
        <v>35</v>
      </c>
      <c r="C232">
        <v>25</v>
      </c>
      <c r="D232">
        <v>0</v>
      </c>
      <c r="E232" t="s">
        <v>156</v>
      </c>
      <c r="F232">
        <v>1</v>
      </c>
      <c r="G232">
        <v>99999</v>
      </c>
      <c r="H232" t="s">
        <v>151</v>
      </c>
      <c r="I232">
        <v>0</v>
      </c>
      <c r="J232" t="str">
        <f t="shared" si="9"/>
        <v>b</v>
      </c>
      <c r="K232" t="str">
        <f t="shared" si="10"/>
        <v>116b</v>
      </c>
      <c r="L232" t="str">
        <f t="shared" si="11"/>
        <v>35_25</v>
      </c>
      <c r="M232">
        <f>COUNTIF(Tabelle1!A:S,Tabelle2!K232)</f>
        <v>4</v>
      </c>
    </row>
    <row r="233" spans="1:13" x14ac:dyDescent="0.25">
      <c r="A233">
        <v>117</v>
      </c>
      <c r="B233">
        <v>35</v>
      </c>
      <c r="C233">
        <v>45</v>
      </c>
      <c r="D233">
        <v>0</v>
      </c>
      <c r="E233" t="s">
        <v>156</v>
      </c>
      <c r="F233">
        <v>1</v>
      </c>
      <c r="G233">
        <v>99999</v>
      </c>
      <c r="H233" t="s">
        <v>151</v>
      </c>
      <c r="I233">
        <v>1</v>
      </c>
      <c r="J233" t="str">
        <f t="shared" si="9"/>
        <v>a</v>
      </c>
      <c r="K233" t="str">
        <f t="shared" si="10"/>
        <v>117a</v>
      </c>
      <c r="L233" t="str">
        <f t="shared" si="11"/>
        <v>35_45</v>
      </c>
      <c r="M233">
        <f>COUNTIF(Tabelle1!A:S,Tabelle2!K233)</f>
        <v>6</v>
      </c>
    </row>
    <row r="234" spans="1:13" x14ac:dyDescent="0.25">
      <c r="A234">
        <v>117</v>
      </c>
      <c r="B234">
        <v>45</v>
      </c>
      <c r="C234">
        <v>35</v>
      </c>
      <c r="D234">
        <v>0</v>
      </c>
      <c r="E234" t="s">
        <v>156</v>
      </c>
      <c r="F234">
        <v>1</v>
      </c>
      <c r="G234">
        <v>99999</v>
      </c>
      <c r="H234" t="s">
        <v>151</v>
      </c>
      <c r="I234">
        <v>0</v>
      </c>
      <c r="J234" t="str">
        <f t="shared" si="9"/>
        <v>b</v>
      </c>
      <c r="K234" t="str">
        <f t="shared" si="10"/>
        <v>117b</v>
      </c>
      <c r="L234" t="str">
        <f t="shared" si="11"/>
        <v>45_35</v>
      </c>
      <c r="M234">
        <f>COUNTIF(Tabelle1!A:S,Tabelle2!K234)</f>
        <v>4</v>
      </c>
    </row>
    <row r="235" spans="1:13" x14ac:dyDescent="0.25">
      <c r="A235">
        <v>118</v>
      </c>
      <c r="B235">
        <v>45</v>
      </c>
      <c r="C235">
        <v>54</v>
      </c>
      <c r="D235">
        <v>0</v>
      </c>
      <c r="E235" t="s">
        <v>156</v>
      </c>
      <c r="F235">
        <v>1</v>
      </c>
      <c r="G235">
        <v>99999</v>
      </c>
      <c r="H235" t="s">
        <v>150</v>
      </c>
      <c r="I235">
        <v>1</v>
      </c>
      <c r="J235" t="str">
        <f t="shared" si="9"/>
        <v>a</v>
      </c>
      <c r="K235" t="str">
        <f t="shared" si="10"/>
        <v>118a</v>
      </c>
      <c r="L235" t="str">
        <f t="shared" si="11"/>
        <v>45_54</v>
      </c>
      <c r="M235">
        <f>COUNTIF(Tabelle1!A:S,Tabelle2!K235)</f>
        <v>24</v>
      </c>
    </row>
    <row r="236" spans="1:13" x14ac:dyDescent="0.25">
      <c r="A236">
        <v>118</v>
      </c>
      <c r="B236">
        <v>54</v>
      </c>
      <c r="C236">
        <v>45</v>
      </c>
      <c r="D236">
        <v>0</v>
      </c>
      <c r="E236" t="s">
        <v>156</v>
      </c>
      <c r="F236">
        <v>1</v>
      </c>
      <c r="G236">
        <v>99999</v>
      </c>
      <c r="H236" t="s">
        <v>150</v>
      </c>
      <c r="I236">
        <v>0</v>
      </c>
      <c r="J236" t="str">
        <f t="shared" si="9"/>
        <v>b</v>
      </c>
      <c r="K236" t="str">
        <f t="shared" si="10"/>
        <v>118b</v>
      </c>
      <c r="L236" t="str">
        <f t="shared" si="11"/>
        <v>54_45</v>
      </c>
      <c r="M236">
        <f>COUNTIF(Tabelle1!A:S,Tabelle2!K236)</f>
        <v>12</v>
      </c>
    </row>
    <row r="237" spans="1:13" x14ac:dyDescent="0.25">
      <c r="A237">
        <v>119</v>
      </c>
      <c r="B237">
        <v>54</v>
      </c>
      <c r="C237">
        <v>64</v>
      </c>
      <c r="D237">
        <v>0</v>
      </c>
      <c r="E237" t="s">
        <v>156</v>
      </c>
      <c r="F237">
        <v>1</v>
      </c>
      <c r="G237">
        <v>99999</v>
      </c>
      <c r="H237" t="s">
        <v>151</v>
      </c>
      <c r="I237">
        <v>1</v>
      </c>
      <c r="J237" t="str">
        <f t="shared" si="9"/>
        <v>a</v>
      </c>
      <c r="K237" t="str">
        <f t="shared" si="10"/>
        <v>119a</v>
      </c>
      <c r="L237" t="str">
        <f t="shared" si="11"/>
        <v>54_64</v>
      </c>
      <c r="M237">
        <f>COUNTIF(Tabelle1!A:S,Tabelle2!K237)</f>
        <v>4</v>
      </c>
    </row>
    <row r="238" spans="1:13" x14ac:dyDescent="0.25">
      <c r="A238">
        <v>119</v>
      </c>
      <c r="B238">
        <v>64</v>
      </c>
      <c r="C238">
        <v>54</v>
      </c>
      <c r="D238">
        <v>0</v>
      </c>
      <c r="E238" t="s">
        <v>156</v>
      </c>
      <c r="F238">
        <v>1</v>
      </c>
      <c r="G238">
        <v>99999</v>
      </c>
      <c r="H238" t="s">
        <v>151</v>
      </c>
      <c r="I238">
        <v>0</v>
      </c>
      <c r="J238" t="str">
        <f t="shared" si="9"/>
        <v>b</v>
      </c>
      <c r="K238" t="str">
        <f t="shared" si="10"/>
        <v>119b</v>
      </c>
      <c r="L238" t="str">
        <f t="shared" si="11"/>
        <v>64_54</v>
      </c>
      <c r="M238">
        <f>COUNTIF(Tabelle1!A:S,Tabelle2!K238)</f>
        <v>6</v>
      </c>
    </row>
    <row r="239" spans="1:13" x14ac:dyDescent="0.25">
      <c r="A239">
        <v>120</v>
      </c>
      <c r="B239">
        <v>64</v>
      </c>
      <c r="C239">
        <v>74</v>
      </c>
      <c r="D239">
        <v>0</v>
      </c>
      <c r="E239" t="s">
        <v>156</v>
      </c>
      <c r="F239">
        <v>1</v>
      </c>
      <c r="G239">
        <v>99999</v>
      </c>
      <c r="H239" t="s">
        <v>151</v>
      </c>
      <c r="I239">
        <v>1</v>
      </c>
      <c r="J239" t="str">
        <f t="shared" si="9"/>
        <v>a</v>
      </c>
      <c r="K239" t="str">
        <f t="shared" si="10"/>
        <v>120a</v>
      </c>
      <c r="L239" t="str">
        <f t="shared" si="11"/>
        <v>64_74</v>
      </c>
      <c r="M239">
        <f>COUNTIF(Tabelle1!A:S,Tabelle2!K239)</f>
        <v>4</v>
      </c>
    </row>
    <row r="240" spans="1:13" x14ac:dyDescent="0.25">
      <c r="A240">
        <v>120</v>
      </c>
      <c r="B240">
        <v>74</v>
      </c>
      <c r="C240">
        <v>64</v>
      </c>
      <c r="D240">
        <v>0</v>
      </c>
      <c r="E240" t="s">
        <v>156</v>
      </c>
      <c r="F240">
        <v>1</v>
      </c>
      <c r="G240">
        <v>99999</v>
      </c>
      <c r="H240" t="s">
        <v>151</v>
      </c>
      <c r="I240">
        <v>0</v>
      </c>
      <c r="J240" t="str">
        <f t="shared" si="9"/>
        <v>b</v>
      </c>
      <c r="K240" t="str">
        <f t="shared" si="10"/>
        <v>120b</v>
      </c>
      <c r="L240" t="str">
        <f t="shared" si="11"/>
        <v>74_64</v>
      </c>
      <c r="M240">
        <f>COUNTIF(Tabelle1!A:S,Tabelle2!K240)</f>
        <v>6</v>
      </c>
    </row>
    <row r="241" spans="1:13" x14ac:dyDescent="0.25">
      <c r="A241">
        <v>121</v>
      </c>
      <c r="B241">
        <v>74</v>
      </c>
      <c r="C241">
        <v>84</v>
      </c>
      <c r="D241">
        <v>0</v>
      </c>
      <c r="E241" t="s">
        <v>156</v>
      </c>
      <c r="F241">
        <v>1</v>
      </c>
      <c r="G241">
        <v>99999</v>
      </c>
      <c r="H241" t="s">
        <v>151</v>
      </c>
      <c r="I241">
        <v>1</v>
      </c>
      <c r="J241" t="str">
        <f t="shared" si="9"/>
        <v>a</v>
      </c>
      <c r="K241" t="str">
        <f t="shared" si="10"/>
        <v>121a</v>
      </c>
      <c r="L241" t="str">
        <f t="shared" si="11"/>
        <v>74_84</v>
      </c>
      <c r="M241">
        <f>COUNTIF(Tabelle1!A:S,Tabelle2!K241)</f>
        <v>4</v>
      </c>
    </row>
    <row r="242" spans="1:13" x14ac:dyDescent="0.25">
      <c r="A242">
        <v>121</v>
      </c>
      <c r="B242">
        <v>84</v>
      </c>
      <c r="C242">
        <v>74</v>
      </c>
      <c r="D242">
        <v>0</v>
      </c>
      <c r="E242" t="s">
        <v>156</v>
      </c>
      <c r="F242">
        <v>1</v>
      </c>
      <c r="G242">
        <v>99999</v>
      </c>
      <c r="H242" t="s">
        <v>151</v>
      </c>
      <c r="I242">
        <v>0</v>
      </c>
      <c r="J242" t="str">
        <f t="shared" si="9"/>
        <v>b</v>
      </c>
      <c r="K242" t="str">
        <f t="shared" si="10"/>
        <v>121b</v>
      </c>
      <c r="L242" t="str">
        <f t="shared" si="11"/>
        <v>84_74</v>
      </c>
      <c r="M242">
        <f>COUNTIF(Tabelle1!A:S,Tabelle2!K242)</f>
        <v>6</v>
      </c>
    </row>
    <row r="243" spans="1:13" x14ac:dyDescent="0.25">
      <c r="A243">
        <v>122</v>
      </c>
      <c r="B243">
        <v>6</v>
      </c>
      <c r="C243">
        <v>16</v>
      </c>
      <c r="D243">
        <v>0</v>
      </c>
      <c r="E243" t="s">
        <v>156</v>
      </c>
      <c r="F243">
        <v>1</v>
      </c>
      <c r="G243">
        <v>99999</v>
      </c>
      <c r="H243" t="s">
        <v>151</v>
      </c>
      <c r="I243">
        <v>1</v>
      </c>
      <c r="J243" t="str">
        <f t="shared" si="9"/>
        <v>a</v>
      </c>
      <c r="K243" t="str">
        <f t="shared" si="10"/>
        <v>122a</v>
      </c>
      <c r="L243" t="str">
        <f t="shared" si="11"/>
        <v>6_16</v>
      </c>
      <c r="M243">
        <f>COUNTIF(Tabelle1!A:S,Tabelle2!K243)</f>
        <v>4</v>
      </c>
    </row>
    <row r="244" spans="1:13" x14ac:dyDescent="0.25">
      <c r="A244">
        <v>122</v>
      </c>
      <c r="B244">
        <v>16</v>
      </c>
      <c r="C244">
        <v>6</v>
      </c>
      <c r="D244">
        <v>0</v>
      </c>
      <c r="E244" t="s">
        <v>156</v>
      </c>
      <c r="F244">
        <v>1</v>
      </c>
      <c r="G244">
        <v>99999</v>
      </c>
      <c r="H244" t="s">
        <v>151</v>
      </c>
      <c r="I244">
        <v>0</v>
      </c>
      <c r="J244" t="str">
        <f t="shared" si="9"/>
        <v>b</v>
      </c>
      <c r="K244" t="str">
        <f t="shared" si="10"/>
        <v>122b</v>
      </c>
      <c r="L244" t="str">
        <f t="shared" si="11"/>
        <v>16_6</v>
      </c>
      <c r="M244">
        <f>COUNTIF(Tabelle1!A:S,Tabelle2!K244)</f>
        <v>0</v>
      </c>
    </row>
    <row r="245" spans="1:13" x14ac:dyDescent="0.25">
      <c r="A245">
        <v>123</v>
      </c>
      <c r="B245">
        <v>16</v>
      </c>
      <c r="C245">
        <v>26</v>
      </c>
      <c r="D245">
        <v>0</v>
      </c>
      <c r="E245" t="s">
        <v>156</v>
      </c>
      <c r="F245">
        <v>1</v>
      </c>
      <c r="G245">
        <v>99999</v>
      </c>
      <c r="H245" t="s">
        <v>151</v>
      </c>
      <c r="I245">
        <v>1</v>
      </c>
      <c r="J245" t="str">
        <f t="shared" si="9"/>
        <v>a</v>
      </c>
      <c r="K245" t="str">
        <f t="shared" si="10"/>
        <v>123a</v>
      </c>
      <c r="L245" t="str">
        <f t="shared" si="11"/>
        <v>16_26</v>
      </c>
      <c r="M245">
        <f>COUNTIF(Tabelle1!A:S,Tabelle2!K245)</f>
        <v>4</v>
      </c>
    </row>
    <row r="246" spans="1:13" x14ac:dyDescent="0.25">
      <c r="A246">
        <v>123</v>
      </c>
      <c r="B246">
        <v>26</v>
      </c>
      <c r="C246">
        <v>16</v>
      </c>
      <c r="D246">
        <v>0</v>
      </c>
      <c r="E246" t="s">
        <v>156</v>
      </c>
      <c r="F246">
        <v>1</v>
      </c>
      <c r="G246">
        <v>99999</v>
      </c>
      <c r="H246" t="s">
        <v>151</v>
      </c>
      <c r="I246">
        <v>0</v>
      </c>
      <c r="J246" t="str">
        <f t="shared" si="9"/>
        <v>b</v>
      </c>
      <c r="K246" t="str">
        <f t="shared" si="10"/>
        <v>123b</v>
      </c>
      <c r="L246" t="str">
        <f t="shared" si="11"/>
        <v>26_16</v>
      </c>
      <c r="M246">
        <f>COUNTIF(Tabelle1!A:S,Tabelle2!K246)</f>
        <v>0</v>
      </c>
    </row>
    <row r="247" spans="1:13" x14ac:dyDescent="0.25">
      <c r="A247">
        <v>124</v>
      </c>
      <c r="B247">
        <v>26</v>
      </c>
      <c r="C247">
        <v>36</v>
      </c>
      <c r="D247">
        <v>0</v>
      </c>
      <c r="E247" t="s">
        <v>156</v>
      </c>
      <c r="F247">
        <v>1</v>
      </c>
      <c r="G247">
        <v>99999</v>
      </c>
      <c r="H247" t="s">
        <v>151</v>
      </c>
      <c r="I247">
        <v>1</v>
      </c>
      <c r="J247" t="str">
        <f t="shared" si="9"/>
        <v>a</v>
      </c>
      <c r="K247" t="str">
        <f t="shared" si="10"/>
        <v>124a</v>
      </c>
      <c r="L247" t="str">
        <f t="shared" si="11"/>
        <v>26_36</v>
      </c>
      <c r="M247">
        <f>COUNTIF(Tabelle1!A:S,Tabelle2!K247)</f>
        <v>4</v>
      </c>
    </row>
    <row r="248" spans="1:13" x14ac:dyDescent="0.25">
      <c r="A248">
        <v>124</v>
      </c>
      <c r="B248">
        <v>36</v>
      </c>
      <c r="C248">
        <v>26</v>
      </c>
      <c r="D248">
        <v>0</v>
      </c>
      <c r="E248" t="s">
        <v>156</v>
      </c>
      <c r="F248">
        <v>1</v>
      </c>
      <c r="G248">
        <v>99999</v>
      </c>
      <c r="H248" t="s">
        <v>151</v>
      </c>
      <c r="I248">
        <v>0</v>
      </c>
      <c r="J248" t="str">
        <f t="shared" si="9"/>
        <v>b</v>
      </c>
      <c r="K248" t="str">
        <f t="shared" si="10"/>
        <v>124b</v>
      </c>
      <c r="L248" t="str">
        <f t="shared" si="11"/>
        <v>36_26</v>
      </c>
      <c r="M248">
        <f>COUNTIF(Tabelle1!A:S,Tabelle2!K248)</f>
        <v>0</v>
      </c>
    </row>
    <row r="249" spans="1:13" x14ac:dyDescent="0.25">
      <c r="A249">
        <v>125</v>
      </c>
      <c r="B249">
        <v>36</v>
      </c>
      <c r="C249">
        <v>46</v>
      </c>
      <c r="D249">
        <v>0</v>
      </c>
      <c r="E249" t="s">
        <v>156</v>
      </c>
      <c r="F249">
        <v>1</v>
      </c>
      <c r="G249">
        <v>99999</v>
      </c>
      <c r="H249" t="s">
        <v>151</v>
      </c>
      <c r="I249">
        <v>1</v>
      </c>
      <c r="J249" t="str">
        <f t="shared" si="9"/>
        <v>a</v>
      </c>
      <c r="K249" t="str">
        <f t="shared" si="10"/>
        <v>125a</v>
      </c>
      <c r="L249" t="str">
        <f t="shared" si="11"/>
        <v>36_46</v>
      </c>
      <c r="M249">
        <f>COUNTIF(Tabelle1!A:S,Tabelle2!K249)</f>
        <v>4</v>
      </c>
    </row>
    <row r="250" spans="1:13" x14ac:dyDescent="0.25">
      <c r="A250">
        <v>125</v>
      </c>
      <c r="B250">
        <v>46</v>
      </c>
      <c r="C250">
        <v>36</v>
      </c>
      <c r="D250">
        <v>0</v>
      </c>
      <c r="E250" t="s">
        <v>156</v>
      </c>
      <c r="F250">
        <v>1</v>
      </c>
      <c r="G250">
        <v>99999</v>
      </c>
      <c r="H250" t="s">
        <v>151</v>
      </c>
      <c r="I250">
        <v>0</v>
      </c>
      <c r="J250" t="str">
        <f t="shared" si="9"/>
        <v>b</v>
      </c>
      <c r="K250" t="str">
        <f t="shared" si="10"/>
        <v>125b</v>
      </c>
      <c r="L250" t="str">
        <f t="shared" si="11"/>
        <v>46_36</v>
      </c>
      <c r="M250">
        <f>COUNTIF(Tabelle1!A:S,Tabelle2!K250)</f>
        <v>0</v>
      </c>
    </row>
    <row r="251" spans="1:13" x14ac:dyDescent="0.25">
      <c r="A251">
        <v>126</v>
      </c>
      <c r="B251">
        <v>46</v>
      </c>
      <c r="C251">
        <v>55</v>
      </c>
      <c r="D251">
        <v>0</v>
      </c>
      <c r="E251" t="s">
        <v>156</v>
      </c>
      <c r="F251">
        <v>1</v>
      </c>
      <c r="G251">
        <v>99999</v>
      </c>
      <c r="H251" t="s">
        <v>150</v>
      </c>
      <c r="I251">
        <v>1</v>
      </c>
      <c r="J251" t="str">
        <f t="shared" si="9"/>
        <v>a</v>
      </c>
      <c r="K251" t="str">
        <f t="shared" si="10"/>
        <v>126a</v>
      </c>
      <c r="L251" t="str">
        <f t="shared" si="11"/>
        <v>46_55</v>
      </c>
      <c r="M251">
        <f>COUNTIF(Tabelle1!A:S,Tabelle2!K251)</f>
        <v>32</v>
      </c>
    </row>
    <row r="252" spans="1:13" x14ac:dyDescent="0.25">
      <c r="A252">
        <v>126</v>
      </c>
      <c r="B252">
        <v>55</v>
      </c>
      <c r="C252">
        <v>46</v>
      </c>
      <c r="D252">
        <v>0</v>
      </c>
      <c r="E252" t="s">
        <v>156</v>
      </c>
      <c r="F252">
        <v>1</v>
      </c>
      <c r="G252">
        <v>99999</v>
      </c>
      <c r="H252" t="s">
        <v>150</v>
      </c>
      <c r="I252">
        <v>0</v>
      </c>
      <c r="J252" t="str">
        <f t="shared" si="9"/>
        <v>b</v>
      </c>
      <c r="K252" t="str">
        <f t="shared" si="10"/>
        <v>126b</v>
      </c>
      <c r="L252" t="str">
        <f t="shared" si="11"/>
        <v>55_46</v>
      </c>
      <c r="M252">
        <f>COUNTIF(Tabelle1!A:S,Tabelle2!K252)</f>
        <v>12</v>
      </c>
    </row>
    <row r="253" spans="1:13" x14ac:dyDescent="0.25">
      <c r="A253">
        <v>127</v>
      </c>
      <c r="B253">
        <v>55</v>
      </c>
      <c r="C253">
        <v>65</v>
      </c>
      <c r="D253">
        <v>0</v>
      </c>
      <c r="E253" t="s">
        <v>156</v>
      </c>
      <c r="F253">
        <v>1</v>
      </c>
      <c r="G253">
        <v>99999</v>
      </c>
      <c r="H253" t="s">
        <v>151</v>
      </c>
      <c r="I253">
        <v>1</v>
      </c>
      <c r="J253" t="str">
        <f t="shared" si="9"/>
        <v>a</v>
      </c>
      <c r="K253" t="str">
        <f t="shared" si="10"/>
        <v>127a</v>
      </c>
      <c r="L253" t="str">
        <f t="shared" si="11"/>
        <v>55_65</v>
      </c>
      <c r="M253">
        <f>COUNTIF(Tabelle1!A:S,Tabelle2!K253)</f>
        <v>0</v>
      </c>
    </row>
    <row r="254" spans="1:13" x14ac:dyDescent="0.25">
      <c r="A254">
        <v>127</v>
      </c>
      <c r="B254">
        <v>65</v>
      </c>
      <c r="C254">
        <v>55</v>
      </c>
      <c r="D254">
        <v>0</v>
      </c>
      <c r="E254" t="s">
        <v>156</v>
      </c>
      <c r="F254">
        <v>1</v>
      </c>
      <c r="G254">
        <v>99999</v>
      </c>
      <c r="H254" t="s">
        <v>151</v>
      </c>
      <c r="I254">
        <v>0</v>
      </c>
      <c r="J254" t="str">
        <f t="shared" si="9"/>
        <v>b</v>
      </c>
      <c r="K254" t="str">
        <f t="shared" si="10"/>
        <v>127b</v>
      </c>
      <c r="L254" t="str">
        <f t="shared" si="11"/>
        <v>65_55</v>
      </c>
      <c r="M254">
        <f>COUNTIF(Tabelle1!A:S,Tabelle2!K254)</f>
        <v>4</v>
      </c>
    </row>
    <row r="255" spans="1:13" x14ac:dyDescent="0.25">
      <c r="A255">
        <v>128</v>
      </c>
      <c r="B255">
        <v>65</v>
      </c>
      <c r="C255">
        <v>75</v>
      </c>
      <c r="D255">
        <v>0</v>
      </c>
      <c r="E255" t="s">
        <v>156</v>
      </c>
      <c r="F255">
        <v>1</v>
      </c>
      <c r="G255">
        <v>99999</v>
      </c>
      <c r="H255" t="s">
        <v>151</v>
      </c>
      <c r="I255">
        <v>1</v>
      </c>
      <c r="J255" t="str">
        <f t="shared" si="9"/>
        <v>a</v>
      </c>
      <c r="K255" t="str">
        <f t="shared" si="10"/>
        <v>128a</v>
      </c>
      <c r="L255" t="str">
        <f t="shared" si="11"/>
        <v>65_75</v>
      </c>
      <c r="M255">
        <f>COUNTIF(Tabelle1!A:S,Tabelle2!K255)</f>
        <v>0</v>
      </c>
    </row>
    <row r="256" spans="1:13" x14ac:dyDescent="0.25">
      <c r="A256">
        <v>128</v>
      </c>
      <c r="B256">
        <v>75</v>
      </c>
      <c r="C256">
        <v>65</v>
      </c>
      <c r="D256">
        <v>0</v>
      </c>
      <c r="E256" t="s">
        <v>156</v>
      </c>
      <c r="F256">
        <v>1</v>
      </c>
      <c r="G256">
        <v>99999</v>
      </c>
      <c r="H256" t="s">
        <v>151</v>
      </c>
      <c r="I256">
        <v>0</v>
      </c>
      <c r="J256" t="str">
        <f t="shared" si="9"/>
        <v>b</v>
      </c>
      <c r="K256" t="str">
        <f t="shared" si="10"/>
        <v>128b</v>
      </c>
      <c r="L256" t="str">
        <f t="shared" si="11"/>
        <v>75_65</v>
      </c>
      <c r="M256">
        <f>COUNTIF(Tabelle1!A:S,Tabelle2!K256)</f>
        <v>4</v>
      </c>
    </row>
    <row r="257" spans="1:13" x14ac:dyDescent="0.25">
      <c r="A257">
        <v>129</v>
      </c>
      <c r="B257">
        <v>75</v>
      </c>
      <c r="C257">
        <v>85</v>
      </c>
      <c r="D257">
        <v>0</v>
      </c>
      <c r="E257" t="s">
        <v>156</v>
      </c>
      <c r="F257">
        <v>1</v>
      </c>
      <c r="G257">
        <v>99999</v>
      </c>
      <c r="H257" t="s">
        <v>151</v>
      </c>
      <c r="I257">
        <v>1</v>
      </c>
      <c r="J257" t="str">
        <f t="shared" si="9"/>
        <v>a</v>
      </c>
      <c r="K257" t="str">
        <f t="shared" si="10"/>
        <v>129a</v>
      </c>
      <c r="L257" t="str">
        <f t="shared" si="11"/>
        <v>75_85</v>
      </c>
      <c r="M257">
        <f>COUNTIF(Tabelle1!A:S,Tabelle2!K257)</f>
        <v>0</v>
      </c>
    </row>
    <row r="258" spans="1:13" x14ac:dyDescent="0.25">
      <c r="A258">
        <v>129</v>
      </c>
      <c r="B258">
        <v>85</v>
      </c>
      <c r="C258">
        <v>75</v>
      </c>
      <c r="D258">
        <v>0</v>
      </c>
      <c r="E258" t="s">
        <v>156</v>
      </c>
      <c r="F258">
        <v>1</v>
      </c>
      <c r="G258">
        <v>99999</v>
      </c>
      <c r="H258" t="s">
        <v>151</v>
      </c>
      <c r="I258">
        <v>0</v>
      </c>
      <c r="J258" t="str">
        <f t="shared" ref="J258:J321" si="12">IF(I258=I$1,"a","b")</f>
        <v>b</v>
      </c>
      <c r="K258" t="str">
        <f t="shared" ref="K258:K321" si="13">A258&amp;J258</f>
        <v>129b</v>
      </c>
      <c r="L258" t="str">
        <f t="shared" ref="L258:L321" si="14">B258&amp;"_"&amp;C258</f>
        <v>85_75</v>
      </c>
      <c r="M258">
        <f>COUNTIF(Tabelle1!A:S,Tabelle2!K258)</f>
        <v>4</v>
      </c>
    </row>
    <row r="259" spans="1:13" x14ac:dyDescent="0.25">
      <c r="A259">
        <v>130</v>
      </c>
      <c r="B259">
        <v>7</v>
      </c>
      <c r="C259">
        <v>17</v>
      </c>
      <c r="D259">
        <v>0</v>
      </c>
      <c r="E259" t="s">
        <v>156</v>
      </c>
      <c r="F259">
        <v>1</v>
      </c>
      <c r="G259">
        <v>99999</v>
      </c>
      <c r="H259" t="s">
        <v>151</v>
      </c>
      <c r="I259">
        <v>1</v>
      </c>
      <c r="J259" t="str">
        <f t="shared" si="12"/>
        <v>a</v>
      </c>
      <c r="K259" t="str">
        <f t="shared" si="13"/>
        <v>130a</v>
      </c>
      <c r="L259" t="str">
        <f t="shared" si="14"/>
        <v>7_17</v>
      </c>
      <c r="M259">
        <f>COUNTIF(Tabelle1!A:S,Tabelle2!K259)</f>
        <v>0</v>
      </c>
    </row>
    <row r="260" spans="1:13" x14ac:dyDescent="0.25">
      <c r="A260">
        <v>130</v>
      </c>
      <c r="B260">
        <v>17</v>
      </c>
      <c r="C260">
        <v>7</v>
      </c>
      <c r="D260">
        <v>0</v>
      </c>
      <c r="E260" t="s">
        <v>156</v>
      </c>
      <c r="F260">
        <v>1</v>
      </c>
      <c r="G260">
        <v>99999</v>
      </c>
      <c r="H260" t="s">
        <v>151</v>
      </c>
      <c r="I260">
        <v>0</v>
      </c>
      <c r="J260" t="str">
        <f t="shared" si="12"/>
        <v>b</v>
      </c>
      <c r="K260" t="str">
        <f t="shared" si="13"/>
        <v>130b</v>
      </c>
      <c r="L260" t="str">
        <f t="shared" si="14"/>
        <v>17_7</v>
      </c>
      <c r="M260">
        <f>COUNTIF(Tabelle1!A:S,Tabelle2!K260)</f>
        <v>0</v>
      </c>
    </row>
    <row r="261" spans="1:13" x14ac:dyDescent="0.25">
      <c r="A261">
        <v>131</v>
      </c>
      <c r="B261">
        <v>17</v>
      </c>
      <c r="C261">
        <v>27</v>
      </c>
      <c r="D261">
        <v>0</v>
      </c>
      <c r="E261" t="s">
        <v>156</v>
      </c>
      <c r="F261">
        <v>1</v>
      </c>
      <c r="G261">
        <v>99999</v>
      </c>
      <c r="H261" t="s">
        <v>151</v>
      </c>
      <c r="I261">
        <v>1</v>
      </c>
      <c r="J261" t="str">
        <f t="shared" si="12"/>
        <v>a</v>
      </c>
      <c r="K261" t="str">
        <f t="shared" si="13"/>
        <v>131a</v>
      </c>
      <c r="L261" t="str">
        <f t="shared" si="14"/>
        <v>17_27</v>
      </c>
      <c r="M261">
        <f>COUNTIF(Tabelle1!A:S,Tabelle2!K261)</f>
        <v>0</v>
      </c>
    </row>
    <row r="262" spans="1:13" x14ac:dyDescent="0.25">
      <c r="A262">
        <v>131</v>
      </c>
      <c r="B262">
        <v>27</v>
      </c>
      <c r="C262">
        <v>17</v>
      </c>
      <c r="D262">
        <v>0</v>
      </c>
      <c r="E262" t="s">
        <v>156</v>
      </c>
      <c r="F262">
        <v>1</v>
      </c>
      <c r="G262">
        <v>99999</v>
      </c>
      <c r="H262" t="s">
        <v>151</v>
      </c>
      <c r="I262">
        <v>0</v>
      </c>
      <c r="J262" t="str">
        <f t="shared" si="12"/>
        <v>b</v>
      </c>
      <c r="K262" t="str">
        <f t="shared" si="13"/>
        <v>131b</v>
      </c>
      <c r="L262" t="str">
        <f t="shared" si="14"/>
        <v>27_17</v>
      </c>
      <c r="M262">
        <f>COUNTIF(Tabelle1!A:S,Tabelle2!K262)</f>
        <v>0</v>
      </c>
    </row>
    <row r="263" spans="1:13" x14ac:dyDescent="0.25">
      <c r="A263">
        <v>132</v>
      </c>
      <c r="B263">
        <v>27</v>
      </c>
      <c r="C263">
        <v>37</v>
      </c>
      <c r="D263">
        <v>0</v>
      </c>
      <c r="E263" t="s">
        <v>156</v>
      </c>
      <c r="F263">
        <v>1</v>
      </c>
      <c r="G263">
        <v>99999</v>
      </c>
      <c r="H263" t="s">
        <v>151</v>
      </c>
      <c r="I263">
        <v>1</v>
      </c>
      <c r="J263" t="str">
        <f t="shared" si="12"/>
        <v>a</v>
      </c>
      <c r="K263" t="str">
        <f t="shared" si="13"/>
        <v>132a</v>
      </c>
      <c r="L263" t="str">
        <f t="shared" si="14"/>
        <v>27_37</v>
      </c>
      <c r="M263">
        <f>COUNTIF(Tabelle1!A:S,Tabelle2!K263)</f>
        <v>0</v>
      </c>
    </row>
    <row r="264" spans="1:13" x14ac:dyDescent="0.25">
      <c r="A264">
        <v>132</v>
      </c>
      <c r="B264">
        <v>37</v>
      </c>
      <c r="C264">
        <v>27</v>
      </c>
      <c r="D264">
        <v>0</v>
      </c>
      <c r="E264" t="s">
        <v>156</v>
      </c>
      <c r="F264">
        <v>1</v>
      </c>
      <c r="G264">
        <v>99999</v>
      </c>
      <c r="H264" t="s">
        <v>151</v>
      </c>
      <c r="I264">
        <v>0</v>
      </c>
      <c r="J264" t="str">
        <f t="shared" si="12"/>
        <v>b</v>
      </c>
      <c r="K264" t="str">
        <f t="shared" si="13"/>
        <v>132b</v>
      </c>
      <c r="L264" t="str">
        <f t="shared" si="14"/>
        <v>37_27</v>
      </c>
      <c r="M264">
        <f>COUNTIF(Tabelle1!A:S,Tabelle2!K264)</f>
        <v>0</v>
      </c>
    </row>
    <row r="265" spans="1:13" x14ac:dyDescent="0.25">
      <c r="A265">
        <v>133</v>
      </c>
      <c r="B265">
        <v>37</v>
      </c>
      <c r="C265">
        <v>47</v>
      </c>
      <c r="D265">
        <v>0</v>
      </c>
      <c r="E265" t="s">
        <v>156</v>
      </c>
      <c r="F265">
        <v>1</v>
      </c>
      <c r="G265">
        <v>99999</v>
      </c>
      <c r="H265" t="s">
        <v>151</v>
      </c>
      <c r="I265">
        <v>1</v>
      </c>
      <c r="J265" t="str">
        <f t="shared" si="12"/>
        <v>a</v>
      </c>
      <c r="K265" t="str">
        <f t="shared" si="13"/>
        <v>133a</v>
      </c>
      <c r="L265" t="str">
        <f t="shared" si="14"/>
        <v>37_47</v>
      </c>
      <c r="M265">
        <f>COUNTIF(Tabelle1!A:S,Tabelle2!K265)</f>
        <v>0</v>
      </c>
    </row>
    <row r="266" spans="1:13" x14ac:dyDescent="0.25">
      <c r="A266">
        <v>133</v>
      </c>
      <c r="B266">
        <v>47</v>
      </c>
      <c r="C266">
        <v>37</v>
      </c>
      <c r="D266">
        <v>0</v>
      </c>
      <c r="E266" t="s">
        <v>156</v>
      </c>
      <c r="F266">
        <v>1</v>
      </c>
      <c r="G266">
        <v>99999</v>
      </c>
      <c r="H266" t="s">
        <v>151</v>
      </c>
      <c r="I266">
        <v>0</v>
      </c>
      <c r="J266" t="str">
        <f t="shared" si="12"/>
        <v>b</v>
      </c>
      <c r="K266" t="str">
        <f t="shared" si="13"/>
        <v>133b</v>
      </c>
      <c r="L266" t="str">
        <f t="shared" si="14"/>
        <v>47_37</v>
      </c>
      <c r="M266">
        <f>COUNTIF(Tabelle1!A:S,Tabelle2!K266)</f>
        <v>0</v>
      </c>
    </row>
    <row r="267" spans="1:13" x14ac:dyDescent="0.25">
      <c r="A267">
        <v>134</v>
      </c>
      <c r="B267">
        <v>47</v>
      </c>
      <c r="C267">
        <v>56</v>
      </c>
      <c r="D267">
        <v>0</v>
      </c>
      <c r="E267" t="s">
        <v>156</v>
      </c>
      <c r="F267">
        <v>1</v>
      </c>
      <c r="G267">
        <v>99999</v>
      </c>
      <c r="H267" t="s">
        <v>151</v>
      </c>
      <c r="I267">
        <v>1</v>
      </c>
      <c r="J267" t="str">
        <f t="shared" si="12"/>
        <v>a</v>
      </c>
      <c r="K267" t="str">
        <f t="shared" si="13"/>
        <v>134a</v>
      </c>
      <c r="L267" t="str">
        <f t="shared" si="14"/>
        <v>47_56</v>
      </c>
      <c r="M267">
        <f>COUNTIF(Tabelle1!A:S,Tabelle2!K267)</f>
        <v>0</v>
      </c>
    </row>
    <row r="268" spans="1:13" x14ac:dyDescent="0.25">
      <c r="A268">
        <v>134</v>
      </c>
      <c r="B268">
        <v>56</v>
      </c>
      <c r="C268">
        <v>47</v>
      </c>
      <c r="D268">
        <v>0</v>
      </c>
      <c r="E268" t="s">
        <v>156</v>
      </c>
      <c r="F268">
        <v>1</v>
      </c>
      <c r="G268">
        <v>99999</v>
      </c>
      <c r="H268" t="s">
        <v>151</v>
      </c>
      <c r="I268">
        <v>0</v>
      </c>
      <c r="J268" t="str">
        <f t="shared" si="12"/>
        <v>b</v>
      </c>
      <c r="K268" t="str">
        <f t="shared" si="13"/>
        <v>134b</v>
      </c>
      <c r="L268" t="str">
        <f t="shared" si="14"/>
        <v>56_47</v>
      </c>
      <c r="M268">
        <f>COUNTIF(Tabelle1!A:S,Tabelle2!K268)</f>
        <v>0</v>
      </c>
    </row>
    <row r="269" spans="1:13" x14ac:dyDescent="0.25">
      <c r="A269">
        <v>135</v>
      </c>
      <c r="B269">
        <v>56</v>
      </c>
      <c r="C269">
        <v>66</v>
      </c>
      <c r="D269">
        <v>0</v>
      </c>
      <c r="E269" t="s">
        <v>156</v>
      </c>
      <c r="F269">
        <v>1</v>
      </c>
      <c r="G269">
        <v>99999</v>
      </c>
      <c r="H269" t="s">
        <v>151</v>
      </c>
      <c r="I269">
        <v>1</v>
      </c>
      <c r="J269" t="str">
        <f t="shared" si="12"/>
        <v>a</v>
      </c>
      <c r="K269" t="str">
        <f t="shared" si="13"/>
        <v>135a</v>
      </c>
      <c r="L269" t="str">
        <f t="shared" si="14"/>
        <v>56_66</v>
      </c>
      <c r="M269">
        <f>COUNTIF(Tabelle1!A:S,Tabelle2!K269)</f>
        <v>0</v>
      </c>
    </row>
    <row r="270" spans="1:13" x14ac:dyDescent="0.25">
      <c r="A270">
        <v>135</v>
      </c>
      <c r="B270">
        <v>66</v>
      </c>
      <c r="C270">
        <v>56</v>
      </c>
      <c r="D270">
        <v>0</v>
      </c>
      <c r="E270" t="s">
        <v>156</v>
      </c>
      <c r="F270">
        <v>1</v>
      </c>
      <c r="G270">
        <v>99999</v>
      </c>
      <c r="H270" t="s">
        <v>151</v>
      </c>
      <c r="I270">
        <v>0</v>
      </c>
      <c r="J270" t="str">
        <f t="shared" si="12"/>
        <v>b</v>
      </c>
      <c r="K270" t="str">
        <f t="shared" si="13"/>
        <v>135b</v>
      </c>
      <c r="L270" t="str">
        <f t="shared" si="14"/>
        <v>66_56</v>
      </c>
      <c r="M270">
        <f>COUNTIF(Tabelle1!A:S,Tabelle2!K270)</f>
        <v>0</v>
      </c>
    </row>
    <row r="271" spans="1:13" x14ac:dyDescent="0.25">
      <c r="A271">
        <v>136</v>
      </c>
      <c r="B271">
        <v>66</v>
      </c>
      <c r="C271">
        <v>76</v>
      </c>
      <c r="D271">
        <v>0</v>
      </c>
      <c r="E271" t="s">
        <v>156</v>
      </c>
      <c r="F271">
        <v>1</v>
      </c>
      <c r="G271">
        <v>99999</v>
      </c>
      <c r="H271" t="s">
        <v>151</v>
      </c>
      <c r="I271">
        <v>1</v>
      </c>
      <c r="J271" t="str">
        <f t="shared" si="12"/>
        <v>a</v>
      </c>
      <c r="K271" t="str">
        <f t="shared" si="13"/>
        <v>136a</v>
      </c>
      <c r="L271" t="str">
        <f t="shared" si="14"/>
        <v>66_76</v>
      </c>
      <c r="M271">
        <f>COUNTIF(Tabelle1!A:S,Tabelle2!K271)</f>
        <v>0</v>
      </c>
    </row>
    <row r="272" spans="1:13" x14ac:dyDescent="0.25">
      <c r="A272">
        <v>136</v>
      </c>
      <c r="B272">
        <v>76</v>
      </c>
      <c r="C272">
        <v>66</v>
      </c>
      <c r="D272">
        <v>0</v>
      </c>
      <c r="E272" t="s">
        <v>156</v>
      </c>
      <c r="F272">
        <v>1</v>
      </c>
      <c r="G272">
        <v>99999</v>
      </c>
      <c r="H272" t="s">
        <v>151</v>
      </c>
      <c r="I272">
        <v>0</v>
      </c>
      <c r="J272" t="str">
        <f t="shared" si="12"/>
        <v>b</v>
      </c>
      <c r="K272" t="str">
        <f t="shared" si="13"/>
        <v>136b</v>
      </c>
      <c r="L272" t="str">
        <f t="shared" si="14"/>
        <v>76_66</v>
      </c>
      <c r="M272">
        <f>COUNTIF(Tabelle1!A:S,Tabelle2!K272)</f>
        <v>0</v>
      </c>
    </row>
    <row r="273" spans="1:13" x14ac:dyDescent="0.25">
      <c r="A273">
        <v>137</v>
      </c>
      <c r="B273">
        <v>76</v>
      </c>
      <c r="C273">
        <v>86</v>
      </c>
      <c r="D273">
        <v>0</v>
      </c>
      <c r="E273" t="s">
        <v>156</v>
      </c>
      <c r="F273">
        <v>1</v>
      </c>
      <c r="G273">
        <v>99999</v>
      </c>
      <c r="H273" t="s">
        <v>151</v>
      </c>
      <c r="I273">
        <v>1</v>
      </c>
      <c r="J273" t="str">
        <f t="shared" si="12"/>
        <v>a</v>
      </c>
      <c r="K273" t="str">
        <f t="shared" si="13"/>
        <v>137a</v>
      </c>
      <c r="L273" t="str">
        <f t="shared" si="14"/>
        <v>76_86</v>
      </c>
      <c r="M273">
        <f>COUNTIF(Tabelle1!A:S,Tabelle2!K273)</f>
        <v>0</v>
      </c>
    </row>
    <row r="274" spans="1:13" x14ac:dyDescent="0.25">
      <c r="A274">
        <v>137</v>
      </c>
      <c r="B274">
        <v>86</v>
      </c>
      <c r="C274">
        <v>76</v>
      </c>
      <c r="D274">
        <v>0</v>
      </c>
      <c r="E274" t="s">
        <v>156</v>
      </c>
      <c r="F274">
        <v>1</v>
      </c>
      <c r="G274">
        <v>99999</v>
      </c>
      <c r="H274" t="s">
        <v>151</v>
      </c>
      <c r="I274">
        <v>0</v>
      </c>
      <c r="J274" t="str">
        <f t="shared" si="12"/>
        <v>b</v>
      </c>
      <c r="K274" t="str">
        <f t="shared" si="13"/>
        <v>137b</v>
      </c>
      <c r="L274" t="str">
        <f t="shared" si="14"/>
        <v>86_76</v>
      </c>
      <c r="M274">
        <f>COUNTIF(Tabelle1!A:S,Tabelle2!K274)</f>
        <v>0</v>
      </c>
    </row>
    <row r="275" spans="1:13" x14ac:dyDescent="0.25">
      <c r="A275">
        <v>138</v>
      </c>
      <c r="B275">
        <v>8</v>
      </c>
      <c r="C275">
        <v>18</v>
      </c>
      <c r="D275">
        <v>0</v>
      </c>
      <c r="E275" t="s">
        <v>156</v>
      </c>
      <c r="F275">
        <v>1</v>
      </c>
      <c r="G275">
        <v>99999</v>
      </c>
      <c r="H275" t="s">
        <v>151</v>
      </c>
      <c r="I275">
        <v>1</v>
      </c>
      <c r="J275" t="str">
        <f t="shared" si="12"/>
        <v>a</v>
      </c>
      <c r="K275" t="str">
        <f t="shared" si="13"/>
        <v>138a</v>
      </c>
      <c r="L275" t="str">
        <f t="shared" si="14"/>
        <v>8_18</v>
      </c>
      <c r="M275">
        <f>COUNTIF(Tabelle1!A:S,Tabelle2!K275)</f>
        <v>0</v>
      </c>
    </row>
    <row r="276" spans="1:13" x14ac:dyDescent="0.25">
      <c r="A276">
        <v>138</v>
      </c>
      <c r="B276">
        <v>18</v>
      </c>
      <c r="C276">
        <v>8</v>
      </c>
      <c r="D276">
        <v>0</v>
      </c>
      <c r="E276" t="s">
        <v>156</v>
      </c>
      <c r="F276">
        <v>1</v>
      </c>
      <c r="G276">
        <v>99999</v>
      </c>
      <c r="H276" t="s">
        <v>151</v>
      </c>
      <c r="I276">
        <v>0</v>
      </c>
      <c r="J276" t="str">
        <f t="shared" si="12"/>
        <v>b</v>
      </c>
      <c r="K276" t="str">
        <f t="shared" si="13"/>
        <v>138b</v>
      </c>
      <c r="L276" t="str">
        <f t="shared" si="14"/>
        <v>18_8</v>
      </c>
      <c r="M276">
        <f>COUNTIF(Tabelle1!A:S,Tabelle2!K276)</f>
        <v>0</v>
      </c>
    </row>
    <row r="277" spans="1:13" x14ac:dyDescent="0.25">
      <c r="A277">
        <v>139</v>
      </c>
      <c r="B277">
        <v>18</v>
      </c>
      <c r="C277">
        <v>28</v>
      </c>
      <c r="D277">
        <v>0</v>
      </c>
      <c r="E277" t="s">
        <v>156</v>
      </c>
      <c r="F277">
        <v>1</v>
      </c>
      <c r="G277">
        <v>99999</v>
      </c>
      <c r="H277" t="s">
        <v>151</v>
      </c>
      <c r="I277">
        <v>1</v>
      </c>
      <c r="J277" t="str">
        <f t="shared" si="12"/>
        <v>a</v>
      </c>
      <c r="K277" t="str">
        <f t="shared" si="13"/>
        <v>139a</v>
      </c>
      <c r="L277" t="str">
        <f t="shared" si="14"/>
        <v>18_28</v>
      </c>
      <c r="M277">
        <f>COUNTIF(Tabelle1!A:S,Tabelle2!K277)</f>
        <v>0</v>
      </c>
    </row>
    <row r="278" spans="1:13" x14ac:dyDescent="0.25">
      <c r="A278">
        <v>139</v>
      </c>
      <c r="B278">
        <v>28</v>
      </c>
      <c r="C278">
        <v>18</v>
      </c>
      <c r="D278">
        <v>0</v>
      </c>
      <c r="E278" t="s">
        <v>156</v>
      </c>
      <c r="F278">
        <v>1</v>
      </c>
      <c r="G278">
        <v>99999</v>
      </c>
      <c r="H278" t="s">
        <v>151</v>
      </c>
      <c r="I278">
        <v>0</v>
      </c>
      <c r="J278" t="str">
        <f t="shared" si="12"/>
        <v>b</v>
      </c>
      <c r="K278" t="str">
        <f t="shared" si="13"/>
        <v>139b</v>
      </c>
      <c r="L278" t="str">
        <f t="shared" si="14"/>
        <v>28_18</v>
      </c>
      <c r="M278">
        <f>COUNTIF(Tabelle1!A:S,Tabelle2!K278)</f>
        <v>0</v>
      </c>
    </row>
    <row r="279" spans="1:13" x14ac:dyDescent="0.25">
      <c r="A279">
        <v>140</v>
      </c>
      <c r="B279">
        <v>28</v>
      </c>
      <c r="C279">
        <v>38</v>
      </c>
      <c r="D279">
        <v>0</v>
      </c>
      <c r="E279" t="s">
        <v>156</v>
      </c>
      <c r="F279">
        <v>1</v>
      </c>
      <c r="G279">
        <v>99999</v>
      </c>
      <c r="H279" t="s">
        <v>151</v>
      </c>
      <c r="I279">
        <v>1</v>
      </c>
      <c r="J279" t="str">
        <f t="shared" si="12"/>
        <v>a</v>
      </c>
      <c r="K279" t="str">
        <f t="shared" si="13"/>
        <v>140a</v>
      </c>
      <c r="L279" t="str">
        <f t="shared" si="14"/>
        <v>28_38</v>
      </c>
      <c r="M279">
        <f>COUNTIF(Tabelle1!A:S,Tabelle2!K279)</f>
        <v>0</v>
      </c>
    </row>
    <row r="280" spans="1:13" x14ac:dyDescent="0.25">
      <c r="A280">
        <v>140</v>
      </c>
      <c r="B280">
        <v>38</v>
      </c>
      <c r="C280">
        <v>28</v>
      </c>
      <c r="D280">
        <v>0</v>
      </c>
      <c r="E280" t="s">
        <v>156</v>
      </c>
      <c r="F280">
        <v>1</v>
      </c>
      <c r="G280">
        <v>99999</v>
      </c>
      <c r="H280" t="s">
        <v>151</v>
      </c>
      <c r="I280">
        <v>0</v>
      </c>
      <c r="J280" t="str">
        <f t="shared" si="12"/>
        <v>b</v>
      </c>
      <c r="K280" t="str">
        <f t="shared" si="13"/>
        <v>140b</v>
      </c>
      <c r="L280" t="str">
        <f t="shared" si="14"/>
        <v>38_28</v>
      </c>
      <c r="M280">
        <f>COUNTIF(Tabelle1!A:S,Tabelle2!K280)</f>
        <v>0</v>
      </c>
    </row>
    <row r="281" spans="1:13" x14ac:dyDescent="0.25">
      <c r="A281">
        <v>141</v>
      </c>
      <c r="B281">
        <v>38</v>
      </c>
      <c r="C281">
        <v>48</v>
      </c>
      <c r="D281">
        <v>0</v>
      </c>
      <c r="E281" t="s">
        <v>156</v>
      </c>
      <c r="F281">
        <v>1</v>
      </c>
      <c r="G281">
        <v>99999</v>
      </c>
      <c r="H281" t="s">
        <v>151</v>
      </c>
      <c r="I281">
        <v>1</v>
      </c>
      <c r="J281" t="str">
        <f t="shared" si="12"/>
        <v>a</v>
      </c>
      <c r="K281" t="str">
        <f t="shared" si="13"/>
        <v>141a</v>
      </c>
      <c r="L281" t="str">
        <f t="shared" si="14"/>
        <v>38_48</v>
      </c>
      <c r="M281">
        <f>COUNTIF(Tabelle1!A:S,Tabelle2!K281)</f>
        <v>0</v>
      </c>
    </row>
    <row r="282" spans="1:13" x14ac:dyDescent="0.25">
      <c r="A282">
        <v>141</v>
      </c>
      <c r="B282">
        <v>48</v>
      </c>
      <c r="C282">
        <v>38</v>
      </c>
      <c r="D282">
        <v>0</v>
      </c>
      <c r="E282" t="s">
        <v>156</v>
      </c>
      <c r="F282">
        <v>1</v>
      </c>
      <c r="G282">
        <v>99999</v>
      </c>
      <c r="H282" t="s">
        <v>151</v>
      </c>
      <c r="I282">
        <v>0</v>
      </c>
      <c r="J282" t="str">
        <f t="shared" si="12"/>
        <v>b</v>
      </c>
      <c r="K282" t="str">
        <f t="shared" si="13"/>
        <v>141b</v>
      </c>
      <c r="L282" t="str">
        <f t="shared" si="14"/>
        <v>48_38</v>
      </c>
      <c r="M282">
        <f>COUNTIF(Tabelle1!A:S,Tabelle2!K282)</f>
        <v>0</v>
      </c>
    </row>
    <row r="283" spans="1:13" x14ac:dyDescent="0.25">
      <c r="A283">
        <v>142</v>
      </c>
      <c r="B283">
        <v>48</v>
      </c>
      <c r="C283">
        <v>57</v>
      </c>
      <c r="D283">
        <v>0</v>
      </c>
      <c r="E283" t="s">
        <v>156</v>
      </c>
      <c r="F283">
        <v>1</v>
      </c>
      <c r="G283">
        <v>99999</v>
      </c>
      <c r="H283" t="s">
        <v>151</v>
      </c>
      <c r="I283">
        <v>1</v>
      </c>
      <c r="J283" t="str">
        <f t="shared" si="12"/>
        <v>a</v>
      </c>
      <c r="K283" t="str">
        <f t="shared" si="13"/>
        <v>142a</v>
      </c>
      <c r="L283" t="str">
        <f t="shared" si="14"/>
        <v>48_57</v>
      </c>
      <c r="M283">
        <f>COUNTIF(Tabelle1!A:S,Tabelle2!K283)</f>
        <v>0</v>
      </c>
    </row>
    <row r="284" spans="1:13" x14ac:dyDescent="0.25">
      <c r="A284">
        <v>142</v>
      </c>
      <c r="B284">
        <v>57</v>
      </c>
      <c r="C284">
        <v>48</v>
      </c>
      <c r="D284">
        <v>0</v>
      </c>
      <c r="E284" t="s">
        <v>156</v>
      </c>
      <c r="F284">
        <v>1</v>
      </c>
      <c r="G284">
        <v>99999</v>
      </c>
      <c r="H284" t="s">
        <v>151</v>
      </c>
      <c r="I284">
        <v>0</v>
      </c>
      <c r="J284" t="str">
        <f t="shared" si="12"/>
        <v>b</v>
      </c>
      <c r="K284" t="str">
        <f t="shared" si="13"/>
        <v>142b</v>
      </c>
      <c r="L284" t="str">
        <f t="shared" si="14"/>
        <v>57_48</v>
      </c>
      <c r="M284">
        <f>COUNTIF(Tabelle1!A:S,Tabelle2!K284)</f>
        <v>0</v>
      </c>
    </row>
    <row r="285" spans="1:13" x14ac:dyDescent="0.25">
      <c r="A285">
        <v>143</v>
      </c>
      <c r="B285">
        <v>57</v>
      </c>
      <c r="C285">
        <v>67</v>
      </c>
      <c r="D285">
        <v>0</v>
      </c>
      <c r="E285" t="s">
        <v>156</v>
      </c>
      <c r="F285">
        <v>1</v>
      </c>
      <c r="G285">
        <v>99999</v>
      </c>
      <c r="H285" t="s">
        <v>151</v>
      </c>
      <c r="I285">
        <v>1</v>
      </c>
      <c r="J285" t="str">
        <f t="shared" si="12"/>
        <v>a</v>
      </c>
      <c r="K285" t="str">
        <f t="shared" si="13"/>
        <v>143a</v>
      </c>
      <c r="L285" t="str">
        <f t="shared" si="14"/>
        <v>57_67</v>
      </c>
      <c r="M285">
        <f>COUNTIF(Tabelle1!A:S,Tabelle2!K285)</f>
        <v>0</v>
      </c>
    </row>
    <row r="286" spans="1:13" x14ac:dyDescent="0.25">
      <c r="A286">
        <v>143</v>
      </c>
      <c r="B286">
        <v>67</v>
      </c>
      <c r="C286">
        <v>57</v>
      </c>
      <c r="D286">
        <v>0</v>
      </c>
      <c r="E286" t="s">
        <v>156</v>
      </c>
      <c r="F286">
        <v>1</v>
      </c>
      <c r="G286">
        <v>99999</v>
      </c>
      <c r="H286" t="s">
        <v>151</v>
      </c>
      <c r="I286">
        <v>0</v>
      </c>
      <c r="J286" t="str">
        <f t="shared" si="12"/>
        <v>b</v>
      </c>
      <c r="K286" t="str">
        <f t="shared" si="13"/>
        <v>143b</v>
      </c>
      <c r="L286" t="str">
        <f t="shared" si="14"/>
        <v>67_57</v>
      </c>
      <c r="M286">
        <f>COUNTIF(Tabelle1!A:S,Tabelle2!K286)</f>
        <v>0</v>
      </c>
    </row>
    <row r="287" spans="1:13" x14ac:dyDescent="0.25">
      <c r="A287">
        <v>144</v>
      </c>
      <c r="B287">
        <v>67</v>
      </c>
      <c r="C287">
        <v>77</v>
      </c>
      <c r="D287">
        <v>0</v>
      </c>
      <c r="E287" t="s">
        <v>156</v>
      </c>
      <c r="F287">
        <v>1</v>
      </c>
      <c r="G287">
        <v>99999</v>
      </c>
      <c r="H287" t="s">
        <v>151</v>
      </c>
      <c r="I287">
        <v>1</v>
      </c>
      <c r="J287" t="str">
        <f t="shared" si="12"/>
        <v>a</v>
      </c>
      <c r="K287" t="str">
        <f t="shared" si="13"/>
        <v>144a</v>
      </c>
      <c r="L287" t="str">
        <f t="shared" si="14"/>
        <v>67_77</v>
      </c>
      <c r="M287">
        <f>COUNTIF(Tabelle1!A:S,Tabelle2!K287)</f>
        <v>0</v>
      </c>
    </row>
    <row r="288" spans="1:13" x14ac:dyDescent="0.25">
      <c r="A288">
        <v>144</v>
      </c>
      <c r="B288">
        <v>77</v>
      </c>
      <c r="C288">
        <v>67</v>
      </c>
      <c r="D288">
        <v>0</v>
      </c>
      <c r="E288" t="s">
        <v>156</v>
      </c>
      <c r="F288">
        <v>1</v>
      </c>
      <c r="G288">
        <v>99999</v>
      </c>
      <c r="H288" t="s">
        <v>151</v>
      </c>
      <c r="I288">
        <v>0</v>
      </c>
      <c r="J288" t="str">
        <f t="shared" si="12"/>
        <v>b</v>
      </c>
      <c r="K288" t="str">
        <f t="shared" si="13"/>
        <v>144b</v>
      </c>
      <c r="L288" t="str">
        <f t="shared" si="14"/>
        <v>77_67</v>
      </c>
      <c r="M288">
        <f>COUNTIF(Tabelle1!A:S,Tabelle2!K288)</f>
        <v>0</v>
      </c>
    </row>
    <row r="289" spans="1:13" x14ac:dyDescent="0.25">
      <c r="A289">
        <v>145</v>
      </c>
      <c r="B289">
        <v>77</v>
      </c>
      <c r="C289">
        <v>87</v>
      </c>
      <c r="D289">
        <v>0</v>
      </c>
      <c r="E289" t="s">
        <v>156</v>
      </c>
      <c r="F289">
        <v>1</v>
      </c>
      <c r="G289">
        <v>99999</v>
      </c>
      <c r="H289" t="s">
        <v>151</v>
      </c>
      <c r="I289">
        <v>1</v>
      </c>
      <c r="J289" t="str">
        <f t="shared" si="12"/>
        <v>a</v>
      </c>
      <c r="K289" t="str">
        <f t="shared" si="13"/>
        <v>145a</v>
      </c>
      <c r="L289" t="str">
        <f t="shared" si="14"/>
        <v>77_87</v>
      </c>
      <c r="M289">
        <f>COUNTIF(Tabelle1!A:S,Tabelle2!K289)</f>
        <v>0</v>
      </c>
    </row>
    <row r="290" spans="1:13" x14ac:dyDescent="0.25">
      <c r="A290">
        <v>145</v>
      </c>
      <c r="B290">
        <v>87</v>
      </c>
      <c r="C290">
        <v>77</v>
      </c>
      <c r="D290">
        <v>0</v>
      </c>
      <c r="E290" t="s">
        <v>156</v>
      </c>
      <c r="F290">
        <v>1</v>
      </c>
      <c r="G290">
        <v>99999</v>
      </c>
      <c r="H290" t="s">
        <v>151</v>
      </c>
      <c r="I290">
        <v>0</v>
      </c>
      <c r="J290" t="str">
        <f t="shared" si="12"/>
        <v>b</v>
      </c>
      <c r="K290" t="str">
        <f t="shared" si="13"/>
        <v>145b</v>
      </c>
      <c r="L290" t="str">
        <f t="shared" si="14"/>
        <v>87_77</v>
      </c>
      <c r="M290">
        <f>COUNTIF(Tabelle1!A:S,Tabelle2!K290)</f>
        <v>0</v>
      </c>
    </row>
    <row r="291" spans="1:13" x14ac:dyDescent="0.25">
      <c r="A291">
        <v>146</v>
      </c>
      <c r="B291">
        <v>9</v>
      </c>
      <c r="C291">
        <v>19</v>
      </c>
      <c r="D291">
        <v>0</v>
      </c>
      <c r="E291" t="s">
        <v>156</v>
      </c>
      <c r="F291">
        <v>1</v>
      </c>
      <c r="G291">
        <v>99999</v>
      </c>
      <c r="H291" t="s">
        <v>151</v>
      </c>
      <c r="I291">
        <v>1</v>
      </c>
      <c r="J291" t="str">
        <f t="shared" si="12"/>
        <v>a</v>
      </c>
      <c r="K291" t="str">
        <f t="shared" si="13"/>
        <v>146a</v>
      </c>
      <c r="L291" t="str">
        <f t="shared" si="14"/>
        <v>9_19</v>
      </c>
      <c r="M291">
        <f>COUNTIF(Tabelle1!A:S,Tabelle2!K291)</f>
        <v>0</v>
      </c>
    </row>
    <row r="292" spans="1:13" x14ac:dyDescent="0.25">
      <c r="A292">
        <v>146</v>
      </c>
      <c r="B292">
        <v>19</v>
      </c>
      <c r="C292">
        <v>9</v>
      </c>
      <c r="D292">
        <v>0</v>
      </c>
      <c r="E292" t="s">
        <v>156</v>
      </c>
      <c r="F292">
        <v>1</v>
      </c>
      <c r="G292">
        <v>99999</v>
      </c>
      <c r="H292" t="s">
        <v>151</v>
      </c>
      <c r="I292">
        <v>0</v>
      </c>
      <c r="J292" t="str">
        <f t="shared" si="12"/>
        <v>b</v>
      </c>
      <c r="K292" t="str">
        <f t="shared" si="13"/>
        <v>146b</v>
      </c>
      <c r="L292" t="str">
        <f t="shared" si="14"/>
        <v>19_9</v>
      </c>
      <c r="M292">
        <f>COUNTIF(Tabelle1!A:S,Tabelle2!K292)</f>
        <v>0</v>
      </c>
    </row>
    <row r="293" spans="1:13" x14ac:dyDescent="0.25">
      <c r="A293">
        <v>147</v>
      </c>
      <c r="B293">
        <v>19</v>
      </c>
      <c r="C293">
        <v>29</v>
      </c>
      <c r="D293">
        <v>0</v>
      </c>
      <c r="E293" t="s">
        <v>156</v>
      </c>
      <c r="F293">
        <v>1</v>
      </c>
      <c r="G293">
        <v>99999</v>
      </c>
      <c r="H293" t="s">
        <v>151</v>
      </c>
      <c r="I293">
        <v>1</v>
      </c>
      <c r="J293" t="str">
        <f t="shared" si="12"/>
        <v>a</v>
      </c>
      <c r="K293" t="str">
        <f t="shared" si="13"/>
        <v>147a</v>
      </c>
      <c r="L293" t="str">
        <f t="shared" si="14"/>
        <v>19_29</v>
      </c>
      <c r="M293">
        <f>COUNTIF(Tabelle1!A:S,Tabelle2!K293)</f>
        <v>0</v>
      </c>
    </row>
    <row r="294" spans="1:13" x14ac:dyDescent="0.25">
      <c r="A294">
        <v>147</v>
      </c>
      <c r="B294">
        <v>29</v>
      </c>
      <c r="C294">
        <v>19</v>
      </c>
      <c r="D294">
        <v>0</v>
      </c>
      <c r="E294" t="s">
        <v>156</v>
      </c>
      <c r="F294">
        <v>1</v>
      </c>
      <c r="G294">
        <v>99999</v>
      </c>
      <c r="H294" t="s">
        <v>151</v>
      </c>
      <c r="I294">
        <v>0</v>
      </c>
      <c r="J294" t="str">
        <f t="shared" si="12"/>
        <v>b</v>
      </c>
      <c r="K294" t="str">
        <f t="shared" si="13"/>
        <v>147b</v>
      </c>
      <c r="L294" t="str">
        <f t="shared" si="14"/>
        <v>29_19</v>
      </c>
      <c r="M294">
        <f>COUNTIF(Tabelle1!A:S,Tabelle2!K294)</f>
        <v>0</v>
      </c>
    </row>
    <row r="295" spans="1:13" x14ac:dyDescent="0.25">
      <c r="A295">
        <v>148</v>
      </c>
      <c r="B295">
        <v>29</v>
      </c>
      <c r="C295">
        <v>39</v>
      </c>
      <c r="D295">
        <v>0</v>
      </c>
      <c r="E295" t="s">
        <v>156</v>
      </c>
      <c r="F295">
        <v>1</v>
      </c>
      <c r="G295">
        <v>99999</v>
      </c>
      <c r="H295" t="s">
        <v>151</v>
      </c>
      <c r="I295">
        <v>1</v>
      </c>
      <c r="J295" t="str">
        <f t="shared" si="12"/>
        <v>a</v>
      </c>
      <c r="K295" t="str">
        <f t="shared" si="13"/>
        <v>148a</v>
      </c>
      <c r="L295" t="str">
        <f t="shared" si="14"/>
        <v>29_39</v>
      </c>
      <c r="M295">
        <f>COUNTIF(Tabelle1!A:S,Tabelle2!K295)</f>
        <v>0</v>
      </c>
    </row>
    <row r="296" spans="1:13" x14ac:dyDescent="0.25">
      <c r="A296">
        <v>148</v>
      </c>
      <c r="B296">
        <v>39</v>
      </c>
      <c r="C296">
        <v>29</v>
      </c>
      <c r="D296">
        <v>0</v>
      </c>
      <c r="E296" t="s">
        <v>156</v>
      </c>
      <c r="F296">
        <v>1</v>
      </c>
      <c r="G296">
        <v>99999</v>
      </c>
      <c r="H296" t="s">
        <v>151</v>
      </c>
      <c r="I296">
        <v>0</v>
      </c>
      <c r="J296" t="str">
        <f t="shared" si="12"/>
        <v>b</v>
      </c>
      <c r="K296" t="str">
        <f t="shared" si="13"/>
        <v>148b</v>
      </c>
      <c r="L296" t="str">
        <f t="shared" si="14"/>
        <v>39_29</v>
      </c>
      <c r="M296">
        <f>COUNTIF(Tabelle1!A:S,Tabelle2!K296)</f>
        <v>0</v>
      </c>
    </row>
    <row r="297" spans="1:13" x14ac:dyDescent="0.25">
      <c r="A297">
        <v>149</v>
      </c>
      <c r="B297">
        <v>39</v>
      </c>
      <c r="C297">
        <v>49</v>
      </c>
      <c r="D297">
        <v>0</v>
      </c>
      <c r="E297" t="s">
        <v>156</v>
      </c>
      <c r="F297">
        <v>1</v>
      </c>
      <c r="G297">
        <v>99999</v>
      </c>
      <c r="H297" t="s">
        <v>151</v>
      </c>
      <c r="I297">
        <v>1</v>
      </c>
      <c r="J297" t="str">
        <f t="shared" si="12"/>
        <v>a</v>
      </c>
      <c r="K297" t="str">
        <f t="shared" si="13"/>
        <v>149a</v>
      </c>
      <c r="L297" t="str">
        <f t="shared" si="14"/>
        <v>39_49</v>
      </c>
      <c r="M297">
        <f>COUNTIF(Tabelle1!A:S,Tabelle2!K297)</f>
        <v>0</v>
      </c>
    </row>
    <row r="298" spans="1:13" x14ac:dyDescent="0.25">
      <c r="A298">
        <v>149</v>
      </c>
      <c r="B298">
        <v>49</v>
      </c>
      <c r="C298">
        <v>39</v>
      </c>
      <c r="D298">
        <v>0</v>
      </c>
      <c r="E298" t="s">
        <v>156</v>
      </c>
      <c r="F298">
        <v>1</v>
      </c>
      <c r="G298">
        <v>99999</v>
      </c>
      <c r="H298" t="s">
        <v>151</v>
      </c>
      <c r="I298">
        <v>0</v>
      </c>
      <c r="J298" t="str">
        <f t="shared" si="12"/>
        <v>b</v>
      </c>
      <c r="K298" t="str">
        <f t="shared" si="13"/>
        <v>149b</v>
      </c>
      <c r="L298" t="str">
        <f t="shared" si="14"/>
        <v>49_39</v>
      </c>
      <c r="M298">
        <f>COUNTIF(Tabelle1!A:S,Tabelle2!K298)</f>
        <v>0</v>
      </c>
    </row>
    <row r="299" spans="1:13" x14ac:dyDescent="0.25">
      <c r="A299">
        <v>150</v>
      </c>
      <c r="B299">
        <v>49</v>
      </c>
      <c r="C299">
        <v>58</v>
      </c>
      <c r="D299">
        <v>0</v>
      </c>
      <c r="E299" t="s">
        <v>156</v>
      </c>
      <c r="F299">
        <v>1</v>
      </c>
      <c r="G299">
        <v>99999</v>
      </c>
      <c r="H299" t="s">
        <v>151</v>
      </c>
      <c r="I299">
        <v>1</v>
      </c>
      <c r="J299" t="str">
        <f t="shared" si="12"/>
        <v>a</v>
      </c>
      <c r="K299" t="str">
        <f t="shared" si="13"/>
        <v>150a</v>
      </c>
      <c r="L299" t="str">
        <f t="shared" si="14"/>
        <v>49_58</v>
      </c>
      <c r="M299">
        <f>COUNTIF(Tabelle1!A:S,Tabelle2!K299)</f>
        <v>0</v>
      </c>
    </row>
    <row r="300" spans="1:13" x14ac:dyDescent="0.25">
      <c r="A300">
        <v>150</v>
      </c>
      <c r="B300">
        <v>58</v>
      </c>
      <c r="C300">
        <v>49</v>
      </c>
      <c r="D300">
        <v>0</v>
      </c>
      <c r="E300" t="s">
        <v>156</v>
      </c>
      <c r="F300">
        <v>1</v>
      </c>
      <c r="G300">
        <v>99999</v>
      </c>
      <c r="H300" t="s">
        <v>151</v>
      </c>
      <c r="I300">
        <v>0</v>
      </c>
      <c r="J300" t="str">
        <f t="shared" si="12"/>
        <v>b</v>
      </c>
      <c r="K300" t="str">
        <f t="shared" si="13"/>
        <v>150b</v>
      </c>
      <c r="L300" t="str">
        <f t="shared" si="14"/>
        <v>58_49</v>
      </c>
      <c r="M300">
        <f>COUNTIF(Tabelle1!A:S,Tabelle2!K300)</f>
        <v>0</v>
      </c>
    </row>
    <row r="301" spans="1:13" x14ac:dyDescent="0.25">
      <c r="A301">
        <v>151</v>
      </c>
      <c r="B301">
        <v>58</v>
      </c>
      <c r="C301">
        <v>68</v>
      </c>
      <c r="D301">
        <v>0</v>
      </c>
      <c r="E301" t="s">
        <v>156</v>
      </c>
      <c r="F301">
        <v>1</v>
      </c>
      <c r="G301">
        <v>99999</v>
      </c>
      <c r="H301" t="s">
        <v>151</v>
      </c>
      <c r="I301">
        <v>1</v>
      </c>
      <c r="J301" t="str">
        <f t="shared" si="12"/>
        <v>a</v>
      </c>
      <c r="K301" t="str">
        <f t="shared" si="13"/>
        <v>151a</v>
      </c>
      <c r="L301" t="str">
        <f t="shared" si="14"/>
        <v>58_68</v>
      </c>
      <c r="M301">
        <f>COUNTIF(Tabelle1!A:S,Tabelle2!K301)</f>
        <v>0</v>
      </c>
    </row>
    <row r="302" spans="1:13" x14ac:dyDescent="0.25">
      <c r="A302">
        <v>151</v>
      </c>
      <c r="B302">
        <v>68</v>
      </c>
      <c r="C302">
        <v>58</v>
      </c>
      <c r="D302">
        <v>0</v>
      </c>
      <c r="E302" t="s">
        <v>156</v>
      </c>
      <c r="F302">
        <v>1</v>
      </c>
      <c r="G302">
        <v>99999</v>
      </c>
      <c r="H302" t="s">
        <v>151</v>
      </c>
      <c r="I302">
        <v>0</v>
      </c>
      <c r="J302" t="str">
        <f t="shared" si="12"/>
        <v>b</v>
      </c>
      <c r="K302" t="str">
        <f t="shared" si="13"/>
        <v>151b</v>
      </c>
      <c r="L302" t="str">
        <f t="shared" si="14"/>
        <v>68_58</v>
      </c>
      <c r="M302">
        <f>COUNTIF(Tabelle1!A:S,Tabelle2!K302)</f>
        <v>0</v>
      </c>
    </row>
    <row r="303" spans="1:13" x14ac:dyDescent="0.25">
      <c r="A303">
        <v>152</v>
      </c>
      <c r="B303">
        <v>68</v>
      </c>
      <c r="C303">
        <v>78</v>
      </c>
      <c r="D303">
        <v>0</v>
      </c>
      <c r="E303" t="s">
        <v>156</v>
      </c>
      <c r="F303">
        <v>1</v>
      </c>
      <c r="G303">
        <v>99999</v>
      </c>
      <c r="H303" t="s">
        <v>151</v>
      </c>
      <c r="I303">
        <v>1</v>
      </c>
      <c r="J303" t="str">
        <f t="shared" si="12"/>
        <v>a</v>
      </c>
      <c r="K303" t="str">
        <f t="shared" si="13"/>
        <v>152a</v>
      </c>
      <c r="L303" t="str">
        <f t="shared" si="14"/>
        <v>68_78</v>
      </c>
      <c r="M303">
        <f>COUNTIF(Tabelle1!A:S,Tabelle2!K303)</f>
        <v>0</v>
      </c>
    </row>
    <row r="304" spans="1:13" x14ac:dyDescent="0.25">
      <c r="A304">
        <v>152</v>
      </c>
      <c r="B304">
        <v>78</v>
      </c>
      <c r="C304">
        <v>68</v>
      </c>
      <c r="D304">
        <v>0</v>
      </c>
      <c r="E304" t="s">
        <v>156</v>
      </c>
      <c r="F304">
        <v>1</v>
      </c>
      <c r="G304">
        <v>99999</v>
      </c>
      <c r="H304" t="s">
        <v>151</v>
      </c>
      <c r="I304">
        <v>0</v>
      </c>
      <c r="J304" t="str">
        <f t="shared" si="12"/>
        <v>b</v>
      </c>
      <c r="K304" t="str">
        <f t="shared" si="13"/>
        <v>152b</v>
      </c>
      <c r="L304" t="str">
        <f t="shared" si="14"/>
        <v>78_68</v>
      </c>
      <c r="M304">
        <f>COUNTIF(Tabelle1!A:S,Tabelle2!K304)</f>
        <v>0</v>
      </c>
    </row>
    <row r="305" spans="1:13" x14ac:dyDescent="0.25">
      <c r="A305">
        <v>153</v>
      </c>
      <c r="B305">
        <v>78</v>
      </c>
      <c r="C305">
        <v>88</v>
      </c>
      <c r="D305">
        <v>0</v>
      </c>
      <c r="E305" t="s">
        <v>156</v>
      </c>
      <c r="F305">
        <v>1</v>
      </c>
      <c r="G305">
        <v>99999</v>
      </c>
      <c r="H305" t="s">
        <v>151</v>
      </c>
      <c r="I305">
        <v>1</v>
      </c>
      <c r="J305" t="str">
        <f t="shared" si="12"/>
        <v>a</v>
      </c>
      <c r="K305" t="str">
        <f t="shared" si="13"/>
        <v>153a</v>
      </c>
      <c r="L305" t="str">
        <f t="shared" si="14"/>
        <v>78_88</v>
      </c>
      <c r="M305">
        <f>COUNTIF(Tabelle1!A:S,Tabelle2!K305)</f>
        <v>0</v>
      </c>
    </row>
    <row r="306" spans="1:13" x14ac:dyDescent="0.25">
      <c r="A306">
        <v>153</v>
      </c>
      <c r="B306">
        <v>88</v>
      </c>
      <c r="C306">
        <v>78</v>
      </c>
      <c r="D306">
        <v>0</v>
      </c>
      <c r="E306" t="s">
        <v>156</v>
      </c>
      <c r="F306">
        <v>1</v>
      </c>
      <c r="G306">
        <v>99999</v>
      </c>
      <c r="H306" t="s">
        <v>151</v>
      </c>
      <c r="I306">
        <v>0</v>
      </c>
      <c r="J306" t="str">
        <f t="shared" si="12"/>
        <v>b</v>
      </c>
      <c r="K306" t="str">
        <f t="shared" si="13"/>
        <v>153b</v>
      </c>
      <c r="L306" t="str">
        <f t="shared" si="14"/>
        <v>88_78</v>
      </c>
      <c r="M306">
        <f>COUNTIF(Tabelle1!A:S,Tabelle2!K306)</f>
        <v>0</v>
      </c>
    </row>
    <row r="307" spans="1:13" x14ac:dyDescent="0.25">
      <c r="A307">
        <v>154</v>
      </c>
      <c r="B307">
        <v>10</v>
      </c>
      <c r="C307">
        <v>20</v>
      </c>
      <c r="D307">
        <v>0</v>
      </c>
      <c r="E307" t="s">
        <v>156</v>
      </c>
      <c r="F307">
        <v>1</v>
      </c>
      <c r="G307">
        <v>99999</v>
      </c>
      <c r="H307" t="s">
        <v>150</v>
      </c>
      <c r="I307">
        <v>1</v>
      </c>
      <c r="J307" t="str">
        <f t="shared" si="12"/>
        <v>a</v>
      </c>
      <c r="K307" t="str">
        <f t="shared" si="13"/>
        <v>154a</v>
      </c>
      <c r="L307" t="str">
        <f t="shared" si="14"/>
        <v>10_20</v>
      </c>
      <c r="M307">
        <f>COUNTIF(Tabelle1!A:S,Tabelle2!K307)</f>
        <v>36</v>
      </c>
    </row>
    <row r="308" spans="1:13" x14ac:dyDescent="0.25">
      <c r="A308">
        <v>154</v>
      </c>
      <c r="B308">
        <v>20</v>
      </c>
      <c r="C308">
        <v>10</v>
      </c>
      <c r="D308">
        <v>0</v>
      </c>
      <c r="E308" t="s">
        <v>156</v>
      </c>
      <c r="F308">
        <v>1</v>
      </c>
      <c r="G308">
        <v>99999</v>
      </c>
      <c r="H308" t="s">
        <v>150</v>
      </c>
      <c r="I308">
        <v>0</v>
      </c>
      <c r="J308" t="str">
        <f t="shared" si="12"/>
        <v>b</v>
      </c>
      <c r="K308" t="str">
        <f t="shared" si="13"/>
        <v>154b</v>
      </c>
      <c r="L308" t="str">
        <f t="shared" si="14"/>
        <v>20_10</v>
      </c>
      <c r="M308">
        <f>COUNTIF(Tabelle1!A:S,Tabelle2!K308)</f>
        <v>16</v>
      </c>
    </row>
    <row r="309" spans="1:13" x14ac:dyDescent="0.25">
      <c r="A309">
        <v>155</v>
      </c>
      <c r="B309">
        <v>20</v>
      </c>
      <c r="C309">
        <v>30</v>
      </c>
      <c r="D309">
        <v>0</v>
      </c>
      <c r="E309" t="s">
        <v>156</v>
      </c>
      <c r="F309">
        <v>1</v>
      </c>
      <c r="G309">
        <v>99999</v>
      </c>
      <c r="H309" t="s">
        <v>150</v>
      </c>
      <c r="I309">
        <v>1</v>
      </c>
      <c r="J309" t="str">
        <f t="shared" si="12"/>
        <v>a</v>
      </c>
      <c r="K309" t="str">
        <f t="shared" si="13"/>
        <v>155a</v>
      </c>
      <c r="L309" t="str">
        <f t="shared" si="14"/>
        <v>20_30</v>
      </c>
      <c r="M309">
        <f>COUNTIF(Tabelle1!A:S,Tabelle2!K309)</f>
        <v>18</v>
      </c>
    </row>
    <row r="310" spans="1:13" x14ac:dyDescent="0.25">
      <c r="A310">
        <v>155</v>
      </c>
      <c r="B310">
        <v>30</v>
      </c>
      <c r="C310">
        <v>20</v>
      </c>
      <c r="D310">
        <v>0</v>
      </c>
      <c r="E310" t="s">
        <v>156</v>
      </c>
      <c r="F310">
        <v>1</v>
      </c>
      <c r="G310">
        <v>99999</v>
      </c>
      <c r="H310" t="s">
        <v>150</v>
      </c>
      <c r="I310">
        <v>0</v>
      </c>
      <c r="J310" t="str">
        <f t="shared" si="12"/>
        <v>b</v>
      </c>
      <c r="K310" t="str">
        <f t="shared" si="13"/>
        <v>155b</v>
      </c>
      <c r="L310" t="str">
        <f t="shared" si="14"/>
        <v>30_20</v>
      </c>
      <c r="M310">
        <f>COUNTIF(Tabelle1!A:S,Tabelle2!K310)</f>
        <v>14</v>
      </c>
    </row>
    <row r="311" spans="1:13" x14ac:dyDescent="0.25">
      <c r="A311">
        <v>156</v>
      </c>
      <c r="B311">
        <v>30</v>
      </c>
      <c r="C311">
        <v>40</v>
      </c>
      <c r="D311">
        <v>0</v>
      </c>
      <c r="E311" t="s">
        <v>156</v>
      </c>
      <c r="F311">
        <v>1</v>
      </c>
      <c r="G311">
        <v>99999</v>
      </c>
      <c r="H311" t="s">
        <v>150</v>
      </c>
      <c r="I311">
        <v>1</v>
      </c>
      <c r="J311" t="str">
        <f t="shared" si="12"/>
        <v>a</v>
      </c>
      <c r="K311" t="str">
        <f t="shared" si="13"/>
        <v>156a</v>
      </c>
      <c r="L311" t="str">
        <f t="shared" si="14"/>
        <v>30_40</v>
      </c>
      <c r="M311">
        <f>COUNTIF(Tabelle1!A:S,Tabelle2!K311)</f>
        <v>18</v>
      </c>
    </row>
    <row r="312" spans="1:13" x14ac:dyDescent="0.25">
      <c r="A312">
        <v>156</v>
      </c>
      <c r="B312">
        <v>40</v>
      </c>
      <c r="C312">
        <v>30</v>
      </c>
      <c r="D312">
        <v>0</v>
      </c>
      <c r="E312" t="s">
        <v>156</v>
      </c>
      <c r="F312">
        <v>1</v>
      </c>
      <c r="G312">
        <v>99999</v>
      </c>
      <c r="H312" t="s">
        <v>150</v>
      </c>
      <c r="I312">
        <v>0</v>
      </c>
      <c r="J312" t="str">
        <f t="shared" si="12"/>
        <v>b</v>
      </c>
      <c r="K312" t="str">
        <f t="shared" si="13"/>
        <v>156b</v>
      </c>
      <c r="L312" t="str">
        <f t="shared" si="14"/>
        <v>40_30</v>
      </c>
      <c r="M312">
        <f>COUNTIF(Tabelle1!A:S,Tabelle2!K312)</f>
        <v>14</v>
      </c>
    </row>
    <row r="313" spans="1:13" x14ac:dyDescent="0.25">
      <c r="A313">
        <v>157</v>
      </c>
      <c r="B313">
        <v>40</v>
      </c>
      <c r="C313">
        <v>90</v>
      </c>
      <c r="D313">
        <v>0</v>
      </c>
      <c r="E313" t="s">
        <v>156</v>
      </c>
      <c r="F313">
        <v>1</v>
      </c>
      <c r="G313">
        <v>99999</v>
      </c>
      <c r="H313" t="s">
        <v>150</v>
      </c>
      <c r="I313">
        <v>1</v>
      </c>
      <c r="J313" t="str">
        <f t="shared" si="12"/>
        <v>a</v>
      </c>
      <c r="K313" t="str">
        <f t="shared" si="13"/>
        <v>157a</v>
      </c>
      <c r="L313" t="str">
        <f t="shared" si="14"/>
        <v>40_90</v>
      </c>
      <c r="M313">
        <f>COUNTIF(Tabelle1!A:S,Tabelle2!K313)</f>
        <v>18</v>
      </c>
    </row>
    <row r="314" spans="1:13" x14ac:dyDescent="0.25">
      <c r="A314">
        <v>157</v>
      </c>
      <c r="B314">
        <v>90</v>
      </c>
      <c r="C314">
        <v>40</v>
      </c>
      <c r="D314">
        <v>0</v>
      </c>
      <c r="E314" t="s">
        <v>156</v>
      </c>
      <c r="F314">
        <v>1</v>
      </c>
      <c r="G314">
        <v>99999</v>
      </c>
      <c r="H314" t="s">
        <v>150</v>
      </c>
      <c r="I314">
        <v>0</v>
      </c>
      <c r="J314" t="str">
        <f t="shared" si="12"/>
        <v>b</v>
      </c>
      <c r="K314" t="str">
        <f t="shared" si="13"/>
        <v>157b</v>
      </c>
      <c r="L314" t="str">
        <f t="shared" si="14"/>
        <v>90_40</v>
      </c>
      <c r="M314">
        <f>COUNTIF(Tabelle1!A:S,Tabelle2!K314)</f>
        <v>14</v>
      </c>
    </row>
    <row r="315" spans="1:13" x14ac:dyDescent="0.25">
      <c r="A315">
        <v>158</v>
      </c>
      <c r="B315">
        <v>59</v>
      </c>
      <c r="C315">
        <v>90</v>
      </c>
      <c r="D315">
        <v>0</v>
      </c>
      <c r="E315" t="s">
        <v>156</v>
      </c>
      <c r="F315">
        <v>1</v>
      </c>
      <c r="G315">
        <v>99999</v>
      </c>
      <c r="H315" t="s">
        <v>150</v>
      </c>
      <c r="I315">
        <v>1</v>
      </c>
      <c r="J315" t="str">
        <f t="shared" si="12"/>
        <v>a</v>
      </c>
      <c r="K315" t="str">
        <f t="shared" si="13"/>
        <v>158a</v>
      </c>
      <c r="L315" t="str">
        <f t="shared" si="14"/>
        <v>59_90</v>
      </c>
      <c r="M315">
        <f>COUNTIF(Tabelle1!A:S,Tabelle2!K315)</f>
        <v>16</v>
      </c>
    </row>
    <row r="316" spans="1:13" x14ac:dyDescent="0.25">
      <c r="A316">
        <v>158</v>
      </c>
      <c r="B316">
        <v>90</v>
      </c>
      <c r="C316">
        <v>59</v>
      </c>
      <c r="D316">
        <v>0</v>
      </c>
      <c r="E316" t="s">
        <v>156</v>
      </c>
      <c r="F316">
        <v>1</v>
      </c>
      <c r="G316">
        <v>99999</v>
      </c>
      <c r="H316" t="s">
        <v>150</v>
      </c>
      <c r="I316">
        <v>0</v>
      </c>
      <c r="J316" t="str">
        <f t="shared" si="12"/>
        <v>b</v>
      </c>
      <c r="K316" t="str">
        <f t="shared" si="13"/>
        <v>158b</v>
      </c>
      <c r="L316" t="str">
        <f t="shared" si="14"/>
        <v>90_59</v>
      </c>
      <c r="M316">
        <f>COUNTIF(Tabelle1!A:S,Tabelle2!K316)</f>
        <v>6</v>
      </c>
    </row>
    <row r="317" spans="1:13" x14ac:dyDescent="0.25">
      <c r="A317">
        <v>159</v>
      </c>
      <c r="B317">
        <v>59</v>
      </c>
      <c r="C317">
        <v>69</v>
      </c>
      <c r="D317">
        <v>0</v>
      </c>
      <c r="E317" t="s">
        <v>156</v>
      </c>
      <c r="F317">
        <v>1</v>
      </c>
      <c r="G317">
        <v>99999</v>
      </c>
      <c r="H317" t="s">
        <v>150</v>
      </c>
      <c r="I317">
        <v>1</v>
      </c>
      <c r="J317" t="str">
        <f t="shared" si="12"/>
        <v>a</v>
      </c>
      <c r="K317" t="str">
        <f t="shared" si="13"/>
        <v>159a</v>
      </c>
      <c r="L317" t="str">
        <f t="shared" si="14"/>
        <v>59_69</v>
      </c>
      <c r="M317">
        <f>COUNTIF(Tabelle1!A:S,Tabelle2!K317)</f>
        <v>26</v>
      </c>
    </row>
    <row r="318" spans="1:13" x14ac:dyDescent="0.25">
      <c r="A318">
        <v>159</v>
      </c>
      <c r="B318">
        <v>69</v>
      </c>
      <c r="C318">
        <v>59</v>
      </c>
      <c r="D318">
        <v>0</v>
      </c>
      <c r="E318" t="s">
        <v>156</v>
      </c>
      <c r="F318">
        <v>1</v>
      </c>
      <c r="G318">
        <v>99999</v>
      </c>
      <c r="H318" t="s">
        <v>150</v>
      </c>
      <c r="I318">
        <v>0</v>
      </c>
      <c r="J318" t="str">
        <f t="shared" si="12"/>
        <v>b</v>
      </c>
      <c r="K318" t="str">
        <f t="shared" si="13"/>
        <v>159b</v>
      </c>
      <c r="L318" t="str">
        <f t="shared" si="14"/>
        <v>69_59</v>
      </c>
      <c r="M318">
        <f>COUNTIF(Tabelle1!A:S,Tabelle2!K318)</f>
        <v>22</v>
      </c>
    </row>
    <row r="319" spans="1:13" x14ac:dyDescent="0.25">
      <c r="A319">
        <v>160</v>
      </c>
      <c r="B319">
        <v>69</v>
      </c>
      <c r="C319">
        <v>79</v>
      </c>
      <c r="D319">
        <v>0</v>
      </c>
      <c r="E319" t="s">
        <v>156</v>
      </c>
      <c r="F319">
        <v>1</v>
      </c>
      <c r="G319">
        <v>99999</v>
      </c>
      <c r="H319" t="s">
        <v>150</v>
      </c>
      <c r="I319">
        <v>1</v>
      </c>
      <c r="J319" t="str">
        <f t="shared" si="12"/>
        <v>a</v>
      </c>
      <c r="K319" t="str">
        <f t="shared" si="13"/>
        <v>160a</v>
      </c>
      <c r="L319" t="str">
        <f t="shared" si="14"/>
        <v>69_79</v>
      </c>
      <c r="M319">
        <f>COUNTIF(Tabelle1!A:S,Tabelle2!K319)</f>
        <v>14</v>
      </c>
    </row>
    <row r="320" spans="1:13" x14ac:dyDescent="0.25">
      <c r="A320">
        <v>160</v>
      </c>
      <c r="B320">
        <v>79</v>
      </c>
      <c r="C320">
        <v>69</v>
      </c>
      <c r="D320">
        <v>0</v>
      </c>
      <c r="E320" t="s">
        <v>156</v>
      </c>
      <c r="F320">
        <v>1</v>
      </c>
      <c r="G320">
        <v>99999</v>
      </c>
      <c r="H320" t="s">
        <v>150</v>
      </c>
      <c r="I320">
        <v>0</v>
      </c>
      <c r="J320" t="str">
        <f t="shared" si="12"/>
        <v>b</v>
      </c>
      <c r="K320" t="str">
        <f t="shared" si="13"/>
        <v>160b</v>
      </c>
      <c r="L320" t="str">
        <f t="shared" si="14"/>
        <v>79_69</v>
      </c>
      <c r="M320">
        <f>COUNTIF(Tabelle1!A:S,Tabelle2!K320)</f>
        <v>18</v>
      </c>
    </row>
    <row r="321" spans="1:13" x14ac:dyDescent="0.25">
      <c r="A321">
        <v>161</v>
      </c>
      <c r="B321">
        <v>79</v>
      </c>
      <c r="C321">
        <v>89</v>
      </c>
      <c r="D321">
        <v>0</v>
      </c>
      <c r="E321" t="s">
        <v>156</v>
      </c>
      <c r="F321">
        <v>1</v>
      </c>
      <c r="G321">
        <v>99999</v>
      </c>
      <c r="H321" t="s">
        <v>150</v>
      </c>
      <c r="I321">
        <v>1</v>
      </c>
      <c r="J321" t="str">
        <f t="shared" si="12"/>
        <v>a</v>
      </c>
      <c r="K321" t="str">
        <f t="shared" si="13"/>
        <v>161a</v>
      </c>
      <c r="L321" t="str">
        <f t="shared" si="14"/>
        <v>79_89</v>
      </c>
      <c r="M321">
        <f>COUNTIF(Tabelle1!A:S,Tabelle2!K321)</f>
        <v>14</v>
      </c>
    </row>
    <row r="322" spans="1:13" x14ac:dyDescent="0.25">
      <c r="A322">
        <v>161</v>
      </c>
      <c r="B322">
        <v>89</v>
      </c>
      <c r="C322">
        <v>79</v>
      </c>
      <c r="D322">
        <v>0</v>
      </c>
      <c r="E322" t="s">
        <v>156</v>
      </c>
      <c r="F322">
        <v>1</v>
      </c>
      <c r="G322">
        <v>99999</v>
      </c>
      <c r="H322" t="s">
        <v>150</v>
      </c>
      <c r="I322">
        <v>0</v>
      </c>
      <c r="J322" t="str">
        <f t="shared" ref="J322:J360" si="15">IF(I322=I$1,"a","b")</f>
        <v>b</v>
      </c>
      <c r="K322" t="str">
        <f t="shared" ref="K322:K385" si="16">A322&amp;J322</f>
        <v>161b</v>
      </c>
      <c r="L322" t="str">
        <f t="shared" ref="L322:L385" si="17">B322&amp;"_"&amp;C322</f>
        <v>89_79</v>
      </c>
      <c r="M322">
        <f>COUNTIF(Tabelle1!A:S,Tabelle2!K322)</f>
        <v>18</v>
      </c>
    </row>
    <row r="323" spans="1:13" x14ac:dyDescent="0.25">
      <c r="A323">
        <v>162</v>
      </c>
      <c r="B323">
        <v>99</v>
      </c>
      <c r="C323">
        <v>100</v>
      </c>
      <c r="D323">
        <v>0</v>
      </c>
      <c r="E323" t="s">
        <v>149</v>
      </c>
      <c r="F323">
        <v>1</v>
      </c>
      <c r="G323">
        <v>99999</v>
      </c>
      <c r="H323" t="s">
        <v>150</v>
      </c>
      <c r="I323">
        <v>1</v>
      </c>
      <c r="J323" t="str">
        <f t="shared" si="15"/>
        <v>a</v>
      </c>
      <c r="K323" t="str">
        <f t="shared" si="16"/>
        <v>162a</v>
      </c>
      <c r="L323" t="str">
        <f t="shared" si="17"/>
        <v>99_100</v>
      </c>
      <c r="M323">
        <f>COUNTIF(Tabelle1!A:S,Tabelle2!K323)</f>
        <v>34</v>
      </c>
    </row>
    <row r="324" spans="1:13" x14ac:dyDescent="0.25">
      <c r="A324">
        <v>162</v>
      </c>
      <c r="B324">
        <v>100</v>
      </c>
      <c r="C324">
        <v>99</v>
      </c>
      <c r="D324">
        <v>0</v>
      </c>
      <c r="E324" t="s">
        <v>149</v>
      </c>
      <c r="F324">
        <v>1</v>
      </c>
      <c r="G324">
        <v>99999</v>
      </c>
      <c r="H324" t="s">
        <v>150</v>
      </c>
      <c r="I324">
        <v>0</v>
      </c>
      <c r="J324" t="str">
        <f t="shared" si="15"/>
        <v>b</v>
      </c>
      <c r="K324" t="str">
        <f t="shared" si="16"/>
        <v>162b</v>
      </c>
      <c r="L324" t="str">
        <f t="shared" si="17"/>
        <v>100_99</v>
      </c>
      <c r="M324">
        <f>COUNTIF(Tabelle1!A:S,Tabelle2!K324)</f>
        <v>16</v>
      </c>
    </row>
    <row r="325" spans="1:13" x14ac:dyDescent="0.25">
      <c r="A325">
        <v>163</v>
      </c>
      <c r="B325">
        <v>98</v>
      </c>
      <c r="C325">
        <v>99</v>
      </c>
      <c r="D325">
        <v>0</v>
      </c>
      <c r="E325" t="s">
        <v>149</v>
      </c>
      <c r="F325">
        <v>1</v>
      </c>
      <c r="G325">
        <v>99999</v>
      </c>
      <c r="H325" t="s">
        <v>150</v>
      </c>
      <c r="I325">
        <v>1</v>
      </c>
      <c r="J325" t="str">
        <f t="shared" si="15"/>
        <v>a</v>
      </c>
      <c r="K325" t="str">
        <f t="shared" si="16"/>
        <v>163a</v>
      </c>
      <c r="L325" t="str">
        <f t="shared" si="17"/>
        <v>98_99</v>
      </c>
      <c r="M325">
        <f>COUNTIF(Tabelle1!A:S,Tabelle2!K325)</f>
        <v>6</v>
      </c>
    </row>
    <row r="326" spans="1:13" x14ac:dyDescent="0.25">
      <c r="A326">
        <v>163</v>
      </c>
      <c r="B326">
        <v>99</v>
      </c>
      <c r="C326">
        <v>98</v>
      </c>
      <c r="D326">
        <v>0</v>
      </c>
      <c r="E326" t="s">
        <v>149</v>
      </c>
      <c r="F326">
        <v>1</v>
      </c>
      <c r="G326">
        <v>99999</v>
      </c>
      <c r="H326" t="s">
        <v>150</v>
      </c>
      <c r="I326">
        <v>0</v>
      </c>
      <c r="J326" t="str">
        <f t="shared" si="15"/>
        <v>b</v>
      </c>
      <c r="K326" t="str">
        <f t="shared" si="16"/>
        <v>163b</v>
      </c>
      <c r="L326" t="str">
        <f t="shared" si="17"/>
        <v>99_98</v>
      </c>
      <c r="M326">
        <f>COUNTIF(Tabelle1!A:S,Tabelle2!K326)</f>
        <v>14</v>
      </c>
    </row>
    <row r="327" spans="1:13" x14ac:dyDescent="0.25">
      <c r="A327">
        <v>164</v>
      </c>
      <c r="B327">
        <v>97</v>
      </c>
      <c r="C327">
        <v>98</v>
      </c>
      <c r="D327">
        <v>0</v>
      </c>
      <c r="E327" t="s">
        <v>149</v>
      </c>
      <c r="F327">
        <v>1</v>
      </c>
      <c r="G327">
        <v>99999</v>
      </c>
      <c r="H327" t="s">
        <v>150</v>
      </c>
      <c r="I327">
        <v>1</v>
      </c>
      <c r="J327" t="str">
        <f t="shared" si="15"/>
        <v>a</v>
      </c>
      <c r="K327" t="str">
        <f t="shared" si="16"/>
        <v>164a</v>
      </c>
      <c r="L327" t="str">
        <f t="shared" si="17"/>
        <v>97_98</v>
      </c>
      <c r="M327">
        <f>COUNTIF(Tabelle1!A:S,Tabelle2!K327)</f>
        <v>6</v>
      </c>
    </row>
    <row r="328" spans="1:13" x14ac:dyDescent="0.25">
      <c r="A328">
        <v>164</v>
      </c>
      <c r="B328">
        <v>98</v>
      </c>
      <c r="C328">
        <v>97</v>
      </c>
      <c r="D328">
        <v>0</v>
      </c>
      <c r="E328" t="s">
        <v>149</v>
      </c>
      <c r="F328">
        <v>1</v>
      </c>
      <c r="G328">
        <v>99999</v>
      </c>
      <c r="H328" t="s">
        <v>150</v>
      </c>
      <c r="I328">
        <v>0</v>
      </c>
      <c r="J328" t="str">
        <f t="shared" si="15"/>
        <v>b</v>
      </c>
      <c r="K328" t="str">
        <f t="shared" si="16"/>
        <v>164b</v>
      </c>
      <c r="L328" t="str">
        <f t="shared" si="17"/>
        <v>98_97</v>
      </c>
      <c r="M328">
        <f>COUNTIF(Tabelle1!A:S,Tabelle2!K328)</f>
        <v>14</v>
      </c>
    </row>
    <row r="329" spans="1:13" x14ac:dyDescent="0.25">
      <c r="A329">
        <v>165</v>
      </c>
      <c r="B329">
        <v>96</v>
      </c>
      <c r="C329">
        <v>97</v>
      </c>
      <c r="D329">
        <v>0</v>
      </c>
      <c r="E329" t="s">
        <v>149</v>
      </c>
      <c r="F329">
        <v>1</v>
      </c>
      <c r="G329">
        <v>99999</v>
      </c>
      <c r="H329" t="s">
        <v>150</v>
      </c>
      <c r="I329">
        <v>1</v>
      </c>
      <c r="J329" t="str">
        <f t="shared" si="15"/>
        <v>a</v>
      </c>
      <c r="K329" t="str">
        <f t="shared" si="16"/>
        <v>165a</v>
      </c>
      <c r="L329" t="str">
        <f t="shared" si="17"/>
        <v>96_97</v>
      </c>
      <c r="M329">
        <f>COUNTIF(Tabelle1!A:S,Tabelle2!K329)</f>
        <v>18</v>
      </c>
    </row>
    <row r="330" spans="1:13" x14ac:dyDescent="0.25">
      <c r="A330">
        <v>165</v>
      </c>
      <c r="B330">
        <v>97</v>
      </c>
      <c r="C330">
        <v>96</v>
      </c>
      <c r="D330">
        <v>0</v>
      </c>
      <c r="E330" t="s">
        <v>149</v>
      </c>
      <c r="F330">
        <v>1</v>
      </c>
      <c r="G330">
        <v>99999</v>
      </c>
      <c r="H330" t="s">
        <v>150</v>
      </c>
      <c r="I330">
        <v>0</v>
      </c>
      <c r="J330" t="str">
        <f t="shared" si="15"/>
        <v>b</v>
      </c>
      <c r="K330" t="str">
        <f t="shared" si="16"/>
        <v>165b</v>
      </c>
      <c r="L330" t="str">
        <f t="shared" si="17"/>
        <v>97_96</v>
      </c>
      <c r="M330">
        <f>COUNTIF(Tabelle1!A:S,Tabelle2!K330)</f>
        <v>18</v>
      </c>
    </row>
    <row r="331" spans="1:13" x14ac:dyDescent="0.25">
      <c r="A331">
        <v>166</v>
      </c>
      <c r="B331">
        <v>95</v>
      </c>
      <c r="C331">
        <v>96</v>
      </c>
      <c r="D331">
        <v>0</v>
      </c>
      <c r="E331" t="s">
        <v>149</v>
      </c>
      <c r="F331">
        <v>1</v>
      </c>
      <c r="G331">
        <v>99999</v>
      </c>
      <c r="H331" t="s">
        <v>151</v>
      </c>
      <c r="I331">
        <v>1</v>
      </c>
      <c r="J331" t="str">
        <f t="shared" si="15"/>
        <v>a</v>
      </c>
      <c r="K331" t="str">
        <f t="shared" si="16"/>
        <v>166a</v>
      </c>
      <c r="L331" t="str">
        <f t="shared" si="17"/>
        <v>95_96</v>
      </c>
      <c r="M331">
        <f>COUNTIF(Tabelle1!A:S,Tabelle2!K331)</f>
        <v>4</v>
      </c>
    </row>
    <row r="332" spans="1:13" x14ac:dyDescent="0.25">
      <c r="A332">
        <v>166</v>
      </c>
      <c r="B332">
        <v>96</v>
      </c>
      <c r="C332">
        <v>95</v>
      </c>
      <c r="D332">
        <v>0</v>
      </c>
      <c r="E332" t="s">
        <v>149</v>
      </c>
      <c r="F332">
        <v>1</v>
      </c>
      <c r="G332">
        <v>99999</v>
      </c>
      <c r="H332" t="s">
        <v>151</v>
      </c>
      <c r="I332">
        <v>0</v>
      </c>
      <c r="J332" t="str">
        <f t="shared" si="15"/>
        <v>b</v>
      </c>
      <c r="K332" t="str">
        <f t="shared" si="16"/>
        <v>166b</v>
      </c>
      <c r="L332" t="str">
        <f t="shared" si="17"/>
        <v>96_95</v>
      </c>
      <c r="M332">
        <f>COUNTIF(Tabelle1!A:S,Tabelle2!K332)</f>
        <v>10</v>
      </c>
    </row>
    <row r="333" spans="1:13" x14ac:dyDescent="0.25">
      <c r="A333">
        <v>167</v>
      </c>
      <c r="B333">
        <v>94</v>
      </c>
      <c r="C333">
        <v>95</v>
      </c>
      <c r="D333">
        <v>0</v>
      </c>
      <c r="E333" t="s">
        <v>149</v>
      </c>
      <c r="F333">
        <v>1</v>
      </c>
      <c r="G333">
        <v>99999</v>
      </c>
      <c r="H333" t="s">
        <v>151</v>
      </c>
      <c r="I333">
        <v>1</v>
      </c>
      <c r="J333" t="str">
        <f t="shared" si="15"/>
        <v>a</v>
      </c>
      <c r="K333" t="str">
        <f t="shared" si="16"/>
        <v>167a</v>
      </c>
      <c r="L333" t="str">
        <f t="shared" si="17"/>
        <v>94_95</v>
      </c>
      <c r="M333">
        <f>COUNTIF(Tabelle1!A:S,Tabelle2!K333)</f>
        <v>4</v>
      </c>
    </row>
    <row r="334" spans="1:13" x14ac:dyDescent="0.25">
      <c r="A334">
        <v>167</v>
      </c>
      <c r="B334">
        <v>95</v>
      </c>
      <c r="C334">
        <v>94</v>
      </c>
      <c r="D334">
        <v>0</v>
      </c>
      <c r="E334" t="s">
        <v>149</v>
      </c>
      <c r="F334">
        <v>1</v>
      </c>
      <c r="G334">
        <v>99999</v>
      </c>
      <c r="H334" t="s">
        <v>151</v>
      </c>
      <c r="I334">
        <v>0</v>
      </c>
      <c r="J334" t="str">
        <f t="shared" si="15"/>
        <v>b</v>
      </c>
      <c r="K334" t="str">
        <f t="shared" si="16"/>
        <v>167b</v>
      </c>
      <c r="L334" t="str">
        <f t="shared" si="17"/>
        <v>95_94</v>
      </c>
      <c r="M334">
        <f>COUNTIF(Tabelle1!A:S,Tabelle2!K334)</f>
        <v>6</v>
      </c>
    </row>
    <row r="335" spans="1:13" x14ac:dyDescent="0.25">
      <c r="A335">
        <v>168</v>
      </c>
      <c r="B335">
        <v>93</v>
      </c>
      <c r="C335">
        <v>94</v>
      </c>
      <c r="D335">
        <v>0</v>
      </c>
      <c r="E335" t="s">
        <v>149</v>
      </c>
      <c r="F335">
        <v>1</v>
      </c>
      <c r="G335">
        <v>99999</v>
      </c>
      <c r="H335" t="s">
        <v>151</v>
      </c>
      <c r="I335">
        <v>1</v>
      </c>
      <c r="J335" t="str">
        <f t="shared" si="15"/>
        <v>a</v>
      </c>
      <c r="K335" t="str">
        <f t="shared" si="16"/>
        <v>168a</v>
      </c>
      <c r="L335" t="str">
        <f t="shared" si="17"/>
        <v>93_94</v>
      </c>
      <c r="M335">
        <f>COUNTIF(Tabelle1!A:S,Tabelle2!K335)</f>
        <v>4</v>
      </c>
    </row>
    <row r="336" spans="1:13" x14ac:dyDescent="0.25">
      <c r="A336">
        <v>168</v>
      </c>
      <c r="B336">
        <v>94</v>
      </c>
      <c r="C336">
        <v>93</v>
      </c>
      <c r="D336">
        <v>0</v>
      </c>
      <c r="E336" t="s">
        <v>149</v>
      </c>
      <c r="F336">
        <v>1</v>
      </c>
      <c r="G336">
        <v>99999</v>
      </c>
      <c r="H336" t="s">
        <v>151</v>
      </c>
      <c r="I336">
        <v>0</v>
      </c>
      <c r="J336" t="str">
        <f t="shared" si="15"/>
        <v>b</v>
      </c>
      <c r="K336" t="str">
        <f t="shared" si="16"/>
        <v>168b</v>
      </c>
      <c r="L336" t="str">
        <f t="shared" si="17"/>
        <v>94_93</v>
      </c>
      <c r="M336">
        <f>COUNTIF(Tabelle1!A:S,Tabelle2!K336)</f>
        <v>6</v>
      </c>
    </row>
    <row r="337" spans="1:13" x14ac:dyDescent="0.25">
      <c r="A337">
        <v>169</v>
      </c>
      <c r="B337">
        <v>92</v>
      </c>
      <c r="C337">
        <v>93</v>
      </c>
      <c r="D337">
        <v>0</v>
      </c>
      <c r="E337" t="s">
        <v>149</v>
      </c>
      <c r="F337">
        <v>1</v>
      </c>
      <c r="G337">
        <v>99999</v>
      </c>
      <c r="H337" t="s">
        <v>151</v>
      </c>
      <c r="I337">
        <v>1</v>
      </c>
      <c r="J337" t="str">
        <f t="shared" si="15"/>
        <v>a</v>
      </c>
      <c r="K337" t="str">
        <f t="shared" si="16"/>
        <v>169a</v>
      </c>
      <c r="L337" t="str">
        <f t="shared" si="17"/>
        <v>92_93</v>
      </c>
      <c r="M337">
        <f>COUNTIF(Tabelle1!A:S,Tabelle2!K337)</f>
        <v>4</v>
      </c>
    </row>
    <row r="338" spans="1:13" x14ac:dyDescent="0.25">
      <c r="A338">
        <v>169</v>
      </c>
      <c r="B338">
        <v>93</v>
      </c>
      <c r="C338">
        <v>92</v>
      </c>
      <c r="D338">
        <v>0</v>
      </c>
      <c r="E338" t="s">
        <v>149</v>
      </c>
      <c r="F338">
        <v>1</v>
      </c>
      <c r="G338">
        <v>99999</v>
      </c>
      <c r="H338" t="s">
        <v>151</v>
      </c>
      <c r="I338">
        <v>0</v>
      </c>
      <c r="J338" t="str">
        <f t="shared" si="15"/>
        <v>b</v>
      </c>
      <c r="K338" t="str">
        <f t="shared" si="16"/>
        <v>169b</v>
      </c>
      <c r="L338" t="str">
        <f t="shared" si="17"/>
        <v>93_92</v>
      </c>
      <c r="M338">
        <f>COUNTIF(Tabelle1!A:S,Tabelle2!K338)</f>
        <v>6</v>
      </c>
    </row>
    <row r="339" spans="1:13" x14ac:dyDescent="0.25">
      <c r="A339">
        <v>170</v>
      </c>
      <c r="B339">
        <v>91</v>
      </c>
      <c r="C339">
        <v>92</v>
      </c>
      <c r="D339">
        <v>0</v>
      </c>
      <c r="E339" t="s">
        <v>149</v>
      </c>
      <c r="F339">
        <v>1</v>
      </c>
      <c r="G339">
        <v>99999</v>
      </c>
      <c r="H339" t="s">
        <v>151</v>
      </c>
      <c r="I339">
        <v>1</v>
      </c>
      <c r="J339" t="str">
        <f t="shared" si="15"/>
        <v>a</v>
      </c>
      <c r="K339" t="str">
        <f t="shared" si="16"/>
        <v>170a</v>
      </c>
      <c r="L339" t="str">
        <f t="shared" si="17"/>
        <v>91_92</v>
      </c>
      <c r="M339">
        <f>COUNTIF(Tabelle1!A:S,Tabelle2!K339)</f>
        <v>4</v>
      </c>
    </row>
    <row r="340" spans="1:13" x14ac:dyDescent="0.25">
      <c r="A340">
        <v>170</v>
      </c>
      <c r="B340">
        <v>92</v>
      </c>
      <c r="C340">
        <v>91</v>
      </c>
      <c r="D340">
        <v>0</v>
      </c>
      <c r="E340" t="s">
        <v>149</v>
      </c>
      <c r="F340">
        <v>1</v>
      </c>
      <c r="G340">
        <v>99999</v>
      </c>
      <c r="H340" t="s">
        <v>151</v>
      </c>
      <c r="I340">
        <v>0</v>
      </c>
      <c r="J340" t="str">
        <f t="shared" si="15"/>
        <v>b</v>
      </c>
      <c r="K340" t="str">
        <f t="shared" si="16"/>
        <v>170b</v>
      </c>
      <c r="L340" t="str">
        <f t="shared" si="17"/>
        <v>92_91</v>
      </c>
      <c r="M340">
        <f>COUNTIF(Tabelle1!A:S,Tabelle2!K340)</f>
        <v>6</v>
      </c>
    </row>
    <row r="341" spans="1:13" x14ac:dyDescent="0.25">
      <c r="A341">
        <v>171</v>
      </c>
      <c r="B341">
        <v>89</v>
      </c>
      <c r="C341">
        <v>91</v>
      </c>
      <c r="D341">
        <v>0</v>
      </c>
      <c r="E341" t="s">
        <v>156</v>
      </c>
      <c r="F341">
        <v>1</v>
      </c>
      <c r="G341">
        <v>99999</v>
      </c>
      <c r="H341" t="s">
        <v>150</v>
      </c>
      <c r="I341">
        <v>1</v>
      </c>
      <c r="J341" t="str">
        <f t="shared" si="15"/>
        <v>a</v>
      </c>
      <c r="K341" t="str">
        <f t="shared" si="16"/>
        <v>171a</v>
      </c>
      <c r="L341" t="str">
        <f t="shared" si="17"/>
        <v>89_91</v>
      </c>
      <c r="M341">
        <f>COUNTIF(Tabelle1!A:S,Tabelle2!K341)</f>
        <v>34</v>
      </c>
    </row>
    <row r="342" spans="1:13" x14ac:dyDescent="0.25">
      <c r="A342">
        <v>171</v>
      </c>
      <c r="B342">
        <v>91</v>
      </c>
      <c r="C342">
        <v>89</v>
      </c>
      <c r="D342">
        <v>0</v>
      </c>
      <c r="E342" t="s">
        <v>156</v>
      </c>
      <c r="F342">
        <v>1</v>
      </c>
      <c r="G342">
        <v>99999</v>
      </c>
      <c r="H342" t="s">
        <v>150</v>
      </c>
      <c r="I342">
        <v>0</v>
      </c>
      <c r="J342" t="str">
        <f t="shared" si="15"/>
        <v>b</v>
      </c>
      <c r="K342" t="str">
        <f t="shared" si="16"/>
        <v>171b</v>
      </c>
      <c r="L342" t="str">
        <f t="shared" si="17"/>
        <v>91_89</v>
      </c>
      <c r="M342">
        <f>COUNTIF(Tabelle1!A:S,Tabelle2!K342)</f>
        <v>20</v>
      </c>
    </row>
    <row r="343" spans="1:13" x14ac:dyDescent="0.25">
      <c r="A343">
        <v>172</v>
      </c>
      <c r="B343">
        <v>88</v>
      </c>
      <c r="C343">
        <v>92</v>
      </c>
      <c r="D343">
        <v>0</v>
      </c>
      <c r="E343" t="s">
        <v>156</v>
      </c>
      <c r="F343">
        <v>1</v>
      </c>
      <c r="G343">
        <v>99999</v>
      </c>
      <c r="H343" t="s">
        <v>151</v>
      </c>
      <c r="I343">
        <v>1</v>
      </c>
      <c r="J343" t="str">
        <f t="shared" si="15"/>
        <v>a</v>
      </c>
      <c r="K343" t="str">
        <f t="shared" si="16"/>
        <v>172a</v>
      </c>
      <c r="L343" t="str">
        <f t="shared" si="17"/>
        <v>88_92</v>
      </c>
      <c r="M343">
        <f>COUNTIF(Tabelle1!A:S,Tabelle2!K343)</f>
        <v>0</v>
      </c>
    </row>
    <row r="344" spans="1:13" x14ac:dyDescent="0.25">
      <c r="A344">
        <v>172</v>
      </c>
      <c r="B344">
        <v>92</v>
      </c>
      <c r="C344">
        <v>88</v>
      </c>
      <c r="D344">
        <v>0</v>
      </c>
      <c r="E344" t="s">
        <v>156</v>
      </c>
      <c r="F344">
        <v>1</v>
      </c>
      <c r="G344">
        <v>99999</v>
      </c>
      <c r="H344" t="s">
        <v>151</v>
      </c>
      <c r="I344">
        <v>0</v>
      </c>
      <c r="J344" t="str">
        <f t="shared" si="15"/>
        <v>b</v>
      </c>
      <c r="K344" t="str">
        <f t="shared" si="16"/>
        <v>172b</v>
      </c>
      <c r="L344" t="str">
        <f t="shared" si="17"/>
        <v>92_88</v>
      </c>
      <c r="M344">
        <f>COUNTIF(Tabelle1!A:S,Tabelle2!K344)</f>
        <v>0</v>
      </c>
    </row>
    <row r="345" spans="1:13" x14ac:dyDescent="0.25">
      <c r="A345">
        <v>173</v>
      </c>
      <c r="B345">
        <v>87</v>
      </c>
      <c r="C345">
        <v>93</v>
      </c>
      <c r="D345">
        <v>0</v>
      </c>
      <c r="E345" t="s">
        <v>156</v>
      </c>
      <c r="F345">
        <v>1</v>
      </c>
      <c r="G345">
        <v>99999</v>
      </c>
      <c r="H345" t="s">
        <v>151</v>
      </c>
      <c r="I345">
        <v>1</v>
      </c>
      <c r="J345" t="str">
        <f t="shared" si="15"/>
        <v>a</v>
      </c>
      <c r="K345" t="str">
        <f t="shared" si="16"/>
        <v>173a</v>
      </c>
      <c r="L345" t="str">
        <f t="shared" si="17"/>
        <v>87_93</v>
      </c>
      <c r="M345">
        <f>COUNTIF(Tabelle1!A:S,Tabelle2!K345)</f>
        <v>0</v>
      </c>
    </row>
    <row r="346" spans="1:13" x14ac:dyDescent="0.25">
      <c r="A346">
        <v>173</v>
      </c>
      <c r="B346">
        <v>93</v>
      </c>
      <c r="C346">
        <v>87</v>
      </c>
      <c r="D346">
        <v>0</v>
      </c>
      <c r="E346" t="s">
        <v>156</v>
      </c>
      <c r="F346">
        <v>1</v>
      </c>
      <c r="G346">
        <v>99999</v>
      </c>
      <c r="H346" t="s">
        <v>151</v>
      </c>
      <c r="I346">
        <v>0</v>
      </c>
      <c r="J346" t="str">
        <f t="shared" si="15"/>
        <v>b</v>
      </c>
      <c r="K346" t="str">
        <f t="shared" si="16"/>
        <v>173b</v>
      </c>
      <c r="L346" t="str">
        <f t="shared" si="17"/>
        <v>93_87</v>
      </c>
      <c r="M346">
        <f>COUNTIF(Tabelle1!A:S,Tabelle2!K346)</f>
        <v>0</v>
      </c>
    </row>
    <row r="347" spans="1:13" x14ac:dyDescent="0.25">
      <c r="A347">
        <v>174</v>
      </c>
      <c r="B347">
        <v>86</v>
      </c>
      <c r="C347">
        <v>94</v>
      </c>
      <c r="D347">
        <v>0</v>
      </c>
      <c r="E347" t="s">
        <v>156</v>
      </c>
      <c r="F347">
        <v>1</v>
      </c>
      <c r="G347">
        <v>99999</v>
      </c>
      <c r="H347" t="s">
        <v>151</v>
      </c>
      <c r="I347">
        <v>1</v>
      </c>
      <c r="J347" t="str">
        <f t="shared" si="15"/>
        <v>a</v>
      </c>
      <c r="K347" t="str">
        <f t="shared" si="16"/>
        <v>174a</v>
      </c>
      <c r="L347" t="str">
        <f t="shared" si="17"/>
        <v>86_94</v>
      </c>
      <c r="M347">
        <f>COUNTIF(Tabelle1!A:S,Tabelle2!K347)</f>
        <v>0</v>
      </c>
    </row>
    <row r="348" spans="1:13" x14ac:dyDescent="0.25">
      <c r="A348">
        <v>174</v>
      </c>
      <c r="B348">
        <v>94</v>
      </c>
      <c r="C348">
        <v>86</v>
      </c>
      <c r="D348">
        <v>0</v>
      </c>
      <c r="E348" t="s">
        <v>156</v>
      </c>
      <c r="F348">
        <v>1</v>
      </c>
      <c r="G348">
        <v>99999</v>
      </c>
      <c r="H348" t="s">
        <v>151</v>
      </c>
      <c r="I348">
        <v>0</v>
      </c>
      <c r="J348" t="str">
        <f t="shared" si="15"/>
        <v>b</v>
      </c>
      <c r="K348" t="str">
        <f t="shared" si="16"/>
        <v>174b</v>
      </c>
      <c r="L348" t="str">
        <f t="shared" si="17"/>
        <v>94_86</v>
      </c>
      <c r="M348">
        <f>COUNTIF(Tabelle1!A:S,Tabelle2!K348)</f>
        <v>0</v>
      </c>
    </row>
    <row r="349" spans="1:13" x14ac:dyDescent="0.25">
      <c r="A349">
        <v>175</v>
      </c>
      <c r="B349">
        <v>85</v>
      </c>
      <c r="C349">
        <v>95</v>
      </c>
      <c r="D349">
        <v>0</v>
      </c>
      <c r="E349" t="s">
        <v>156</v>
      </c>
      <c r="F349">
        <v>1</v>
      </c>
      <c r="G349">
        <v>99999</v>
      </c>
      <c r="H349" t="s">
        <v>151</v>
      </c>
      <c r="I349">
        <v>1</v>
      </c>
      <c r="J349" t="str">
        <f t="shared" si="15"/>
        <v>a</v>
      </c>
      <c r="K349" t="str">
        <f t="shared" si="16"/>
        <v>175a</v>
      </c>
      <c r="L349" t="str">
        <f t="shared" si="17"/>
        <v>85_95</v>
      </c>
      <c r="M349">
        <f>COUNTIF(Tabelle1!A:S,Tabelle2!K349)</f>
        <v>0</v>
      </c>
    </row>
    <row r="350" spans="1:13" x14ac:dyDescent="0.25">
      <c r="A350">
        <v>175</v>
      </c>
      <c r="B350">
        <v>95</v>
      </c>
      <c r="C350">
        <v>85</v>
      </c>
      <c r="D350">
        <v>0</v>
      </c>
      <c r="E350" t="s">
        <v>156</v>
      </c>
      <c r="F350">
        <v>1</v>
      </c>
      <c r="G350">
        <v>99999</v>
      </c>
      <c r="H350" t="s">
        <v>151</v>
      </c>
      <c r="I350">
        <v>0</v>
      </c>
      <c r="J350" t="str">
        <f t="shared" si="15"/>
        <v>b</v>
      </c>
      <c r="K350" t="str">
        <f t="shared" si="16"/>
        <v>175b</v>
      </c>
      <c r="L350" t="str">
        <f t="shared" si="17"/>
        <v>95_85</v>
      </c>
      <c r="M350">
        <f>COUNTIF(Tabelle1!A:S,Tabelle2!K350)</f>
        <v>4</v>
      </c>
    </row>
    <row r="351" spans="1:13" x14ac:dyDescent="0.25">
      <c r="A351">
        <v>176</v>
      </c>
      <c r="B351">
        <v>84</v>
      </c>
      <c r="C351">
        <v>96</v>
      </c>
      <c r="D351">
        <v>0</v>
      </c>
      <c r="E351" t="s">
        <v>156</v>
      </c>
      <c r="F351">
        <v>1</v>
      </c>
      <c r="G351">
        <v>99999</v>
      </c>
      <c r="H351" t="s">
        <v>151</v>
      </c>
      <c r="I351">
        <v>1</v>
      </c>
      <c r="J351" t="str">
        <f t="shared" si="15"/>
        <v>a</v>
      </c>
      <c r="K351" t="str">
        <f t="shared" si="16"/>
        <v>176a</v>
      </c>
      <c r="L351" t="str">
        <f t="shared" si="17"/>
        <v>84_96</v>
      </c>
      <c r="M351">
        <f>COUNTIF(Tabelle1!A:S,Tabelle2!K351)</f>
        <v>4</v>
      </c>
    </row>
    <row r="352" spans="1:13" x14ac:dyDescent="0.25">
      <c r="A352">
        <v>176</v>
      </c>
      <c r="B352">
        <v>96</v>
      </c>
      <c r="C352">
        <v>84</v>
      </c>
      <c r="D352">
        <v>0</v>
      </c>
      <c r="E352" t="s">
        <v>156</v>
      </c>
      <c r="F352">
        <v>1</v>
      </c>
      <c r="G352">
        <v>99999</v>
      </c>
      <c r="H352" t="s">
        <v>151</v>
      </c>
      <c r="I352">
        <v>0</v>
      </c>
      <c r="J352" t="str">
        <f t="shared" si="15"/>
        <v>b</v>
      </c>
      <c r="K352" t="str">
        <f t="shared" si="16"/>
        <v>176b</v>
      </c>
      <c r="L352" t="str">
        <f t="shared" si="17"/>
        <v>96_84</v>
      </c>
      <c r="M352">
        <f>COUNTIF(Tabelle1!A:S,Tabelle2!K352)</f>
        <v>6</v>
      </c>
    </row>
    <row r="353" spans="1:13" x14ac:dyDescent="0.25">
      <c r="A353">
        <v>177</v>
      </c>
      <c r="B353">
        <v>83</v>
      </c>
      <c r="C353">
        <v>97</v>
      </c>
      <c r="D353">
        <v>0</v>
      </c>
      <c r="E353" t="s">
        <v>156</v>
      </c>
      <c r="F353">
        <v>1</v>
      </c>
      <c r="G353">
        <v>99999</v>
      </c>
      <c r="H353" t="s">
        <v>151</v>
      </c>
      <c r="I353">
        <v>1</v>
      </c>
      <c r="J353" t="str">
        <f t="shared" si="15"/>
        <v>a</v>
      </c>
      <c r="K353" t="str">
        <f t="shared" si="16"/>
        <v>177a</v>
      </c>
      <c r="L353" t="str">
        <f t="shared" si="17"/>
        <v>83_97</v>
      </c>
      <c r="M353">
        <f>COUNTIF(Tabelle1!A:S,Tabelle2!K353)</f>
        <v>0</v>
      </c>
    </row>
    <row r="354" spans="1:13" x14ac:dyDescent="0.25">
      <c r="A354">
        <v>177</v>
      </c>
      <c r="B354">
        <v>97</v>
      </c>
      <c r="C354">
        <v>83</v>
      </c>
      <c r="D354">
        <v>0</v>
      </c>
      <c r="E354" t="s">
        <v>156</v>
      </c>
      <c r="F354">
        <v>1</v>
      </c>
      <c r="G354">
        <v>99999</v>
      </c>
      <c r="H354" t="s">
        <v>151</v>
      </c>
      <c r="I354">
        <v>0</v>
      </c>
      <c r="J354" t="str">
        <f t="shared" si="15"/>
        <v>b</v>
      </c>
      <c r="K354" t="str">
        <f t="shared" si="16"/>
        <v>177b</v>
      </c>
      <c r="L354" t="str">
        <f t="shared" si="17"/>
        <v>97_83</v>
      </c>
      <c r="M354">
        <f>COUNTIF(Tabelle1!A:S,Tabelle2!K354)</f>
        <v>0</v>
      </c>
    </row>
    <row r="355" spans="1:13" x14ac:dyDescent="0.25">
      <c r="A355">
        <v>178</v>
      </c>
      <c r="B355">
        <v>82</v>
      </c>
      <c r="C355">
        <v>98</v>
      </c>
      <c r="D355">
        <v>0</v>
      </c>
      <c r="E355" t="s">
        <v>156</v>
      </c>
      <c r="F355">
        <v>1</v>
      </c>
      <c r="G355">
        <v>99999</v>
      </c>
      <c r="H355" t="s">
        <v>151</v>
      </c>
      <c r="I355">
        <v>1</v>
      </c>
      <c r="J355" t="str">
        <f t="shared" si="15"/>
        <v>a</v>
      </c>
      <c r="K355" t="str">
        <f t="shared" si="16"/>
        <v>178a</v>
      </c>
      <c r="L355" t="str">
        <f t="shared" si="17"/>
        <v>82_98</v>
      </c>
      <c r="M355">
        <f>COUNTIF(Tabelle1!A:S,Tabelle2!K355)</f>
        <v>0</v>
      </c>
    </row>
    <row r="356" spans="1:13" x14ac:dyDescent="0.25">
      <c r="A356">
        <v>178</v>
      </c>
      <c r="B356">
        <v>98</v>
      </c>
      <c r="C356">
        <v>82</v>
      </c>
      <c r="D356">
        <v>0</v>
      </c>
      <c r="E356" t="s">
        <v>156</v>
      </c>
      <c r="F356">
        <v>1</v>
      </c>
      <c r="G356">
        <v>99999</v>
      </c>
      <c r="H356" t="s">
        <v>151</v>
      </c>
      <c r="I356">
        <v>0</v>
      </c>
      <c r="J356" t="str">
        <f t="shared" si="15"/>
        <v>b</v>
      </c>
      <c r="K356" t="str">
        <f t="shared" si="16"/>
        <v>178b</v>
      </c>
      <c r="L356" t="str">
        <f t="shared" si="17"/>
        <v>98_82</v>
      </c>
      <c r="M356">
        <f>COUNTIF(Tabelle1!A:S,Tabelle2!K356)</f>
        <v>0</v>
      </c>
    </row>
    <row r="357" spans="1:13" x14ac:dyDescent="0.25">
      <c r="A357">
        <v>179</v>
      </c>
      <c r="B357">
        <v>81</v>
      </c>
      <c r="C357">
        <v>99</v>
      </c>
      <c r="D357">
        <v>0</v>
      </c>
      <c r="E357" t="s">
        <v>156</v>
      </c>
      <c r="F357">
        <v>1</v>
      </c>
      <c r="G357">
        <v>99999</v>
      </c>
      <c r="H357" t="s">
        <v>151</v>
      </c>
      <c r="I357">
        <v>1</v>
      </c>
      <c r="J357" t="str">
        <f t="shared" si="15"/>
        <v>a</v>
      </c>
      <c r="K357" t="str">
        <f t="shared" si="16"/>
        <v>179a</v>
      </c>
      <c r="L357" t="str">
        <f t="shared" si="17"/>
        <v>81_99</v>
      </c>
      <c r="M357">
        <f>COUNTIF(Tabelle1!A:S,Tabelle2!K357)</f>
        <v>10</v>
      </c>
    </row>
    <row r="358" spans="1:13" x14ac:dyDescent="0.25">
      <c r="A358">
        <v>179</v>
      </c>
      <c r="B358">
        <v>99</v>
      </c>
      <c r="C358">
        <v>81</v>
      </c>
      <c r="D358">
        <v>0</v>
      </c>
      <c r="E358" t="s">
        <v>156</v>
      </c>
      <c r="F358">
        <v>1</v>
      </c>
      <c r="G358">
        <v>99999</v>
      </c>
      <c r="H358" t="s">
        <v>151</v>
      </c>
      <c r="I358">
        <v>0</v>
      </c>
      <c r="J358" t="str">
        <f t="shared" si="15"/>
        <v>b</v>
      </c>
      <c r="K358" t="str">
        <f t="shared" si="16"/>
        <v>179b</v>
      </c>
      <c r="L358" t="str">
        <f t="shared" si="17"/>
        <v>99_81</v>
      </c>
      <c r="M358">
        <f>COUNTIF(Tabelle1!A:S,Tabelle2!K358)</f>
        <v>0</v>
      </c>
    </row>
    <row r="359" spans="1:13" x14ac:dyDescent="0.25">
      <c r="A359">
        <v>180</v>
      </c>
      <c r="B359">
        <v>80</v>
      </c>
      <c r="C359">
        <v>100</v>
      </c>
      <c r="D359">
        <v>0</v>
      </c>
      <c r="E359" t="s">
        <v>156</v>
      </c>
      <c r="F359">
        <v>1</v>
      </c>
      <c r="G359">
        <v>99999</v>
      </c>
      <c r="H359" t="s">
        <v>150</v>
      </c>
      <c r="I359">
        <v>1</v>
      </c>
      <c r="J359" t="str">
        <f t="shared" si="15"/>
        <v>a</v>
      </c>
      <c r="K359" t="str">
        <f t="shared" si="16"/>
        <v>180a</v>
      </c>
      <c r="L359" t="str">
        <f t="shared" si="17"/>
        <v>80_100</v>
      </c>
      <c r="M359">
        <f>COUNTIF(Tabelle1!A:S,Tabelle2!K359)</f>
        <v>2</v>
      </c>
    </row>
    <row r="360" spans="1:13" x14ac:dyDescent="0.25">
      <c r="A360">
        <v>180</v>
      </c>
      <c r="B360">
        <v>100</v>
      </c>
      <c r="C360">
        <v>80</v>
      </c>
      <c r="D360">
        <v>0</v>
      </c>
      <c r="E360" t="s">
        <v>156</v>
      </c>
      <c r="F360">
        <v>1</v>
      </c>
      <c r="G360">
        <v>99999</v>
      </c>
      <c r="H360" t="s">
        <v>150</v>
      </c>
      <c r="I360">
        <v>0</v>
      </c>
      <c r="J360" t="str">
        <f t="shared" si="15"/>
        <v>b</v>
      </c>
      <c r="K360" t="str">
        <f t="shared" si="16"/>
        <v>180b</v>
      </c>
      <c r="L360" t="str">
        <f t="shared" si="17"/>
        <v>100_80</v>
      </c>
      <c r="M360">
        <f>COUNTIF(Tabelle1!A:S,Tabelle2!K360)</f>
        <v>4</v>
      </c>
    </row>
    <row r="361" spans="1:13" x14ac:dyDescent="0.25">
      <c r="A361">
        <v>5550</v>
      </c>
      <c r="B361">
        <v>16</v>
      </c>
      <c r="C361">
        <v>6662</v>
      </c>
      <c r="D361">
        <v>0</v>
      </c>
      <c r="E361" t="s">
        <v>157</v>
      </c>
      <c r="F361" t="s">
        <v>158</v>
      </c>
      <c r="G361">
        <v>1</v>
      </c>
      <c r="H361">
        <v>99999</v>
      </c>
      <c r="I361" t="s">
        <v>151</v>
      </c>
      <c r="J361">
        <v>1</v>
      </c>
      <c r="K361" t="str">
        <f t="shared" si="16"/>
        <v>55501</v>
      </c>
      <c r="L361" t="str">
        <f t="shared" si="17"/>
        <v>16_6662</v>
      </c>
      <c r="M361">
        <f>COUNTIF(Tabelle1!A:S,Tabelle2!K361)</f>
        <v>0</v>
      </c>
    </row>
    <row r="362" spans="1:13" x14ac:dyDescent="0.25">
      <c r="A362">
        <v>5550</v>
      </c>
      <c r="B362">
        <v>6662</v>
      </c>
      <c r="C362">
        <v>16</v>
      </c>
      <c r="D362">
        <v>0</v>
      </c>
      <c r="E362" t="s">
        <v>157</v>
      </c>
      <c r="F362" t="s">
        <v>158</v>
      </c>
      <c r="G362">
        <v>1</v>
      </c>
      <c r="H362">
        <v>99999</v>
      </c>
      <c r="I362" t="s">
        <v>151</v>
      </c>
      <c r="J362">
        <v>0</v>
      </c>
      <c r="K362" t="str">
        <f t="shared" si="16"/>
        <v>55500</v>
      </c>
      <c r="L362" t="str">
        <f t="shared" si="17"/>
        <v>6662_16</v>
      </c>
      <c r="M362">
        <f>COUNTIF(Tabelle1!A:S,Tabelle2!K362)</f>
        <v>0</v>
      </c>
    </row>
    <row r="363" spans="1:13" x14ac:dyDescent="0.25">
      <c r="A363">
        <v>5551</v>
      </c>
      <c r="B363">
        <v>16</v>
      </c>
      <c r="C363">
        <v>6661</v>
      </c>
      <c r="D363">
        <v>0</v>
      </c>
      <c r="E363" t="s">
        <v>157</v>
      </c>
      <c r="F363" t="s">
        <v>159</v>
      </c>
      <c r="G363">
        <v>1</v>
      </c>
      <c r="H363">
        <v>99999</v>
      </c>
      <c r="I363" t="s">
        <v>151</v>
      </c>
      <c r="J363">
        <v>1</v>
      </c>
      <c r="K363" t="str">
        <f t="shared" si="16"/>
        <v>55511</v>
      </c>
      <c r="L363" t="str">
        <f t="shared" si="17"/>
        <v>16_6661</v>
      </c>
      <c r="M363">
        <f>COUNTIF(Tabelle1!A:S,Tabelle2!K363)</f>
        <v>0</v>
      </c>
    </row>
    <row r="364" spans="1:13" x14ac:dyDescent="0.25">
      <c r="A364">
        <v>5551</v>
      </c>
      <c r="B364">
        <v>6661</v>
      </c>
      <c r="C364">
        <v>16</v>
      </c>
      <c r="D364">
        <v>0</v>
      </c>
      <c r="E364" t="s">
        <v>157</v>
      </c>
      <c r="F364" t="s">
        <v>159</v>
      </c>
      <c r="G364">
        <v>1</v>
      </c>
      <c r="H364">
        <v>99999</v>
      </c>
      <c r="I364" t="s">
        <v>151</v>
      </c>
      <c r="J364">
        <v>0</v>
      </c>
      <c r="K364" t="str">
        <f t="shared" si="16"/>
        <v>55510</v>
      </c>
      <c r="L364" t="str">
        <f t="shared" si="17"/>
        <v>6661_16</v>
      </c>
      <c r="M364">
        <f>COUNTIF(Tabelle1!A:S,Tabelle2!K364)</f>
        <v>0</v>
      </c>
    </row>
    <row r="365" spans="1:13" x14ac:dyDescent="0.25">
      <c r="A365">
        <v>5552</v>
      </c>
      <c r="B365">
        <v>19</v>
      </c>
      <c r="C365">
        <v>6664</v>
      </c>
      <c r="D365">
        <v>0</v>
      </c>
      <c r="E365" t="s">
        <v>157</v>
      </c>
      <c r="F365" t="s">
        <v>160</v>
      </c>
      <c r="G365">
        <v>1</v>
      </c>
      <c r="H365">
        <v>99999</v>
      </c>
      <c r="I365" t="s">
        <v>151</v>
      </c>
      <c r="J365">
        <v>1</v>
      </c>
      <c r="K365" t="str">
        <f t="shared" si="16"/>
        <v>55521</v>
      </c>
      <c r="L365" t="str">
        <f t="shared" si="17"/>
        <v>19_6664</v>
      </c>
      <c r="M365">
        <f>COUNTIF(Tabelle1!A:S,Tabelle2!K365)</f>
        <v>0</v>
      </c>
    </row>
    <row r="366" spans="1:13" x14ac:dyDescent="0.25">
      <c r="A366">
        <v>5552</v>
      </c>
      <c r="B366">
        <v>6664</v>
      </c>
      <c r="C366">
        <v>19</v>
      </c>
      <c r="D366">
        <v>0</v>
      </c>
      <c r="E366" t="s">
        <v>157</v>
      </c>
      <c r="F366" t="s">
        <v>160</v>
      </c>
      <c r="G366">
        <v>1</v>
      </c>
      <c r="H366">
        <v>99999</v>
      </c>
      <c r="I366" t="s">
        <v>151</v>
      </c>
      <c r="J366">
        <v>0</v>
      </c>
      <c r="K366" t="str">
        <f t="shared" si="16"/>
        <v>55520</v>
      </c>
      <c r="L366" t="str">
        <f t="shared" si="17"/>
        <v>6664_19</v>
      </c>
      <c r="M366">
        <f>COUNTIF(Tabelle1!A:S,Tabelle2!K366)</f>
        <v>0</v>
      </c>
    </row>
    <row r="367" spans="1:13" x14ac:dyDescent="0.25">
      <c r="A367">
        <v>5553</v>
      </c>
      <c r="B367">
        <v>19</v>
      </c>
      <c r="C367">
        <v>6663</v>
      </c>
      <c r="D367">
        <v>0</v>
      </c>
      <c r="E367" t="s">
        <v>157</v>
      </c>
      <c r="F367" t="s">
        <v>161</v>
      </c>
      <c r="G367">
        <v>1</v>
      </c>
      <c r="H367">
        <v>99999</v>
      </c>
      <c r="I367" t="s">
        <v>151</v>
      </c>
      <c r="J367">
        <v>1</v>
      </c>
      <c r="K367" t="str">
        <f t="shared" si="16"/>
        <v>55531</v>
      </c>
      <c r="L367" t="str">
        <f t="shared" si="17"/>
        <v>19_6663</v>
      </c>
      <c r="M367">
        <f>COUNTIF(Tabelle1!A:S,Tabelle2!K367)</f>
        <v>0</v>
      </c>
    </row>
    <row r="368" spans="1:13" x14ac:dyDescent="0.25">
      <c r="A368">
        <v>5553</v>
      </c>
      <c r="B368">
        <v>6663</v>
      </c>
      <c r="C368">
        <v>19</v>
      </c>
      <c r="D368">
        <v>0</v>
      </c>
      <c r="E368" t="s">
        <v>157</v>
      </c>
      <c r="F368" t="s">
        <v>161</v>
      </c>
      <c r="G368">
        <v>1</v>
      </c>
      <c r="H368">
        <v>99999</v>
      </c>
      <c r="I368" t="s">
        <v>151</v>
      </c>
      <c r="J368">
        <v>0</v>
      </c>
      <c r="K368" t="str">
        <f t="shared" si="16"/>
        <v>55530</v>
      </c>
      <c r="L368" t="str">
        <f t="shared" si="17"/>
        <v>6663_19</v>
      </c>
      <c r="M368">
        <f>COUNTIF(Tabelle1!A:S,Tabelle2!K368)</f>
        <v>0</v>
      </c>
    </row>
    <row r="369" spans="1:13" x14ac:dyDescent="0.25">
      <c r="A369">
        <v>5554</v>
      </c>
      <c r="B369">
        <v>58</v>
      </c>
      <c r="C369">
        <v>6665</v>
      </c>
      <c r="D369">
        <v>0</v>
      </c>
      <c r="E369" t="s">
        <v>157</v>
      </c>
      <c r="F369" t="s">
        <v>162</v>
      </c>
      <c r="G369">
        <v>1</v>
      </c>
      <c r="H369">
        <v>99999</v>
      </c>
      <c r="I369" t="s">
        <v>151</v>
      </c>
      <c r="J369">
        <v>1</v>
      </c>
      <c r="K369" t="str">
        <f t="shared" si="16"/>
        <v>55541</v>
      </c>
      <c r="L369" t="str">
        <f t="shared" si="17"/>
        <v>58_6665</v>
      </c>
      <c r="M369">
        <f>COUNTIF(Tabelle1!A:S,Tabelle2!K369)</f>
        <v>0</v>
      </c>
    </row>
    <row r="370" spans="1:13" x14ac:dyDescent="0.25">
      <c r="A370">
        <v>5554</v>
      </c>
      <c r="B370">
        <v>6665</v>
      </c>
      <c r="C370">
        <v>58</v>
      </c>
      <c r="D370">
        <v>0</v>
      </c>
      <c r="E370" t="s">
        <v>157</v>
      </c>
      <c r="F370" t="s">
        <v>162</v>
      </c>
      <c r="G370">
        <v>1</v>
      </c>
      <c r="H370">
        <v>99999</v>
      </c>
      <c r="I370" t="s">
        <v>151</v>
      </c>
      <c r="J370">
        <v>0</v>
      </c>
      <c r="K370" t="str">
        <f t="shared" si="16"/>
        <v>55540</v>
      </c>
      <c r="L370" t="str">
        <f t="shared" si="17"/>
        <v>6665_58</v>
      </c>
      <c r="M370">
        <f>COUNTIF(Tabelle1!A:S,Tabelle2!K370)</f>
        <v>0</v>
      </c>
    </row>
    <row r="371" spans="1:13" x14ac:dyDescent="0.25">
      <c r="A371">
        <v>5555</v>
      </c>
      <c r="B371">
        <v>58</v>
      </c>
      <c r="C371">
        <v>6666</v>
      </c>
      <c r="D371">
        <v>0</v>
      </c>
      <c r="E371" t="s">
        <v>157</v>
      </c>
      <c r="F371" t="s">
        <v>163</v>
      </c>
      <c r="G371">
        <v>1</v>
      </c>
      <c r="H371">
        <v>99999</v>
      </c>
      <c r="I371" t="s">
        <v>151</v>
      </c>
      <c r="J371">
        <v>1</v>
      </c>
      <c r="K371" t="str">
        <f t="shared" si="16"/>
        <v>55551</v>
      </c>
      <c r="L371" t="str">
        <f t="shared" si="17"/>
        <v>58_6666</v>
      </c>
      <c r="M371">
        <f>COUNTIF(Tabelle1!A:S,Tabelle2!K371)</f>
        <v>0</v>
      </c>
    </row>
    <row r="372" spans="1:13" x14ac:dyDescent="0.25">
      <c r="A372">
        <v>5555</v>
      </c>
      <c r="B372">
        <v>6666</v>
      </c>
      <c r="C372">
        <v>58</v>
      </c>
      <c r="D372">
        <v>0</v>
      </c>
      <c r="E372" t="s">
        <v>157</v>
      </c>
      <c r="F372" t="s">
        <v>163</v>
      </c>
      <c r="G372">
        <v>1</v>
      </c>
      <c r="H372">
        <v>99999</v>
      </c>
      <c r="I372" t="s">
        <v>151</v>
      </c>
      <c r="J372">
        <v>0</v>
      </c>
      <c r="K372" t="str">
        <f t="shared" si="16"/>
        <v>55550</v>
      </c>
      <c r="L372" t="str">
        <f t="shared" si="17"/>
        <v>6666_58</v>
      </c>
      <c r="M372">
        <f>COUNTIF(Tabelle1!A:S,Tabelle2!K372)</f>
        <v>0</v>
      </c>
    </row>
    <row r="373" spans="1:13" x14ac:dyDescent="0.25">
      <c r="A373">
        <v>5556</v>
      </c>
      <c r="B373">
        <v>88</v>
      </c>
      <c r="C373">
        <v>6667</v>
      </c>
      <c r="D373">
        <v>0</v>
      </c>
      <c r="E373" t="s">
        <v>157</v>
      </c>
      <c r="F373" t="s">
        <v>164</v>
      </c>
      <c r="G373">
        <v>1</v>
      </c>
      <c r="H373">
        <v>99999</v>
      </c>
      <c r="I373" t="s">
        <v>151</v>
      </c>
      <c r="J373">
        <v>1</v>
      </c>
      <c r="K373" t="str">
        <f t="shared" si="16"/>
        <v>55561</v>
      </c>
      <c r="L373" t="str">
        <f t="shared" si="17"/>
        <v>88_6667</v>
      </c>
      <c r="M373">
        <f>COUNTIF(Tabelle1!A:S,Tabelle2!K373)</f>
        <v>0</v>
      </c>
    </row>
    <row r="374" spans="1:13" x14ac:dyDescent="0.25">
      <c r="A374">
        <v>5556</v>
      </c>
      <c r="B374">
        <v>6667</v>
      </c>
      <c r="C374">
        <v>88</v>
      </c>
      <c r="D374">
        <v>0</v>
      </c>
      <c r="E374" t="s">
        <v>157</v>
      </c>
      <c r="F374" t="s">
        <v>164</v>
      </c>
      <c r="G374">
        <v>1</v>
      </c>
      <c r="H374">
        <v>99999</v>
      </c>
      <c r="I374" t="s">
        <v>151</v>
      </c>
      <c r="J374">
        <v>0</v>
      </c>
      <c r="K374" t="str">
        <f t="shared" si="16"/>
        <v>55560</v>
      </c>
      <c r="L374" t="str">
        <f t="shared" si="17"/>
        <v>6667_88</v>
      </c>
      <c r="M374">
        <f>COUNTIF(Tabelle1!A:S,Tabelle2!K374)</f>
        <v>0</v>
      </c>
    </row>
    <row r="375" spans="1:13" x14ac:dyDescent="0.25">
      <c r="A375">
        <v>5557</v>
      </c>
      <c r="B375">
        <v>88</v>
      </c>
      <c r="C375">
        <v>6668</v>
      </c>
      <c r="D375">
        <v>0</v>
      </c>
      <c r="E375" t="s">
        <v>157</v>
      </c>
      <c r="F375" t="s">
        <v>165</v>
      </c>
      <c r="G375">
        <v>1</v>
      </c>
      <c r="H375">
        <v>99999</v>
      </c>
      <c r="I375" t="s">
        <v>151</v>
      </c>
      <c r="J375">
        <v>1</v>
      </c>
      <c r="K375" t="str">
        <f t="shared" si="16"/>
        <v>55571</v>
      </c>
      <c r="L375" t="str">
        <f t="shared" si="17"/>
        <v>88_6668</v>
      </c>
      <c r="M375">
        <f>COUNTIF(Tabelle1!A:S,Tabelle2!K375)</f>
        <v>0</v>
      </c>
    </row>
    <row r="376" spans="1:13" x14ac:dyDescent="0.25">
      <c r="A376">
        <v>5557</v>
      </c>
      <c r="B376">
        <v>6668</v>
      </c>
      <c r="C376">
        <v>88</v>
      </c>
      <c r="D376">
        <v>0</v>
      </c>
      <c r="E376" t="s">
        <v>157</v>
      </c>
      <c r="F376" t="s">
        <v>165</v>
      </c>
      <c r="G376">
        <v>1</v>
      </c>
      <c r="H376">
        <v>99999</v>
      </c>
      <c r="I376" t="s">
        <v>151</v>
      </c>
      <c r="J376">
        <v>0</v>
      </c>
      <c r="K376" t="str">
        <f t="shared" si="16"/>
        <v>55570</v>
      </c>
      <c r="L376" t="str">
        <f t="shared" si="17"/>
        <v>6668_88</v>
      </c>
      <c r="M376">
        <f>COUNTIF(Tabelle1!A:S,Tabelle2!K376)</f>
        <v>0</v>
      </c>
    </row>
    <row r="377" spans="1:13" x14ac:dyDescent="0.25">
      <c r="A377">
        <v>5558</v>
      </c>
      <c r="B377">
        <v>84</v>
      </c>
      <c r="C377">
        <v>6669</v>
      </c>
      <c r="D377">
        <v>0</v>
      </c>
      <c r="E377" t="s">
        <v>157</v>
      </c>
      <c r="F377" t="s">
        <v>166</v>
      </c>
      <c r="G377">
        <v>1</v>
      </c>
      <c r="H377">
        <v>99999</v>
      </c>
      <c r="I377" t="s">
        <v>151</v>
      </c>
      <c r="J377">
        <v>1</v>
      </c>
      <c r="K377" t="str">
        <f t="shared" si="16"/>
        <v>55581</v>
      </c>
      <c r="L377" t="str">
        <f t="shared" si="17"/>
        <v>84_6669</v>
      </c>
      <c r="M377">
        <f>COUNTIF(Tabelle1!A:S,Tabelle2!K377)</f>
        <v>0</v>
      </c>
    </row>
    <row r="378" spans="1:13" x14ac:dyDescent="0.25">
      <c r="A378">
        <v>5558</v>
      </c>
      <c r="B378">
        <v>6669</v>
      </c>
      <c r="C378">
        <v>84</v>
      </c>
      <c r="D378">
        <v>0</v>
      </c>
      <c r="E378" t="s">
        <v>157</v>
      </c>
      <c r="F378" t="s">
        <v>166</v>
      </c>
      <c r="G378">
        <v>1</v>
      </c>
      <c r="H378">
        <v>99999</v>
      </c>
      <c r="I378" t="s">
        <v>151</v>
      </c>
      <c r="J378">
        <v>0</v>
      </c>
      <c r="K378" t="str">
        <f t="shared" si="16"/>
        <v>55580</v>
      </c>
      <c r="L378" t="str">
        <f t="shared" si="17"/>
        <v>6669_84</v>
      </c>
      <c r="M378">
        <f>COUNTIF(Tabelle1!A:S,Tabelle2!K378)</f>
        <v>0</v>
      </c>
    </row>
    <row r="379" spans="1:13" x14ac:dyDescent="0.25">
      <c r="A379">
        <v>5559</v>
      </c>
      <c r="B379">
        <v>84</v>
      </c>
      <c r="C379">
        <v>66610</v>
      </c>
      <c r="D379">
        <v>0</v>
      </c>
      <c r="E379" t="s">
        <v>157</v>
      </c>
      <c r="F379" t="s">
        <v>159</v>
      </c>
      <c r="G379">
        <v>1</v>
      </c>
      <c r="H379">
        <v>99999</v>
      </c>
      <c r="I379" t="s">
        <v>151</v>
      </c>
      <c r="J379">
        <v>1</v>
      </c>
      <c r="K379" t="str">
        <f t="shared" si="16"/>
        <v>55591</v>
      </c>
      <c r="L379" t="str">
        <f t="shared" si="17"/>
        <v>84_66610</v>
      </c>
      <c r="M379">
        <f>COUNTIF(Tabelle1!A:S,Tabelle2!K379)</f>
        <v>0</v>
      </c>
    </row>
    <row r="380" spans="1:13" x14ac:dyDescent="0.25">
      <c r="A380">
        <v>5559</v>
      </c>
      <c r="B380">
        <v>66610</v>
      </c>
      <c r="C380">
        <v>84</v>
      </c>
      <c r="D380">
        <v>0</v>
      </c>
      <c r="E380" t="s">
        <v>157</v>
      </c>
      <c r="F380" t="s">
        <v>159</v>
      </c>
      <c r="G380">
        <v>1</v>
      </c>
      <c r="H380">
        <v>99999</v>
      </c>
      <c r="I380" t="s">
        <v>151</v>
      </c>
      <c r="J380">
        <v>0</v>
      </c>
      <c r="K380" t="str">
        <f t="shared" si="16"/>
        <v>55590</v>
      </c>
      <c r="L380" t="str">
        <f t="shared" si="17"/>
        <v>66610_84</v>
      </c>
      <c r="M380">
        <f>COUNTIF(Tabelle1!A:S,Tabelle2!K380)</f>
        <v>0</v>
      </c>
    </row>
    <row r="381" spans="1:13" x14ac:dyDescent="0.25">
      <c r="A381">
        <v>9991</v>
      </c>
      <c r="B381">
        <v>20</v>
      </c>
      <c r="C381">
        <v>9991</v>
      </c>
      <c r="D381">
        <v>0</v>
      </c>
      <c r="E381" t="s">
        <v>157</v>
      </c>
      <c r="F381" t="s">
        <v>167</v>
      </c>
      <c r="G381">
        <v>1</v>
      </c>
      <c r="H381">
        <v>99999</v>
      </c>
      <c r="I381" t="s">
        <v>151</v>
      </c>
      <c r="J381">
        <v>1</v>
      </c>
      <c r="K381" t="str">
        <f t="shared" si="16"/>
        <v>99911</v>
      </c>
      <c r="L381" t="str">
        <f t="shared" si="17"/>
        <v>20_9991</v>
      </c>
      <c r="M381">
        <f>COUNTIF(Tabelle1!A:S,Tabelle2!K381)</f>
        <v>0</v>
      </c>
    </row>
    <row r="382" spans="1:13" x14ac:dyDescent="0.25">
      <c r="A382">
        <v>9991</v>
      </c>
      <c r="B382">
        <v>9991</v>
      </c>
      <c r="C382">
        <v>20</v>
      </c>
      <c r="D382">
        <v>0</v>
      </c>
      <c r="E382" t="s">
        <v>157</v>
      </c>
      <c r="F382" t="s">
        <v>167</v>
      </c>
      <c r="G382">
        <v>1</v>
      </c>
      <c r="H382">
        <v>99999</v>
      </c>
      <c r="I382" t="s">
        <v>151</v>
      </c>
      <c r="J382">
        <v>0</v>
      </c>
      <c r="K382" t="str">
        <f t="shared" si="16"/>
        <v>99910</v>
      </c>
      <c r="L382" t="str">
        <f t="shared" si="17"/>
        <v>9991_20</v>
      </c>
      <c r="M382">
        <f>COUNTIF(Tabelle1!A:S,Tabelle2!K382)</f>
        <v>0</v>
      </c>
    </row>
    <row r="383" spans="1:13" x14ac:dyDescent="0.25">
      <c r="A383">
        <v>9992</v>
      </c>
      <c r="B383">
        <v>89</v>
      </c>
      <c r="C383">
        <v>9992</v>
      </c>
      <c r="D383">
        <v>0</v>
      </c>
      <c r="E383" t="s">
        <v>157</v>
      </c>
      <c r="F383" t="s">
        <v>168</v>
      </c>
      <c r="G383">
        <v>1</v>
      </c>
      <c r="H383">
        <v>99999</v>
      </c>
      <c r="I383" t="s">
        <v>151</v>
      </c>
      <c r="J383">
        <v>1</v>
      </c>
      <c r="K383" t="str">
        <f t="shared" si="16"/>
        <v>99921</v>
      </c>
      <c r="L383" t="str">
        <f t="shared" si="17"/>
        <v>89_9992</v>
      </c>
      <c r="M383">
        <f>COUNTIF(Tabelle1!A:S,Tabelle2!K383)</f>
        <v>0</v>
      </c>
    </row>
    <row r="384" spans="1:13" x14ac:dyDescent="0.25">
      <c r="A384">
        <v>9992</v>
      </c>
      <c r="B384">
        <v>9992</v>
      </c>
      <c r="C384">
        <v>89</v>
      </c>
      <c r="D384">
        <v>0</v>
      </c>
      <c r="E384" t="s">
        <v>157</v>
      </c>
      <c r="F384" t="s">
        <v>168</v>
      </c>
      <c r="G384">
        <v>1</v>
      </c>
      <c r="H384">
        <v>99999</v>
      </c>
      <c r="I384" t="s">
        <v>151</v>
      </c>
      <c r="J384">
        <v>0</v>
      </c>
      <c r="K384" t="str">
        <f t="shared" si="16"/>
        <v>99920</v>
      </c>
      <c r="L384" t="str">
        <f t="shared" si="17"/>
        <v>9992_89</v>
      </c>
      <c r="M384">
        <f>COUNTIF(Tabelle1!A:S,Tabelle2!K384)</f>
        <v>0</v>
      </c>
    </row>
    <row r="385" spans="1:13" x14ac:dyDescent="0.25">
      <c r="A385">
        <v>9993</v>
      </c>
      <c r="B385">
        <v>92</v>
      </c>
      <c r="C385">
        <v>9993</v>
      </c>
      <c r="D385">
        <v>0</v>
      </c>
      <c r="E385" t="s">
        <v>157</v>
      </c>
      <c r="F385" t="s">
        <v>169</v>
      </c>
      <c r="G385">
        <v>1</v>
      </c>
      <c r="H385">
        <v>99999</v>
      </c>
      <c r="I385" t="s">
        <v>151</v>
      </c>
      <c r="J385">
        <v>1</v>
      </c>
      <c r="K385" t="str">
        <f t="shared" si="16"/>
        <v>99931</v>
      </c>
      <c r="L385" t="str">
        <f t="shared" si="17"/>
        <v>92_9993</v>
      </c>
      <c r="M385">
        <f>COUNTIF(Tabelle1!A:S,Tabelle2!K385)</f>
        <v>0</v>
      </c>
    </row>
    <row r="386" spans="1:13" x14ac:dyDescent="0.25">
      <c r="A386">
        <v>9993</v>
      </c>
      <c r="B386">
        <v>9993</v>
      </c>
      <c r="C386">
        <v>92</v>
      </c>
      <c r="D386">
        <v>0</v>
      </c>
      <c r="E386" t="s">
        <v>157</v>
      </c>
      <c r="F386" t="s">
        <v>169</v>
      </c>
      <c r="G386">
        <v>1</v>
      </c>
      <c r="H386">
        <v>99999</v>
      </c>
      <c r="I386" t="s">
        <v>151</v>
      </c>
      <c r="J386">
        <v>0</v>
      </c>
      <c r="K386" t="str">
        <f t="shared" ref="K386:K432" si="18">A386&amp;J386</f>
        <v>99930</v>
      </c>
      <c r="L386" t="str">
        <f t="shared" ref="L386:L432" si="19">B386&amp;"_"&amp;C386</f>
        <v>9993_92</v>
      </c>
      <c r="M386">
        <f>COUNTIF(Tabelle1!A:S,Tabelle2!K386)</f>
        <v>0</v>
      </c>
    </row>
    <row r="387" spans="1:13" x14ac:dyDescent="0.25">
      <c r="A387">
        <v>9994</v>
      </c>
      <c r="B387">
        <v>96</v>
      </c>
      <c r="C387">
        <v>9994</v>
      </c>
      <c r="D387">
        <v>0</v>
      </c>
      <c r="E387" t="s">
        <v>157</v>
      </c>
      <c r="F387" t="s">
        <v>170</v>
      </c>
      <c r="G387">
        <v>1</v>
      </c>
      <c r="H387">
        <v>99999</v>
      </c>
      <c r="I387" t="s">
        <v>151</v>
      </c>
      <c r="J387">
        <v>1</v>
      </c>
      <c r="K387" t="str">
        <f t="shared" si="18"/>
        <v>99941</v>
      </c>
      <c r="L387" t="str">
        <f t="shared" si="19"/>
        <v>96_9994</v>
      </c>
      <c r="M387">
        <f>COUNTIF(Tabelle1!A:S,Tabelle2!K387)</f>
        <v>0</v>
      </c>
    </row>
    <row r="388" spans="1:13" x14ac:dyDescent="0.25">
      <c r="A388">
        <v>9994</v>
      </c>
      <c r="B388">
        <v>9994</v>
      </c>
      <c r="C388">
        <v>96</v>
      </c>
      <c r="D388">
        <v>0</v>
      </c>
      <c r="E388" t="s">
        <v>157</v>
      </c>
      <c r="F388" t="s">
        <v>170</v>
      </c>
      <c r="G388">
        <v>1</v>
      </c>
      <c r="H388">
        <v>99999</v>
      </c>
      <c r="I388" t="s">
        <v>151</v>
      </c>
      <c r="J388">
        <v>0</v>
      </c>
      <c r="K388" t="str">
        <f t="shared" si="18"/>
        <v>99940</v>
      </c>
      <c r="L388" t="str">
        <f t="shared" si="19"/>
        <v>9994_96</v>
      </c>
      <c r="M388">
        <f>COUNTIF(Tabelle1!A:S,Tabelle2!K388)</f>
        <v>0</v>
      </c>
    </row>
    <row r="389" spans="1:13" x14ac:dyDescent="0.25">
      <c r="A389">
        <v>9995</v>
      </c>
      <c r="B389">
        <v>99</v>
      </c>
      <c r="C389">
        <v>9995</v>
      </c>
      <c r="D389">
        <v>0</v>
      </c>
      <c r="E389" t="s">
        <v>157</v>
      </c>
      <c r="F389" t="s">
        <v>171</v>
      </c>
      <c r="G389">
        <v>1</v>
      </c>
      <c r="H389">
        <v>99999</v>
      </c>
      <c r="I389" t="s">
        <v>151</v>
      </c>
      <c r="J389">
        <v>1</v>
      </c>
      <c r="K389" t="str">
        <f t="shared" si="18"/>
        <v>99951</v>
      </c>
      <c r="L389" t="str">
        <f t="shared" si="19"/>
        <v>99_9995</v>
      </c>
      <c r="M389">
        <f>COUNTIF(Tabelle1!A:S,Tabelle2!K389)</f>
        <v>0</v>
      </c>
    </row>
    <row r="390" spans="1:13" x14ac:dyDescent="0.25">
      <c r="A390">
        <v>9995</v>
      </c>
      <c r="B390">
        <v>9995</v>
      </c>
      <c r="C390">
        <v>99</v>
      </c>
      <c r="D390">
        <v>0</v>
      </c>
      <c r="E390" t="s">
        <v>157</v>
      </c>
      <c r="F390" t="s">
        <v>171</v>
      </c>
      <c r="G390">
        <v>1</v>
      </c>
      <c r="H390">
        <v>99999</v>
      </c>
      <c r="I390" t="s">
        <v>151</v>
      </c>
      <c r="J390">
        <v>0</v>
      </c>
      <c r="K390" t="str">
        <f t="shared" si="18"/>
        <v>99950</v>
      </c>
      <c r="L390" t="str">
        <f t="shared" si="19"/>
        <v>9995_99</v>
      </c>
      <c r="M390">
        <f>COUNTIF(Tabelle1!A:S,Tabelle2!K390)</f>
        <v>0</v>
      </c>
    </row>
    <row r="391" spans="1:13" x14ac:dyDescent="0.25">
      <c r="A391">
        <v>9996</v>
      </c>
      <c r="B391">
        <v>100</v>
      </c>
      <c r="C391">
        <v>9996</v>
      </c>
      <c r="D391">
        <v>0</v>
      </c>
      <c r="E391" t="s">
        <v>157</v>
      </c>
      <c r="F391" t="s">
        <v>159</v>
      </c>
      <c r="G391">
        <v>1</v>
      </c>
      <c r="H391">
        <v>99999</v>
      </c>
      <c r="I391" t="s">
        <v>151</v>
      </c>
      <c r="J391">
        <v>1</v>
      </c>
      <c r="K391" t="str">
        <f t="shared" si="18"/>
        <v>99961</v>
      </c>
      <c r="L391" t="str">
        <f t="shared" si="19"/>
        <v>100_9996</v>
      </c>
      <c r="M391">
        <f>COUNTIF(Tabelle1!A:S,Tabelle2!K391)</f>
        <v>0</v>
      </c>
    </row>
    <row r="392" spans="1:13" x14ac:dyDescent="0.25">
      <c r="A392">
        <v>9996</v>
      </c>
      <c r="B392">
        <v>9996</v>
      </c>
      <c r="C392">
        <v>100</v>
      </c>
      <c r="D392">
        <v>0</v>
      </c>
      <c r="E392" t="s">
        <v>157</v>
      </c>
      <c r="F392" t="s">
        <v>159</v>
      </c>
      <c r="G392">
        <v>1</v>
      </c>
      <c r="H392">
        <v>99999</v>
      </c>
      <c r="I392" t="s">
        <v>151</v>
      </c>
      <c r="J392">
        <v>0</v>
      </c>
      <c r="K392" t="str">
        <f t="shared" si="18"/>
        <v>99960</v>
      </c>
      <c r="L392" t="str">
        <f t="shared" si="19"/>
        <v>9996_100</v>
      </c>
      <c r="M392">
        <f>COUNTIF(Tabelle1!A:S,Tabelle2!K392)</f>
        <v>0</v>
      </c>
    </row>
    <row r="393" spans="1:13" x14ac:dyDescent="0.25">
      <c r="A393">
        <v>9997</v>
      </c>
      <c r="B393">
        <v>50</v>
      </c>
      <c r="C393">
        <v>9997</v>
      </c>
      <c r="D393">
        <v>0</v>
      </c>
      <c r="E393" t="s">
        <v>157</v>
      </c>
      <c r="F393" t="s">
        <v>172</v>
      </c>
      <c r="G393">
        <v>1</v>
      </c>
      <c r="H393">
        <v>99999</v>
      </c>
      <c r="I393" t="s">
        <v>151</v>
      </c>
      <c r="J393">
        <v>1</v>
      </c>
      <c r="K393" t="str">
        <f t="shared" si="18"/>
        <v>99971</v>
      </c>
      <c r="L393" t="str">
        <f t="shared" si="19"/>
        <v>50_9997</v>
      </c>
      <c r="M393">
        <f>COUNTIF(Tabelle1!A:S,Tabelle2!K393)</f>
        <v>0</v>
      </c>
    </row>
    <row r="394" spans="1:13" x14ac:dyDescent="0.25">
      <c r="A394">
        <v>9997</v>
      </c>
      <c r="B394">
        <v>9997</v>
      </c>
      <c r="C394">
        <v>50</v>
      </c>
      <c r="D394">
        <v>0</v>
      </c>
      <c r="E394" t="s">
        <v>157</v>
      </c>
      <c r="F394" t="s">
        <v>172</v>
      </c>
      <c r="G394">
        <v>1</v>
      </c>
      <c r="H394">
        <v>99999</v>
      </c>
      <c r="I394" t="s">
        <v>151</v>
      </c>
      <c r="J394">
        <v>0</v>
      </c>
      <c r="K394" t="str">
        <f t="shared" si="18"/>
        <v>99970</v>
      </c>
      <c r="L394" t="str">
        <f t="shared" si="19"/>
        <v>9997_50</v>
      </c>
      <c r="M394">
        <f>COUNTIF(Tabelle1!A:S,Tabelle2!K394)</f>
        <v>0</v>
      </c>
    </row>
    <row r="395" spans="1:13" x14ac:dyDescent="0.25">
      <c r="A395">
        <v>9998</v>
      </c>
      <c r="B395">
        <v>41</v>
      </c>
      <c r="C395">
        <v>9998</v>
      </c>
      <c r="D395">
        <v>0</v>
      </c>
      <c r="E395" t="s">
        <v>157</v>
      </c>
      <c r="F395" t="s">
        <v>173</v>
      </c>
      <c r="G395">
        <v>1</v>
      </c>
      <c r="H395">
        <v>99999</v>
      </c>
      <c r="I395" t="s">
        <v>151</v>
      </c>
      <c r="J395">
        <v>1</v>
      </c>
      <c r="K395" t="str">
        <f t="shared" si="18"/>
        <v>99981</v>
      </c>
      <c r="L395" t="str">
        <f t="shared" si="19"/>
        <v>41_9998</v>
      </c>
      <c r="M395">
        <f>COUNTIF(Tabelle1!A:S,Tabelle2!K395)</f>
        <v>0</v>
      </c>
    </row>
    <row r="396" spans="1:13" x14ac:dyDescent="0.25">
      <c r="A396">
        <v>9998</v>
      </c>
      <c r="B396">
        <v>9998</v>
      </c>
      <c r="C396">
        <v>41</v>
      </c>
      <c r="D396">
        <v>0</v>
      </c>
      <c r="E396" t="s">
        <v>157</v>
      </c>
      <c r="F396" t="s">
        <v>173</v>
      </c>
      <c r="G396">
        <v>1</v>
      </c>
      <c r="H396">
        <v>99999</v>
      </c>
      <c r="I396" t="s">
        <v>151</v>
      </c>
      <c r="J396">
        <v>0</v>
      </c>
      <c r="K396" t="str">
        <f t="shared" si="18"/>
        <v>99980</v>
      </c>
      <c r="L396" t="str">
        <f t="shared" si="19"/>
        <v>9998_41</v>
      </c>
      <c r="M396">
        <f>COUNTIF(Tabelle1!A:S,Tabelle2!K396)</f>
        <v>0</v>
      </c>
    </row>
    <row r="397" spans="1:13" x14ac:dyDescent="0.25">
      <c r="A397">
        <v>9999</v>
      </c>
      <c r="B397">
        <v>11</v>
      </c>
      <c r="C397">
        <v>9999</v>
      </c>
      <c r="D397">
        <v>0</v>
      </c>
      <c r="E397" t="s">
        <v>157</v>
      </c>
      <c r="F397" t="s">
        <v>174</v>
      </c>
      <c r="G397">
        <v>1</v>
      </c>
      <c r="H397">
        <v>99999</v>
      </c>
      <c r="I397" t="s">
        <v>151</v>
      </c>
      <c r="J397">
        <v>1</v>
      </c>
      <c r="K397" t="str">
        <f t="shared" si="18"/>
        <v>99991</v>
      </c>
      <c r="L397" t="str">
        <f t="shared" si="19"/>
        <v>11_9999</v>
      </c>
      <c r="M397">
        <f>COUNTIF(Tabelle1!A:S,Tabelle2!K397)</f>
        <v>0</v>
      </c>
    </row>
    <row r="398" spans="1:13" x14ac:dyDescent="0.25">
      <c r="A398">
        <v>9999</v>
      </c>
      <c r="B398">
        <v>9999</v>
      </c>
      <c r="C398">
        <v>11</v>
      </c>
      <c r="D398">
        <v>0</v>
      </c>
      <c r="E398" t="s">
        <v>157</v>
      </c>
      <c r="F398" t="s">
        <v>174</v>
      </c>
      <c r="G398">
        <v>1</v>
      </c>
      <c r="H398">
        <v>99999</v>
      </c>
      <c r="I398" t="s">
        <v>151</v>
      </c>
      <c r="J398">
        <v>0</v>
      </c>
      <c r="K398" t="str">
        <f t="shared" si="18"/>
        <v>99990</v>
      </c>
      <c r="L398" t="str">
        <f t="shared" si="19"/>
        <v>9999_11</v>
      </c>
      <c r="M398">
        <f>COUNTIF(Tabelle1!A:S,Tabelle2!K398)</f>
        <v>0</v>
      </c>
    </row>
    <row r="399" spans="1:13" x14ac:dyDescent="0.25">
      <c r="A399">
        <v>10000</v>
      </c>
      <c r="B399">
        <v>2</v>
      </c>
      <c r="C399">
        <v>99910</v>
      </c>
      <c r="D399">
        <v>0</v>
      </c>
      <c r="E399" t="s">
        <v>157</v>
      </c>
      <c r="F399" t="s">
        <v>175</v>
      </c>
      <c r="G399">
        <v>1</v>
      </c>
      <c r="H399">
        <v>99999</v>
      </c>
      <c r="I399" t="s">
        <v>151</v>
      </c>
      <c r="J399">
        <v>1</v>
      </c>
      <c r="K399" t="str">
        <f t="shared" si="18"/>
        <v>100001</v>
      </c>
      <c r="L399" t="str">
        <f t="shared" si="19"/>
        <v>2_99910</v>
      </c>
      <c r="M399">
        <f>COUNTIF(Tabelle1!A:S,Tabelle2!K399)</f>
        <v>0</v>
      </c>
    </row>
    <row r="400" spans="1:13" x14ac:dyDescent="0.25">
      <c r="A400">
        <v>10000</v>
      </c>
      <c r="B400">
        <v>99910</v>
      </c>
      <c r="C400">
        <v>2</v>
      </c>
      <c r="D400">
        <v>0</v>
      </c>
      <c r="E400" t="s">
        <v>157</v>
      </c>
      <c r="F400" t="s">
        <v>175</v>
      </c>
      <c r="G400">
        <v>1</v>
      </c>
      <c r="H400">
        <v>99999</v>
      </c>
      <c r="I400" t="s">
        <v>151</v>
      </c>
      <c r="J400">
        <v>0</v>
      </c>
      <c r="K400" t="str">
        <f t="shared" si="18"/>
        <v>100000</v>
      </c>
      <c r="L400" t="str">
        <f t="shared" si="19"/>
        <v>99910_2</v>
      </c>
      <c r="M400">
        <f>COUNTIF(Tabelle1!A:S,Tabelle2!K400)</f>
        <v>0</v>
      </c>
    </row>
    <row r="401" spans="1:13" x14ac:dyDescent="0.25">
      <c r="A401">
        <v>10001</v>
      </c>
      <c r="B401">
        <v>9</v>
      </c>
      <c r="C401">
        <v>99912</v>
      </c>
      <c r="D401">
        <v>0</v>
      </c>
      <c r="E401" t="s">
        <v>157</v>
      </c>
      <c r="F401" t="s">
        <v>175</v>
      </c>
      <c r="G401">
        <v>1</v>
      </c>
      <c r="H401">
        <v>99999</v>
      </c>
      <c r="I401" t="s">
        <v>151</v>
      </c>
      <c r="J401">
        <v>1</v>
      </c>
      <c r="K401" t="str">
        <f t="shared" si="18"/>
        <v>100011</v>
      </c>
      <c r="L401" t="str">
        <f t="shared" si="19"/>
        <v>9_99912</v>
      </c>
      <c r="M401">
        <f>COUNTIF(Tabelle1!A:S,Tabelle2!K401)</f>
        <v>0</v>
      </c>
    </row>
    <row r="402" spans="1:13" x14ac:dyDescent="0.25">
      <c r="A402">
        <v>10001</v>
      </c>
      <c r="B402">
        <v>99912</v>
      </c>
      <c r="C402">
        <v>9</v>
      </c>
      <c r="D402">
        <v>0</v>
      </c>
      <c r="E402" t="s">
        <v>157</v>
      </c>
      <c r="F402" t="s">
        <v>175</v>
      </c>
      <c r="G402">
        <v>1</v>
      </c>
      <c r="H402">
        <v>99999</v>
      </c>
      <c r="I402" t="s">
        <v>151</v>
      </c>
      <c r="J402">
        <v>0</v>
      </c>
      <c r="K402" t="str">
        <f t="shared" si="18"/>
        <v>100010</v>
      </c>
      <c r="L402" t="str">
        <f t="shared" si="19"/>
        <v>99912_9</v>
      </c>
      <c r="M402">
        <f>COUNTIF(Tabelle1!A:S,Tabelle2!K402)</f>
        <v>0</v>
      </c>
    </row>
    <row r="403" spans="1:13" x14ac:dyDescent="0.25">
      <c r="A403">
        <v>10002</v>
      </c>
      <c r="B403">
        <v>16</v>
      </c>
      <c r="C403">
        <v>99911</v>
      </c>
      <c r="D403">
        <v>0</v>
      </c>
      <c r="E403" t="s">
        <v>157</v>
      </c>
      <c r="F403" t="s">
        <v>176</v>
      </c>
      <c r="G403">
        <v>1</v>
      </c>
      <c r="H403">
        <v>99999</v>
      </c>
      <c r="I403" t="s">
        <v>151</v>
      </c>
      <c r="J403">
        <v>1</v>
      </c>
      <c r="K403" t="str">
        <f t="shared" si="18"/>
        <v>100021</v>
      </c>
      <c r="L403" t="str">
        <f t="shared" si="19"/>
        <v>16_99911</v>
      </c>
      <c r="M403">
        <f>COUNTIF(Tabelle1!A:S,Tabelle2!K403)</f>
        <v>0</v>
      </c>
    </row>
    <row r="404" spans="1:13" x14ac:dyDescent="0.25">
      <c r="A404">
        <v>10002</v>
      </c>
      <c r="B404">
        <v>99911</v>
      </c>
      <c r="C404">
        <v>16</v>
      </c>
      <c r="D404">
        <v>0</v>
      </c>
      <c r="E404" t="s">
        <v>157</v>
      </c>
      <c r="F404" t="s">
        <v>176</v>
      </c>
      <c r="G404">
        <v>1</v>
      </c>
      <c r="H404">
        <v>99999</v>
      </c>
      <c r="I404" t="s">
        <v>151</v>
      </c>
      <c r="J404">
        <v>0</v>
      </c>
      <c r="K404" t="str">
        <f t="shared" si="18"/>
        <v>100020</v>
      </c>
      <c r="L404" t="str">
        <f t="shared" si="19"/>
        <v>99911_16</v>
      </c>
      <c r="M404">
        <f>COUNTIF(Tabelle1!A:S,Tabelle2!K404)</f>
        <v>0</v>
      </c>
    </row>
    <row r="405" spans="1:13" x14ac:dyDescent="0.25">
      <c r="A405">
        <v>10003</v>
      </c>
      <c r="B405">
        <v>46</v>
      </c>
      <c r="C405">
        <v>99913</v>
      </c>
      <c r="D405">
        <v>0</v>
      </c>
      <c r="E405" t="s">
        <v>157</v>
      </c>
      <c r="F405" t="s">
        <v>177</v>
      </c>
      <c r="G405">
        <v>1</v>
      </c>
      <c r="H405">
        <v>99999</v>
      </c>
      <c r="I405" t="s">
        <v>151</v>
      </c>
      <c r="J405">
        <v>1</v>
      </c>
      <c r="K405" t="str">
        <f t="shared" si="18"/>
        <v>100031</v>
      </c>
      <c r="L405" t="str">
        <f t="shared" si="19"/>
        <v>46_99913</v>
      </c>
      <c r="M405">
        <f>COUNTIF(Tabelle1!A:S,Tabelle2!K405)</f>
        <v>0</v>
      </c>
    </row>
    <row r="406" spans="1:13" x14ac:dyDescent="0.25">
      <c r="A406">
        <v>10003</v>
      </c>
      <c r="B406">
        <v>99913</v>
      </c>
      <c r="C406">
        <v>46</v>
      </c>
      <c r="D406">
        <v>0</v>
      </c>
      <c r="E406" t="s">
        <v>157</v>
      </c>
      <c r="F406" t="s">
        <v>177</v>
      </c>
      <c r="G406">
        <v>1</v>
      </c>
      <c r="H406">
        <v>99999</v>
      </c>
      <c r="I406" t="s">
        <v>151</v>
      </c>
      <c r="J406">
        <v>0</v>
      </c>
      <c r="K406" t="str">
        <f t="shared" si="18"/>
        <v>100030</v>
      </c>
      <c r="L406" t="str">
        <f t="shared" si="19"/>
        <v>99913_46</v>
      </c>
      <c r="M406">
        <f>COUNTIF(Tabelle1!A:S,Tabelle2!K406)</f>
        <v>0</v>
      </c>
    </row>
    <row r="407" spans="1:13" x14ac:dyDescent="0.25">
      <c r="A407">
        <v>10004</v>
      </c>
      <c r="B407">
        <v>55</v>
      </c>
      <c r="C407">
        <v>99914</v>
      </c>
      <c r="D407">
        <v>0</v>
      </c>
      <c r="E407" t="s">
        <v>157</v>
      </c>
      <c r="F407" t="s">
        <v>168</v>
      </c>
      <c r="G407">
        <v>1</v>
      </c>
      <c r="H407">
        <v>99999</v>
      </c>
      <c r="I407" t="s">
        <v>151</v>
      </c>
      <c r="J407">
        <v>1</v>
      </c>
      <c r="K407" t="str">
        <f t="shared" si="18"/>
        <v>100041</v>
      </c>
      <c r="L407" t="str">
        <f t="shared" si="19"/>
        <v>55_99914</v>
      </c>
      <c r="M407">
        <f>COUNTIF(Tabelle1!A:S,Tabelle2!K407)</f>
        <v>0</v>
      </c>
    </row>
    <row r="408" spans="1:13" x14ac:dyDescent="0.25">
      <c r="A408">
        <v>10004</v>
      </c>
      <c r="B408">
        <v>99914</v>
      </c>
      <c r="C408">
        <v>55</v>
      </c>
      <c r="D408">
        <v>0</v>
      </c>
      <c r="E408" t="s">
        <v>157</v>
      </c>
      <c r="F408" t="s">
        <v>168</v>
      </c>
      <c r="G408">
        <v>1</v>
      </c>
      <c r="H408">
        <v>99999</v>
      </c>
      <c r="I408" t="s">
        <v>151</v>
      </c>
      <c r="J408">
        <v>0</v>
      </c>
      <c r="K408" t="str">
        <f t="shared" si="18"/>
        <v>100040</v>
      </c>
      <c r="L408" t="str">
        <f t="shared" si="19"/>
        <v>99914_55</v>
      </c>
      <c r="M408">
        <f>COUNTIF(Tabelle1!A:S,Tabelle2!K408)</f>
        <v>0</v>
      </c>
    </row>
    <row r="409" spans="1:13" x14ac:dyDescent="0.25">
      <c r="A409">
        <v>10005</v>
      </c>
      <c r="B409">
        <v>45</v>
      </c>
      <c r="C409">
        <v>99915</v>
      </c>
      <c r="D409">
        <v>0</v>
      </c>
      <c r="E409" t="s">
        <v>157</v>
      </c>
      <c r="F409" t="s">
        <v>178</v>
      </c>
      <c r="G409">
        <v>1</v>
      </c>
      <c r="H409">
        <v>99999</v>
      </c>
      <c r="I409" t="s">
        <v>151</v>
      </c>
      <c r="J409">
        <v>1</v>
      </c>
      <c r="K409" t="str">
        <f t="shared" si="18"/>
        <v>100051</v>
      </c>
      <c r="L409" t="str">
        <f t="shared" si="19"/>
        <v>45_99915</v>
      </c>
      <c r="M409">
        <f>COUNTIF(Tabelle1!A:S,Tabelle2!K409)</f>
        <v>0</v>
      </c>
    </row>
    <row r="410" spans="1:13" x14ac:dyDescent="0.25">
      <c r="A410">
        <v>10005</v>
      </c>
      <c r="B410">
        <v>99915</v>
      </c>
      <c r="C410">
        <v>45</v>
      </c>
      <c r="D410">
        <v>0</v>
      </c>
      <c r="E410" t="s">
        <v>157</v>
      </c>
      <c r="F410" t="s">
        <v>178</v>
      </c>
      <c r="G410">
        <v>1</v>
      </c>
      <c r="H410">
        <v>99999</v>
      </c>
      <c r="I410" t="s">
        <v>151</v>
      </c>
      <c r="J410">
        <v>0</v>
      </c>
      <c r="K410" t="str">
        <f t="shared" si="18"/>
        <v>100050</v>
      </c>
      <c r="L410" t="str">
        <f t="shared" si="19"/>
        <v>99915_45</v>
      </c>
      <c r="M410">
        <f>COUNTIF(Tabelle1!A:S,Tabelle2!K410)</f>
        <v>0</v>
      </c>
    </row>
    <row r="411" spans="1:13" x14ac:dyDescent="0.25">
      <c r="A411">
        <v>10006</v>
      </c>
      <c r="B411">
        <v>54</v>
      </c>
      <c r="C411">
        <v>99916</v>
      </c>
      <c r="D411">
        <v>0</v>
      </c>
      <c r="E411" t="s">
        <v>157</v>
      </c>
      <c r="F411" t="s">
        <v>179</v>
      </c>
      <c r="G411">
        <v>1</v>
      </c>
      <c r="H411">
        <v>99999</v>
      </c>
      <c r="I411" t="s">
        <v>151</v>
      </c>
      <c r="J411">
        <v>1</v>
      </c>
      <c r="K411" t="str">
        <f t="shared" si="18"/>
        <v>100061</v>
      </c>
      <c r="L411" t="str">
        <f t="shared" si="19"/>
        <v>54_99916</v>
      </c>
      <c r="M411">
        <f>COUNTIF(Tabelle1!A:S,Tabelle2!K411)</f>
        <v>0</v>
      </c>
    </row>
    <row r="412" spans="1:13" x14ac:dyDescent="0.25">
      <c r="A412">
        <v>10006</v>
      </c>
      <c r="B412">
        <v>99916</v>
      </c>
      <c r="C412">
        <v>54</v>
      </c>
      <c r="D412">
        <v>0</v>
      </c>
      <c r="E412" t="s">
        <v>157</v>
      </c>
      <c r="F412" t="s">
        <v>179</v>
      </c>
      <c r="G412">
        <v>1</v>
      </c>
      <c r="H412">
        <v>99999</v>
      </c>
      <c r="I412" t="s">
        <v>151</v>
      </c>
      <c r="J412">
        <v>0</v>
      </c>
      <c r="K412" t="str">
        <f t="shared" si="18"/>
        <v>100060</v>
      </c>
      <c r="L412" t="str">
        <f t="shared" si="19"/>
        <v>99916_54</v>
      </c>
      <c r="M412">
        <f>COUNTIF(Tabelle1!A:S,Tabelle2!K412)</f>
        <v>0</v>
      </c>
    </row>
    <row r="413" spans="1:13" x14ac:dyDescent="0.25">
      <c r="A413">
        <v>11111</v>
      </c>
      <c r="B413">
        <v>6661</v>
      </c>
      <c r="C413">
        <v>6662</v>
      </c>
      <c r="D413">
        <v>0</v>
      </c>
      <c r="E413" t="s">
        <v>180</v>
      </c>
      <c r="F413" t="s">
        <v>181</v>
      </c>
      <c r="G413">
        <v>1</v>
      </c>
      <c r="H413">
        <v>99999</v>
      </c>
      <c r="I413" t="s">
        <v>151</v>
      </c>
      <c r="J413">
        <v>1</v>
      </c>
      <c r="K413" t="str">
        <f t="shared" si="18"/>
        <v>111111</v>
      </c>
      <c r="L413" t="str">
        <f t="shared" si="19"/>
        <v>6661_6662</v>
      </c>
      <c r="M413">
        <f>COUNTIF(Tabelle1!A:S,Tabelle2!K413)</f>
        <v>0</v>
      </c>
    </row>
    <row r="414" spans="1:13" x14ac:dyDescent="0.25">
      <c r="A414">
        <v>11111</v>
      </c>
      <c r="B414">
        <v>6662</v>
      </c>
      <c r="C414">
        <v>6661</v>
      </c>
      <c r="D414">
        <v>0</v>
      </c>
      <c r="E414" t="s">
        <v>180</v>
      </c>
      <c r="F414" t="s">
        <v>181</v>
      </c>
      <c r="G414">
        <v>1</v>
      </c>
      <c r="H414">
        <v>99999</v>
      </c>
      <c r="I414" t="s">
        <v>151</v>
      </c>
      <c r="J414">
        <v>0</v>
      </c>
      <c r="K414" t="str">
        <f t="shared" si="18"/>
        <v>111110</v>
      </c>
      <c r="L414" t="str">
        <f t="shared" si="19"/>
        <v>6662_6661</v>
      </c>
      <c r="M414">
        <f>COUNTIF(Tabelle1!A:S,Tabelle2!K414)</f>
        <v>0</v>
      </c>
    </row>
    <row r="415" spans="1:13" x14ac:dyDescent="0.25">
      <c r="A415">
        <v>11112</v>
      </c>
      <c r="B415">
        <v>6662</v>
      </c>
      <c r="C415">
        <v>6663</v>
      </c>
      <c r="D415">
        <v>0</v>
      </c>
      <c r="E415" t="s">
        <v>180</v>
      </c>
      <c r="F415" t="s">
        <v>182</v>
      </c>
      <c r="G415">
        <v>1</v>
      </c>
      <c r="H415">
        <v>99999</v>
      </c>
      <c r="I415" t="s">
        <v>151</v>
      </c>
      <c r="J415">
        <v>1</v>
      </c>
      <c r="K415" t="str">
        <f t="shared" si="18"/>
        <v>111121</v>
      </c>
      <c r="L415" t="str">
        <f t="shared" si="19"/>
        <v>6662_6663</v>
      </c>
      <c r="M415">
        <f>COUNTIF(Tabelle1!A:S,Tabelle2!K415)</f>
        <v>0</v>
      </c>
    </row>
    <row r="416" spans="1:13" x14ac:dyDescent="0.25">
      <c r="A416">
        <v>11112</v>
      </c>
      <c r="B416">
        <v>6663</v>
      </c>
      <c r="C416">
        <v>6662</v>
      </c>
      <c r="D416">
        <v>0</v>
      </c>
      <c r="E416" t="s">
        <v>180</v>
      </c>
      <c r="F416" t="s">
        <v>182</v>
      </c>
      <c r="G416">
        <v>1</v>
      </c>
      <c r="H416">
        <v>99999</v>
      </c>
      <c r="I416" t="s">
        <v>151</v>
      </c>
      <c r="J416">
        <v>0</v>
      </c>
      <c r="K416" t="str">
        <f t="shared" si="18"/>
        <v>111120</v>
      </c>
      <c r="L416" t="str">
        <f t="shared" si="19"/>
        <v>6663_6662</v>
      </c>
      <c r="M416">
        <f>COUNTIF(Tabelle1!A:S,Tabelle2!K416)</f>
        <v>0</v>
      </c>
    </row>
    <row r="417" spans="1:13" x14ac:dyDescent="0.25">
      <c r="A417">
        <v>11113</v>
      </c>
      <c r="B417">
        <v>6663</v>
      </c>
      <c r="C417">
        <v>6664</v>
      </c>
      <c r="D417">
        <v>0</v>
      </c>
      <c r="E417" t="s">
        <v>180</v>
      </c>
      <c r="F417" t="s">
        <v>183</v>
      </c>
      <c r="G417">
        <v>1</v>
      </c>
      <c r="H417">
        <v>99999</v>
      </c>
      <c r="I417" t="s">
        <v>151</v>
      </c>
      <c r="J417">
        <v>1</v>
      </c>
      <c r="K417" t="str">
        <f t="shared" si="18"/>
        <v>111131</v>
      </c>
      <c r="L417" t="str">
        <f t="shared" si="19"/>
        <v>6663_6664</v>
      </c>
      <c r="M417">
        <f>COUNTIF(Tabelle1!A:S,Tabelle2!K417)</f>
        <v>0</v>
      </c>
    </row>
    <row r="418" spans="1:13" x14ac:dyDescent="0.25">
      <c r="A418">
        <v>11113</v>
      </c>
      <c r="B418">
        <v>6664</v>
      </c>
      <c r="C418">
        <v>6663</v>
      </c>
      <c r="D418">
        <v>0</v>
      </c>
      <c r="E418" t="s">
        <v>180</v>
      </c>
      <c r="F418" t="s">
        <v>183</v>
      </c>
      <c r="G418">
        <v>1</v>
      </c>
      <c r="H418">
        <v>99999</v>
      </c>
      <c r="I418" t="s">
        <v>151</v>
      </c>
      <c r="J418">
        <v>0</v>
      </c>
      <c r="K418" t="str">
        <f t="shared" si="18"/>
        <v>111130</v>
      </c>
      <c r="L418" t="str">
        <f t="shared" si="19"/>
        <v>6664_6663</v>
      </c>
      <c r="M418">
        <f>COUNTIF(Tabelle1!A:S,Tabelle2!K418)</f>
        <v>0</v>
      </c>
    </row>
    <row r="419" spans="1:13" x14ac:dyDescent="0.25">
      <c r="A419">
        <v>11114</v>
      </c>
      <c r="B419">
        <v>6664</v>
      </c>
      <c r="C419">
        <v>6665</v>
      </c>
      <c r="D419">
        <v>0</v>
      </c>
      <c r="E419" t="s">
        <v>180</v>
      </c>
      <c r="F419" t="s">
        <v>184</v>
      </c>
      <c r="G419">
        <v>1</v>
      </c>
      <c r="H419">
        <v>99999</v>
      </c>
      <c r="I419" t="s">
        <v>151</v>
      </c>
      <c r="J419">
        <v>1</v>
      </c>
      <c r="K419" t="str">
        <f t="shared" si="18"/>
        <v>111141</v>
      </c>
      <c r="L419" t="str">
        <f t="shared" si="19"/>
        <v>6664_6665</v>
      </c>
      <c r="M419">
        <f>COUNTIF(Tabelle1!A:S,Tabelle2!K419)</f>
        <v>0</v>
      </c>
    </row>
    <row r="420" spans="1:13" x14ac:dyDescent="0.25">
      <c r="A420">
        <v>11114</v>
      </c>
      <c r="B420">
        <v>6665</v>
      </c>
      <c r="C420">
        <v>6664</v>
      </c>
      <c r="D420">
        <v>0</v>
      </c>
      <c r="E420" t="s">
        <v>180</v>
      </c>
      <c r="F420" t="s">
        <v>184</v>
      </c>
      <c r="G420">
        <v>1</v>
      </c>
      <c r="H420">
        <v>99999</v>
      </c>
      <c r="I420" t="s">
        <v>151</v>
      </c>
      <c r="J420">
        <v>0</v>
      </c>
      <c r="K420" t="str">
        <f t="shared" si="18"/>
        <v>111140</v>
      </c>
      <c r="L420" t="str">
        <f t="shared" si="19"/>
        <v>6665_6664</v>
      </c>
      <c r="M420">
        <f>COUNTIF(Tabelle1!A:S,Tabelle2!K420)</f>
        <v>0</v>
      </c>
    </row>
    <row r="421" spans="1:13" x14ac:dyDescent="0.25">
      <c r="A421">
        <v>11115</v>
      </c>
      <c r="B421">
        <v>6665</v>
      </c>
      <c r="C421">
        <v>6666</v>
      </c>
      <c r="D421">
        <v>0</v>
      </c>
      <c r="E421" t="s">
        <v>180</v>
      </c>
      <c r="F421" t="s">
        <v>181</v>
      </c>
      <c r="G421">
        <v>1</v>
      </c>
      <c r="H421">
        <v>99999</v>
      </c>
      <c r="I421" t="s">
        <v>151</v>
      </c>
      <c r="J421">
        <v>1</v>
      </c>
      <c r="K421" t="str">
        <f t="shared" si="18"/>
        <v>111151</v>
      </c>
      <c r="L421" t="str">
        <f t="shared" si="19"/>
        <v>6665_6666</v>
      </c>
      <c r="M421">
        <f>COUNTIF(Tabelle1!A:S,Tabelle2!K421)</f>
        <v>0</v>
      </c>
    </row>
    <row r="422" spans="1:13" x14ac:dyDescent="0.25">
      <c r="A422">
        <v>11115</v>
      </c>
      <c r="B422">
        <v>6666</v>
      </c>
      <c r="C422">
        <v>6665</v>
      </c>
      <c r="D422">
        <v>0</v>
      </c>
      <c r="E422" t="s">
        <v>180</v>
      </c>
      <c r="F422" t="s">
        <v>181</v>
      </c>
      <c r="G422">
        <v>1</v>
      </c>
      <c r="H422">
        <v>99999</v>
      </c>
      <c r="I422" t="s">
        <v>151</v>
      </c>
      <c r="J422">
        <v>0</v>
      </c>
      <c r="K422" t="str">
        <f t="shared" si="18"/>
        <v>111150</v>
      </c>
      <c r="L422" t="str">
        <f t="shared" si="19"/>
        <v>6666_6665</v>
      </c>
      <c r="M422">
        <f>COUNTIF(Tabelle1!A:S,Tabelle2!K422)</f>
        <v>0</v>
      </c>
    </row>
    <row r="423" spans="1:13" x14ac:dyDescent="0.25">
      <c r="A423">
        <v>11116</v>
      </c>
      <c r="B423">
        <v>6666</v>
      </c>
      <c r="C423">
        <v>6667</v>
      </c>
      <c r="D423">
        <v>0</v>
      </c>
      <c r="E423" t="s">
        <v>180</v>
      </c>
      <c r="F423" t="s">
        <v>185</v>
      </c>
      <c r="G423">
        <v>1</v>
      </c>
      <c r="H423">
        <v>99999</v>
      </c>
      <c r="I423" t="s">
        <v>151</v>
      </c>
      <c r="J423">
        <v>1</v>
      </c>
      <c r="K423" t="str">
        <f t="shared" si="18"/>
        <v>111161</v>
      </c>
      <c r="L423" t="str">
        <f t="shared" si="19"/>
        <v>6666_6667</v>
      </c>
      <c r="M423">
        <f>COUNTIF(Tabelle1!A:S,Tabelle2!K423)</f>
        <v>0</v>
      </c>
    </row>
    <row r="424" spans="1:13" x14ac:dyDescent="0.25">
      <c r="A424">
        <v>11116</v>
      </c>
      <c r="B424">
        <v>6667</v>
      </c>
      <c r="C424">
        <v>6666</v>
      </c>
      <c r="D424">
        <v>0</v>
      </c>
      <c r="E424" t="s">
        <v>180</v>
      </c>
      <c r="F424" t="s">
        <v>185</v>
      </c>
      <c r="G424">
        <v>1</v>
      </c>
      <c r="H424">
        <v>99999</v>
      </c>
      <c r="I424" t="s">
        <v>151</v>
      </c>
      <c r="J424">
        <v>0</v>
      </c>
      <c r="K424" t="str">
        <f t="shared" si="18"/>
        <v>111160</v>
      </c>
      <c r="L424" t="str">
        <f t="shared" si="19"/>
        <v>6667_6666</v>
      </c>
      <c r="M424">
        <f>COUNTIF(Tabelle1!A:S,Tabelle2!K424)</f>
        <v>0</v>
      </c>
    </row>
    <row r="425" spans="1:13" x14ac:dyDescent="0.25">
      <c r="A425">
        <v>11117</v>
      </c>
      <c r="B425">
        <v>6667</v>
      </c>
      <c r="C425">
        <v>6668</v>
      </c>
      <c r="D425">
        <v>0</v>
      </c>
      <c r="E425" t="s">
        <v>180</v>
      </c>
      <c r="F425" t="s">
        <v>186</v>
      </c>
      <c r="G425">
        <v>1</v>
      </c>
      <c r="H425">
        <v>99999</v>
      </c>
      <c r="I425" t="s">
        <v>151</v>
      </c>
      <c r="J425">
        <v>1</v>
      </c>
      <c r="K425" t="str">
        <f t="shared" si="18"/>
        <v>111171</v>
      </c>
      <c r="L425" t="str">
        <f t="shared" si="19"/>
        <v>6667_6668</v>
      </c>
      <c r="M425">
        <f>COUNTIF(Tabelle1!A:S,Tabelle2!K425)</f>
        <v>0</v>
      </c>
    </row>
    <row r="426" spans="1:13" x14ac:dyDescent="0.25">
      <c r="A426">
        <v>11117</v>
      </c>
      <c r="B426">
        <v>6668</v>
      </c>
      <c r="C426">
        <v>6667</v>
      </c>
      <c r="D426">
        <v>0</v>
      </c>
      <c r="E426" t="s">
        <v>180</v>
      </c>
      <c r="F426" t="s">
        <v>186</v>
      </c>
      <c r="G426">
        <v>1</v>
      </c>
      <c r="H426">
        <v>99999</v>
      </c>
      <c r="I426" t="s">
        <v>151</v>
      </c>
      <c r="J426">
        <v>0</v>
      </c>
      <c r="K426" t="str">
        <f t="shared" si="18"/>
        <v>111170</v>
      </c>
      <c r="L426" t="str">
        <f t="shared" si="19"/>
        <v>6668_6667</v>
      </c>
      <c r="M426">
        <f>COUNTIF(Tabelle1!A:S,Tabelle2!K426)</f>
        <v>0</v>
      </c>
    </row>
    <row r="427" spans="1:13" x14ac:dyDescent="0.25">
      <c r="A427">
        <v>11118</v>
      </c>
      <c r="B427">
        <v>6668</v>
      </c>
      <c r="C427">
        <v>6669</v>
      </c>
      <c r="D427">
        <v>0</v>
      </c>
      <c r="E427" t="s">
        <v>180</v>
      </c>
      <c r="F427" t="s">
        <v>187</v>
      </c>
      <c r="G427">
        <v>1</v>
      </c>
      <c r="H427">
        <v>99999</v>
      </c>
      <c r="I427" t="s">
        <v>151</v>
      </c>
      <c r="J427">
        <v>1</v>
      </c>
      <c r="K427" t="str">
        <f t="shared" si="18"/>
        <v>111181</v>
      </c>
      <c r="L427" t="str">
        <f t="shared" si="19"/>
        <v>6668_6669</v>
      </c>
      <c r="M427">
        <f>COUNTIF(Tabelle1!A:S,Tabelle2!K427)</f>
        <v>0</v>
      </c>
    </row>
    <row r="428" spans="1:13" x14ac:dyDescent="0.25">
      <c r="A428">
        <v>11118</v>
      </c>
      <c r="B428">
        <v>6669</v>
      </c>
      <c r="C428">
        <v>6668</v>
      </c>
      <c r="D428">
        <v>0</v>
      </c>
      <c r="E428" t="s">
        <v>180</v>
      </c>
      <c r="F428" t="s">
        <v>187</v>
      </c>
      <c r="G428">
        <v>1</v>
      </c>
      <c r="H428">
        <v>99999</v>
      </c>
      <c r="I428" t="s">
        <v>151</v>
      </c>
      <c r="J428">
        <v>0</v>
      </c>
      <c r="K428" t="str">
        <f t="shared" si="18"/>
        <v>111180</v>
      </c>
      <c r="L428" t="str">
        <f t="shared" si="19"/>
        <v>6669_6668</v>
      </c>
      <c r="M428">
        <f>COUNTIF(Tabelle1!A:S,Tabelle2!K428)</f>
        <v>0</v>
      </c>
    </row>
    <row r="429" spans="1:13" x14ac:dyDescent="0.25">
      <c r="A429">
        <v>11119</v>
      </c>
      <c r="B429">
        <v>6669</v>
      </c>
      <c r="C429">
        <v>66610</v>
      </c>
      <c r="D429">
        <v>0</v>
      </c>
      <c r="E429" t="s">
        <v>180</v>
      </c>
      <c r="F429" t="s">
        <v>188</v>
      </c>
      <c r="G429">
        <v>1</v>
      </c>
      <c r="H429">
        <v>99999</v>
      </c>
      <c r="I429" t="s">
        <v>151</v>
      </c>
      <c r="J429">
        <v>1</v>
      </c>
      <c r="K429" t="str">
        <f t="shared" si="18"/>
        <v>111191</v>
      </c>
      <c r="L429" t="str">
        <f t="shared" si="19"/>
        <v>6669_66610</v>
      </c>
      <c r="M429">
        <f>COUNTIF(Tabelle1!A:S,Tabelle2!K429)</f>
        <v>0</v>
      </c>
    </row>
    <row r="430" spans="1:13" x14ac:dyDescent="0.25">
      <c r="A430">
        <v>11119</v>
      </c>
      <c r="B430">
        <v>66610</v>
      </c>
      <c r="C430">
        <v>6669</v>
      </c>
      <c r="D430">
        <v>0</v>
      </c>
      <c r="E430" t="s">
        <v>180</v>
      </c>
      <c r="F430" t="s">
        <v>188</v>
      </c>
      <c r="G430">
        <v>1</v>
      </c>
      <c r="H430">
        <v>99999</v>
      </c>
      <c r="I430" t="s">
        <v>151</v>
      </c>
      <c r="J430">
        <v>0</v>
      </c>
      <c r="K430" t="str">
        <f t="shared" si="18"/>
        <v>111190</v>
      </c>
      <c r="L430" t="str">
        <f t="shared" si="19"/>
        <v>66610_6669</v>
      </c>
      <c r="M430">
        <f>COUNTIF(Tabelle1!A:S,Tabelle2!K430)</f>
        <v>0</v>
      </c>
    </row>
    <row r="431" spans="1:13" x14ac:dyDescent="0.25">
      <c r="A431">
        <v>99910</v>
      </c>
      <c r="B431">
        <v>58</v>
      </c>
      <c r="C431">
        <v>99917</v>
      </c>
      <c r="D431">
        <v>0</v>
      </c>
      <c r="E431" t="s">
        <v>157</v>
      </c>
      <c r="F431" t="s">
        <v>167</v>
      </c>
      <c r="G431">
        <v>1</v>
      </c>
      <c r="H431">
        <v>99999</v>
      </c>
      <c r="I431" t="s">
        <v>151</v>
      </c>
      <c r="J431">
        <v>1</v>
      </c>
      <c r="K431" t="str">
        <f t="shared" si="18"/>
        <v>999101</v>
      </c>
      <c r="L431" t="str">
        <f t="shared" si="19"/>
        <v>58_99917</v>
      </c>
      <c r="M431">
        <f>COUNTIF(Tabelle1!A:S,Tabelle2!K431)</f>
        <v>0</v>
      </c>
    </row>
    <row r="432" spans="1:13" x14ac:dyDescent="0.25">
      <c r="A432">
        <v>99910</v>
      </c>
      <c r="B432">
        <v>99917</v>
      </c>
      <c r="C432">
        <v>58</v>
      </c>
      <c r="D432">
        <v>0</v>
      </c>
      <c r="E432" t="s">
        <v>157</v>
      </c>
      <c r="F432" t="s">
        <v>167</v>
      </c>
      <c r="G432">
        <v>1</v>
      </c>
      <c r="H432">
        <v>99999</v>
      </c>
      <c r="I432" t="s">
        <v>151</v>
      </c>
      <c r="J432">
        <v>0</v>
      </c>
      <c r="K432" t="str">
        <f t="shared" si="18"/>
        <v>999100</v>
      </c>
      <c r="L432" t="str">
        <f t="shared" si="19"/>
        <v>99917_58</v>
      </c>
      <c r="M432">
        <f>COUNTIF(Tabelle1!A:S,Tabelle2!K432)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abSelected="1" workbookViewId="0">
      <selection activeCell="J38" sqref="J38"/>
    </sheetView>
  </sheetViews>
  <sheetFormatPr baseColWidth="10" defaultRowHeight="15" x14ac:dyDescent="0.25"/>
  <sheetData>
    <row r="1" spans="1:3" x14ac:dyDescent="0.25">
      <c r="A1" t="s">
        <v>472</v>
      </c>
      <c r="B1" t="s">
        <v>1009</v>
      </c>
      <c r="C1" t="s">
        <v>1010</v>
      </c>
    </row>
    <row r="2" spans="1:3" x14ac:dyDescent="0.25">
      <c r="A2" t="s">
        <v>37</v>
      </c>
      <c r="B2">
        <v>32</v>
      </c>
      <c r="C2">
        <f>COUNTIF(Tabelle7!A:S,Tabelle3!A2)</f>
        <v>0</v>
      </c>
    </row>
    <row r="3" spans="1:3" x14ac:dyDescent="0.25">
      <c r="A3" t="s">
        <v>118</v>
      </c>
      <c r="B3">
        <v>4</v>
      </c>
      <c r="C3">
        <f>COUNTIF(Tabelle7!A:S,Tabelle3!A3)</f>
        <v>2</v>
      </c>
    </row>
    <row r="4" spans="1:3" x14ac:dyDescent="0.25">
      <c r="A4" t="s">
        <v>103</v>
      </c>
      <c r="B4">
        <v>14</v>
      </c>
      <c r="C4">
        <f>COUNTIF(Tabelle7!A:S,Tabelle3!A4)</f>
        <v>0</v>
      </c>
    </row>
    <row r="5" spans="1:3" x14ac:dyDescent="0.25">
      <c r="A5" t="s">
        <v>125</v>
      </c>
      <c r="B5">
        <v>4</v>
      </c>
      <c r="C5">
        <f>COUNTIF(Tabelle7!A:S,Tabelle3!A5)</f>
        <v>2</v>
      </c>
    </row>
    <row r="6" spans="1:3" x14ac:dyDescent="0.25">
      <c r="A6" t="s">
        <v>104</v>
      </c>
      <c r="B6">
        <v>14</v>
      </c>
      <c r="C6">
        <f>COUNTIF(Tabelle7!A:S,Tabelle3!A6)</f>
        <v>0</v>
      </c>
    </row>
    <row r="7" spans="1:3" x14ac:dyDescent="0.25">
      <c r="A7" t="s">
        <v>124</v>
      </c>
      <c r="B7">
        <v>4</v>
      </c>
      <c r="C7">
        <f>COUNTIF(Tabelle7!A:S,Tabelle3!A7)</f>
        <v>2</v>
      </c>
    </row>
    <row r="8" spans="1:3" x14ac:dyDescent="0.25">
      <c r="A8" t="s">
        <v>105</v>
      </c>
      <c r="B8">
        <v>14</v>
      </c>
      <c r="C8">
        <f>COUNTIF(Tabelle7!A:S,Tabelle3!A8)</f>
        <v>0</v>
      </c>
    </row>
    <row r="9" spans="1:3" x14ac:dyDescent="0.25">
      <c r="A9" t="s">
        <v>123</v>
      </c>
      <c r="B9">
        <v>4</v>
      </c>
      <c r="C9">
        <f>COUNTIF(Tabelle7!A:S,Tabelle3!A9)</f>
        <v>2</v>
      </c>
    </row>
    <row r="10" spans="1:3" x14ac:dyDescent="0.25">
      <c r="A10" t="s">
        <v>59</v>
      </c>
      <c r="B10">
        <v>22</v>
      </c>
      <c r="C10">
        <f>COUNTIF(Tabelle7!A:S,Tabelle3!A10)</f>
        <v>0</v>
      </c>
    </row>
    <row r="11" spans="1:3" x14ac:dyDescent="0.25">
      <c r="A11" t="s">
        <v>58</v>
      </c>
      <c r="B11">
        <v>6</v>
      </c>
      <c r="C11">
        <f>COUNTIF(Tabelle7!A:S,Tabelle3!A11)</f>
        <v>8</v>
      </c>
    </row>
    <row r="12" spans="1:3" x14ac:dyDescent="0.25">
      <c r="A12" t="s">
        <v>114</v>
      </c>
      <c r="B12">
        <v>6</v>
      </c>
      <c r="C12">
        <f>COUNTIF(Tabelle7!A:S,Tabelle3!A12)</f>
        <v>0</v>
      </c>
    </row>
    <row r="13" spans="1:3" x14ac:dyDescent="0.25">
      <c r="A13" t="s">
        <v>57</v>
      </c>
      <c r="B13">
        <v>2</v>
      </c>
      <c r="C13">
        <f>COUNTIF(Tabelle7!A:S,Tabelle3!A13)</f>
        <v>12</v>
      </c>
    </row>
    <row r="14" spans="1:3" x14ac:dyDescent="0.25">
      <c r="A14" t="s">
        <v>115</v>
      </c>
      <c r="B14">
        <v>6</v>
      </c>
      <c r="C14">
        <f>COUNTIF(Tabelle7!A:S,Tabelle3!A14)</f>
        <v>0</v>
      </c>
    </row>
    <row r="15" spans="1:3" x14ac:dyDescent="0.25">
      <c r="A15" t="s">
        <v>56</v>
      </c>
      <c r="B15">
        <v>2</v>
      </c>
      <c r="C15">
        <f>COUNTIF(Tabelle7!A:S,Tabelle3!A15)</f>
        <v>12</v>
      </c>
    </row>
    <row r="16" spans="1:3" x14ac:dyDescent="0.25">
      <c r="A16" t="s">
        <v>116</v>
      </c>
      <c r="B16">
        <v>6</v>
      </c>
      <c r="C16">
        <f>COUNTIF(Tabelle7!A:S,Tabelle3!A16)</f>
        <v>0</v>
      </c>
    </row>
    <row r="17" spans="1:3" x14ac:dyDescent="0.25">
      <c r="A17" t="s">
        <v>55</v>
      </c>
      <c r="B17">
        <v>2</v>
      </c>
      <c r="C17">
        <f>COUNTIF(Tabelle7!A:S,Tabelle3!A17)</f>
        <v>12</v>
      </c>
    </row>
    <row r="18" spans="1:3" x14ac:dyDescent="0.25">
      <c r="A18" t="s">
        <v>117</v>
      </c>
      <c r="B18">
        <v>6</v>
      </c>
      <c r="C18">
        <f>COUNTIF(Tabelle7!A:S,Tabelle3!A18)</f>
        <v>0</v>
      </c>
    </row>
    <row r="19" spans="1:3" x14ac:dyDescent="0.25">
      <c r="A19" t="s">
        <v>54</v>
      </c>
      <c r="B19">
        <v>2</v>
      </c>
      <c r="C19">
        <f>COUNTIF(Tabelle7!A:S,Tabelle3!A19)</f>
        <v>0</v>
      </c>
    </row>
    <row r="20" spans="1:3" x14ac:dyDescent="0.25">
      <c r="A20" t="s">
        <v>189</v>
      </c>
      <c r="B20">
        <v>0</v>
      </c>
      <c r="C20">
        <f>COUNTIF(Tabelle7!A:S,Tabelle3!A20)</f>
        <v>0</v>
      </c>
    </row>
    <row r="21" spans="1:3" x14ac:dyDescent="0.25">
      <c r="A21" t="s">
        <v>190</v>
      </c>
      <c r="B21">
        <v>0</v>
      </c>
      <c r="C21">
        <f>COUNTIF(Tabelle7!A:S,Tabelle3!A21)</f>
        <v>2</v>
      </c>
    </row>
    <row r="22" spans="1:3" x14ac:dyDescent="0.25">
      <c r="A22" t="s">
        <v>191</v>
      </c>
      <c r="B22">
        <v>0</v>
      </c>
      <c r="C22">
        <f>COUNTIF(Tabelle7!A:S,Tabelle3!A22)</f>
        <v>0</v>
      </c>
    </row>
    <row r="23" spans="1:3" x14ac:dyDescent="0.25">
      <c r="A23" t="s">
        <v>192</v>
      </c>
      <c r="B23">
        <v>0</v>
      </c>
      <c r="C23">
        <f>COUNTIF(Tabelle7!A:S,Tabelle3!A23)</f>
        <v>2</v>
      </c>
    </row>
    <row r="24" spans="1:3" x14ac:dyDescent="0.25">
      <c r="A24" t="s">
        <v>193</v>
      </c>
      <c r="B24">
        <v>0</v>
      </c>
      <c r="C24">
        <f>COUNTIF(Tabelle7!A:S,Tabelle3!A24)</f>
        <v>0</v>
      </c>
    </row>
    <row r="25" spans="1:3" x14ac:dyDescent="0.25">
      <c r="A25" t="s">
        <v>194</v>
      </c>
      <c r="B25">
        <v>0</v>
      </c>
      <c r="C25">
        <f>COUNTIF(Tabelle7!A:S,Tabelle3!A25)</f>
        <v>2</v>
      </c>
    </row>
    <row r="26" spans="1:3" x14ac:dyDescent="0.25">
      <c r="A26" t="s">
        <v>195</v>
      </c>
      <c r="B26">
        <v>0</v>
      </c>
      <c r="C26">
        <f>COUNTIF(Tabelle7!A:S,Tabelle3!A26)</f>
        <v>0</v>
      </c>
    </row>
    <row r="27" spans="1:3" x14ac:dyDescent="0.25">
      <c r="A27" t="s">
        <v>196</v>
      </c>
      <c r="B27">
        <v>0</v>
      </c>
      <c r="C27">
        <f>COUNTIF(Tabelle7!A:S,Tabelle3!A27)</f>
        <v>2</v>
      </c>
    </row>
    <row r="28" spans="1:3" x14ac:dyDescent="0.25">
      <c r="A28" t="s">
        <v>197</v>
      </c>
      <c r="B28">
        <v>0</v>
      </c>
      <c r="C28">
        <f>COUNTIF(Tabelle7!A:S,Tabelle3!A28)</f>
        <v>0</v>
      </c>
    </row>
    <row r="29" spans="1:3" x14ac:dyDescent="0.25">
      <c r="A29" t="s">
        <v>198</v>
      </c>
      <c r="B29">
        <v>0</v>
      </c>
      <c r="C29">
        <f>COUNTIF(Tabelle7!A:S,Tabelle3!A29)</f>
        <v>2</v>
      </c>
    </row>
    <row r="30" spans="1:3" x14ac:dyDescent="0.25">
      <c r="A30" t="s">
        <v>199</v>
      </c>
      <c r="B30">
        <v>0</v>
      </c>
      <c r="C30">
        <f>COUNTIF(Tabelle7!A:S,Tabelle3!A30)</f>
        <v>6</v>
      </c>
    </row>
    <row r="31" spans="1:3" x14ac:dyDescent="0.25">
      <c r="A31" t="s">
        <v>200</v>
      </c>
      <c r="B31">
        <v>0</v>
      </c>
      <c r="C31">
        <f>COUNTIF(Tabelle7!A:S,Tabelle3!A31)</f>
        <v>2</v>
      </c>
    </row>
    <row r="32" spans="1:3" x14ac:dyDescent="0.25">
      <c r="A32" t="s">
        <v>201</v>
      </c>
      <c r="B32">
        <v>0</v>
      </c>
      <c r="C32">
        <f>COUNTIF(Tabelle7!A:S,Tabelle3!A32)</f>
        <v>6</v>
      </c>
    </row>
    <row r="33" spans="1:3" x14ac:dyDescent="0.25">
      <c r="A33" t="s">
        <v>202</v>
      </c>
      <c r="B33">
        <v>0</v>
      </c>
      <c r="C33">
        <f>COUNTIF(Tabelle7!A:S,Tabelle3!A33)</f>
        <v>2</v>
      </c>
    </row>
    <row r="34" spans="1:3" x14ac:dyDescent="0.25">
      <c r="A34" t="s">
        <v>203</v>
      </c>
      <c r="B34">
        <v>0</v>
      </c>
      <c r="C34">
        <f>COUNTIF(Tabelle7!A:S,Tabelle3!A34)</f>
        <v>6</v>
      </c>
    </row>
    <row r="35" spans="1:3" x14ac:dyDescent="0.25">
      <c r="A35" t="s">
        <v>204</v>
      </c>
      <c r="B35">
        <v>0</v>
      </c>
      <c r="C35">
        <f>COUNTIF(Tabelle7!A:S,Tabelle3!A35)</f>
        <v>2</v>
      </c>
    </row>
    <row r="36" spans="1:3" x14ac:dyDescent="0.25">
      <c r="A36" t="s">
        <v>205</v>
      </c>
      <c r="B36">
        <v>0</v>
      </c>
      <c r="C36">
        <f>COUNTIF(Tabelle7!A:S,Tabelle3!A36)</f>
        <v>0</v>
      </c>
    </row>
    <row r="37" spans="1:3" x14ac:dyDescent="0.25">
      <c r="A37" t="s">
        <v>206</v>
      </c>
      <c r="B37">
        <v>0</v>
      </c>
      <c r="C37">
        <f>COUNTIF(Tabelle7!A:S,Tabelle3!A37)</f>
        <v>2</v>
      </c>
    </row>
    <row r="38" spans="1:3" x14ac:dyDescent="0.25">
      <c r="A38" t="s">
        <v>207</v>
      </c>
      <c r="B38">
        <v>0</v>
      </c>
      <c r="C38">
        <f>COUNTIF(Tabelle7!A:S,Tabelle3!A38)</f>
        <v>0</v>
      </c>
    </row>
    <row r="39" spans="1:3" x14ac:dyDescent="0.25">
      <c r="A39" t="s">
        <v>208</v>
      </c>
      <c r="B39">
        <v>0</v>
      </c>
      <c r="C39">
        <f>COUNTIF(Tabelle7!A:S,Tabelle3!A39)</f>
        <v>0</v>
      </c>
    </row>
    <row r="40" spans="1:3" x14ac:dyDescent="0.25">
      <c r="A40" t="s">
        <v>209</v>
      </c>
      <c r="B40">
        <v>0</v>
      </c>
      <c r="C40">
        <f>COUNTIF(Tabelle7!A:S,Tabelle3!A40)</f>
        <v>0</v>
      </c>
    </row>
    <row r="41" spans="1:3" x14ac:dyDescent="0.25">
      <c r="A41" t="s">
        <v>210</v>
      </c>
      <c r="B41">
        <v>0</v>
      </c>
      <c r="C41">
        <f>COUNTIF(Tabelle7!A:S,Tabelle3!A41)</f>
        <v>0</v>
      </c>
    </row>
    <row r="42" spans="1:3" x14ac:dyDescent="0.25">
      <c r="A42" t="s">
        <v>211</v>
      </c>
      <c r="B42">
        <v>0</v>
      </c>
      <c r="C42">
        <f>COUNTIF(Tabelle7!A:S,Tabelle3!A42)</f>
        <v>0</v>
      </c>
    </row>
    <row r="43" spans="1:3" x14ac:dyDescent="0.25">
      <c r="A43" t="s">
        <v>212</v>
      </c>
      <c r="B43">
        <v>0</v>
      </c>
      <c r="C43">
        <f>COUNTIF(Tabelle7!A:S,Tabelle3!A43)</f>
        <v>0</v>
      </c>
    </row>
    <row r="44" spans="1:3" x14ac:dyDescent="0.25">
      <c r="A44" t="s">
        <v>213</v>
      </c>
      <c r="B44">
        <v>0</v>
      </c>
      <c r="C44">
        <f>COUNTIF(Tabelle7!A:S,Tabelle3!A44)</f>
        <v>0</v>
      </c>
    </row>
    <row r="45" spans="1:3" x14ac:dyDescent="0.25">
      <c r="A45" t="s">
        <v>214</v>
      </c>
      <c r="B45">
        <v>0</v>
      </c>
      <c r="C45">
        <f>COUNTIF(Tabelle7!A:S,Tabelle3!A45)</f>
        <v>0</v>
      </c>
    </row>
    <row r="46" spans="1:3" x14ac:dyDescent="0.25">
      <c r="A46" t="s">
        <v>215</v>
      </c>
      <c r="B46">
        <v>0</v>
      </c>
      <c r="C46">
        <f>COUNTIF(Tabelle7!A:S,Tabelle3!A46)</f>
        <v>0</v>
      </c>
    </row>
    <row r="47" spans="1:3" x14ac:dyDescent="0.25">
      <c r="A47" t="s">
        <v>216</v>
      </c>
      <c r="B47">
        <v>0</v>
      </c>
      <c r="C47">
        <f>COUNTIF(Tabelle7!A:S,Tabelle3!A47)</f>
        <v>0</v>
      </c>
    </row>
    <row r="48" spans="1:3" x14ac:dyDescent="0.25">
      <c r="A48" t="s">
        <v>217</v>
      </c>
      <c r="B48">
        <v>0</v>
      </c>
      <c r="C48">
        <f>COUNTIF(Tabelle7!A:S,Tabelle3!A48)</f>
        <v>0</v>
      </c>
    </row>
    <row r="49" spans="1:3" x14ac:dyDescent="0.25">
      <c r="A49" t="s">
        <v>218</v>
      </c>
      <c r="B49">
        <v>0</v>
      </c>
      <c r="C49">
        <f>COUNTIF(Tabelle7!A:S,Tabelle3!A49)</f>
        <v>0</v>
      </c>
    </row>
    <row r="50" spans="1:3" x14ac:dyDescent="0.25">
      <c r="A50" t="s">
        <v>219</v>
      </c>
      <c r="B50">
        <v>0</v>
      </c>
      <c r="C50">
        <f>COUNTIF(Tabelle7!A:S,Tabelle3!A50)</f>
        <v>0</v>
      </c>
    </row>
    <row r="51" spans="1:3" x14ac:dyDescent="0.25">
      <c r="A51" t="s">
        <v>220</v>
      </c>
      <c r="B51">
        <v>0</v>
      </c>
      <c r="C51">
        <f>COUNTIF(Tabelle7!A:S,Tabelle3!A51)</f>
        <v>0</v>
      </c>
    </row>
    <row r="52" spans="1:3" x14ac:dyDescent="0.25">
      <c r="A52" t="s">
        <v>221</v>
      </c>
      <c r="B52">
        <v>0</v>
      </c>
      <c r="C52">
        <f>COUNTIF(Tabelle7!A:S,Tabelle3!A52)</f>
        <v>0</v>
      </c>
    </row>
    <row r="53" spans="1:3" x14ac:dyDescent="0.25">
      <c r="A53" t="s">
        <v>222</v>
      </c>
      <c r="B53">
        <v>0</v>
      </c>
      <c r="C53">
        <f>COUNTIF(Tabelle7!A:S,Tabelle3!A53)</f>
        <v>0</v>
      </c>
    </row>
    <row r="54" spans="1:3" x14ac:dyDescent="0.25">
      <c r="A54" t="s">
        <v>223</v>
      </c>
      <c r="B54">
        <v>0</v>
      </c>
      <c r="C54">
        <f>COUNTIF(Tabelle7!A:S,Tabelle3!A54)</f>
        <v>0</v>
      </c>
    </row>
    <row r="55" spans="1:3" x14ac:dyDescent="0.25">
      <c r="A55" t="s">
        <v>224</v>
      </c>
      <c r="B55">
        <v>0</v>
      </c>
      <c r="C55">
        <f>COUNTIF(Tabelle7!A:S,Tabelle3!A55)</f>
        <v>0</v>
      </c>
    </row>
    <row r="56" spans="1:3" x14ac:dyDescent="0.25">
      <c r="A56" t="s">
        <v>225</v>
      </c>
      <c r="B56">
        <v>0</v>
      </c>
      <c r="C56">
        <f>COUNTIF(Tabelle7!A:S,Tabelle3!A56)</f>
        <v>0</v>
      </c>
    </row>
    <row r="57" spans="1:3" x14ac:dyDescent="0.25">
      <c r="A57" t="s">
        <v>226</v>
      </c>
      <c r="B57">
        <v>0</v>
      </c>
      <c r="C57">
        <f>COUNTIF(Tabelle7!A:S,Tabelle3!A57)</f>
        <v>0</v>
      </c>
    </row>
    <row r="58" spans="1:3" x14ac:dyDescent="0.25">
      <c r="A58" t="s">
        <v>227</v>
      </c>
      <c r="B58">
        <v>0</v>
      </c>
      <c r="C58">
        <f>COUNTIF(Tabelle7!A:S,Tabelle3!A58)</f>
        <v>0</v>
      </c>
    </row>
    <row r="59" spans="1:3" x14ac:dyDescent="0.25">
      <c r="A59" t="s">
        <v>228</v>
      </c>
      <c r="B59">
        <v>0</v>
      </c>
      <c r="C59">
        <f>COUNTIF(Tabelle7!A:S,Tabelle3!A59)</f>
        <v>0</v>
      </c>
    </row>
    <row r="60" spans="1:3" x14ac:dyDescent="0.25">
      <c r="A60" t="s">
        <v>229</v>
      </c>
      <c r="B60">
        <v>0</v>
      </c>
      <c r="C60">
        <f>COUNTIF(Tabelle7!A:S,Tabelle3!A60)</f>
        <v>0</v>
      </c>
    </row>
    <row r="61" spans="1:3" x14ac:dyDescent="0.25">
      <c r="A61" t="s">
        <v>230</v>
      </c>
      <c r="B61">
        <v>0</v>
      </c>
      <c r="C61">
        <f>COUNTIF(Tabelle7!A:S,Tabelle3!A61)</f>
        <v>0</v>
      </c>
    </row>
    <row r="62" spans="1:3" x14ac:dyDescent="0.25">
      <c r="A62" t="s">
        <v>231</v>
      </c>
      <c r="B62">
        <v>0</v>
      </c>
      <c r="C62">
        <f>COUNTIF(Tabelle7!A:S,Tabelle3!A62)</f>
        <v>0</v>
      </c>
    </row>
    <row r="63" spans="1:3" x14ac:dyDescent="0.25">
      <c r="A63" t="s">
        <v>232</v>
      </c>
      <c r="B63">
        <v>0</v>
      </c>
      <c r="C63">
        <f>COUNTIF(Tabelle7!A:S,Tabelle3!A63)</f>
        <v>0</v>
      </c>
    </row>
    <row r="64" spans="1:3" x14ac:dyDescent="0.25">
      <c r="A64" t="s">
        <v>233</v>
      </c>
      <c r="B64">
        <v>0</v>
      </c>
      <c r="C64">
        <f>COUNTIF(Tabelle7!A:S,Tabelle3!A64)</f>
        <v>0</v>
      </c>
    </row>
    <row r="65" spans="1:3" x14ac:dyDescent="0.25">
      <c r="A65" t="s">
        <v>234</v>
      </c>
      <c r="B65">
        <v>0</v>
      </c>
      <c r="C65">
        <f>COUNTIF(Tabelle7!A:S,Tabelle3!A65)</f>
        <v>0</v>
      </c>
    </row>
    <row r="66" spans="1:3" x14ac:dyDescent="0.25">
      <c r="A66" t="s">
        <v>235</v>
      </c>
      <c r="B66">
        <v>0</v>
      </c>
      <c r="C66">
        <f>COUNTIF(Tabelle7!A:S,Tabelle3!A66)</f>
        <v>0</v>
      </c>
    </row>
    <row r="67" spans="1:3" x14ac:dyDescent="0.25">
      <c r="A67" t="s">
        <v>236</v>
      </c>
      <c r="B67">
        <v>0</v>
      </c>
      <c r="C67">
        <f>COUNTIF(Tabelle7!A:S,Tabelle3!A67)</f>
        <v>0</v>
      </c>
    </row>
    <row r="68" spans="1:3" x14ac:dyDescent="0.25">
      <c r="A68" t="s">
        <v>237</v>
      </c>
      <c r="B68">
        <v>0</v>
      </c>
      <c r="C68">
        <f>COUNTIF(Tabelle7!A:S,Tabelle3!A68)</f>
        <v>0</v>
      </c>
    </row>
    <row r="69" spans="1:3" x14ac:dyDescent="0.25">
      <c r="A69" t="s">
        <v>238</v>
      </c>
      <c r="B69">
        <v>0</v>
      </c>
      <c r="C69">
        <f>COUNTIF(Tabelle7!A:S,Tabelle3!A69)</f>
        <v>0</v>
      </c>
    </row>
    <row r="70" spans="1:3" x14ac:dyDescent="0.25">
      <c r="A70" t="s">
        <v>239</v>
      </c>
      <c r="B70">
        <v>0</v>
      </c>
      <c r="C70">
        <f>COUNTIF(Tabelle7!A:S,Tabelle3!A70)</f>
        <v>0</v>
      </c>
    </row>
    <row r="71" spans="1:3" x14ac:dyDescent="0.25">
      <c r="A71" t="s">
        <v>240</v>
      </c>
      <c r="B71">
        <v>0</v>
      </c>
      <c r="C71">
        <f>COUNTIF(Tabelle7!A:S,Tabelle3!A71)</f>
        <v>0</v>
      </c>
    </row>
    <row r="72" spans="1:3" x14ac:dyDescent="0.25">
      <c r="A72" t="s">
        <v>241</v>
      </c>
      <c r="B72">
        <v>0</v>
      </c>
      <c r="C72">
        <f>COUNTIF(Tabelle7!A:S,Tabelle3!A72)</f>
        <v>0</v>
      </c>
    </row>
    <row r="73" spans="1:3" x14ac:dyDescent="0.25">
      <c r="A73" t="s">
        <v>242</v>
      </c>
      <c r="B73">
        <v>0</v>
      </c>
      <c r="C73">
        <f>COUNTIF(Tabelle7!A:S,Tabelle3!A73)</f>
        <v>0</v>
      </c>
    </row>
    <row r="74" spans="1:3" x14ac:dyDescent="0.25">
      <c r="A74" t="s">
        <v>131</v>
      </c>
      <c r="B74">
        <v>2</v>
      </c>
      <c r="C74">
        <f>COUNTIF(Tabelle7!A:S,Tabelle3!A74)</f>
        <v>6</v>
      </c>
    </row>
    <row r="75" spans="1:3" x14ac:dyDescent="0.25">
      <c r="A75" t="s">
        <v>32</v>
      </c>
      <c r="B75">
        <v>14</v>
      </c>
      <c r="C75">
        <f>COUNTIF(Tabelle7!A:S,Tabelle3!A75)</f>
        <v>6</v>
      </c>
    </row>
    <row r="76" spans="1:3" x14ac:dyDescent="0.25">
      <c r="A76" t="s">
        <v>132</v>
      </c>
      <c r="B76">
        <v>2</v>
      </c>
      <c r="C76">
        <f>COUNTIF(Tabelle7!A:S,Tabelle3!A76)</f>
        <v>6</v>
      </c>
    </row>
    <row r="77" spans="1:3" x14ac:dyDescent="0.25">
      <c r="A77" t="s">
        <v>31</v>
      </c>
      <c r="B77">
        <v>14</v>
      </c>
      <c r="C77">
        <f>COUNTIF(Tabelle7!A:S,Tabelle3!A77)</f>
        <v>6</v>
      </c>
    </row>
    <row r="78" spans="1:3" x14ac:dyDescent="0.25">
      <c r="A78" t="s">
        <v>133</v>
      </c>
      <c r="B78">
        <v>2</v>
      </c>
      <c r="C78">
        <f>COUNTIF(Tabelle7!A:S,Tabelle3!A78)</f>
        <v>6</v>
      </c>
    </row>
    <row r="79" spans="1:3" x14ac:dyDescent="0.25">
      <c r="A79" t="s">
        <v>30</v>
      </c>
      <c r="B79">
        <v>14</v>
      </c>
      <c r="C79">
        <f>COUNTIF(Tabelle7!A:S,Tabelle3!A79)</f>
        <v>6</v>
      </c>
    </row>
    <row r="80" spans="1:3" x14ac:dyDescent="0.25">
      <c r="A80" t="s">
        <v>134</v>
      </c>
      <c r="B80">
        <v>2</v>
      </c>
      <c r="C80">
        <f>COUNTIF(Tabelle7!A:S,Tabelle3!A80)</f>
        <v>6</v>
      </c>
    </row>
    <row r="81" spans="1:3" x14ac:dyDescent="0.25">
      <c r="A81" t="s">
        <v>29</v>
      </c>
      <c r="B81">
        <v>14</v>
      </c>
      <c r="C81">
        <f>COUNTIF(Tabelle7!A:S,Tabelle3!A81)</f>
        <v>6</v>
      </c>
    </row>
    <row r="82" spans="1:3" x14ac:dyDescent="0.25">
      <c r="A82" t="s">
        <v>135</v>
      </c>
      <c r="B82">
        <v>2</v>
      </c>
      <c r="C82">
        <f>COUNTIF(Tabelle7!A:S,Tabelle3!A82)</f>
        <v>12</v>
      </c>
    </row>
    <row r="83" spans="1:3" x14ac:dyDescent="0.25">
      <c r="A83" t="s">
        <v>47</v>
      </c>
      <c r="B83">
        <v>16</v>
      </c>
      <c r="C83">
        <f>COUNTIF(Tabelle7!A:S,Tabelle3!A83)</f>
        <v>2</v>
      </c>
    </row>
    <row r="84" spans="1:3" x14ac:dyDescent="0.25">
      <c r="A84" t="s">
        <v>3</v>
      </c>
      <c r="B84">
        <v>10</v>
      </c>
      <c r="C84">
        <f>COUNTIF(Tabelle7!A:S,Tabelle3!A84)</f>
        <v>22</v>
      </c>
    </row>
    <row r="85" spans="1:3" x14ac:dyDescent="0.25">
      <c r="A85" t="s">
        <v>46</v>
      </c>
      <c r="B85">
        <v>24</v>
      </c>
      <c r="C85">
        <f>COUNTIF(Tabelle7!A:S,Tabelle3!A85)</f>
        <v>0</v>
      </c>
    </row>
    <row r="86" spans="1:3" x14ac:dyDescent="0.25">
      <c r="A86" t="s">
        <v>4</v>
      </c>
      <c r="B86">
        <v>10</v>
      </c>
      <c r="C86">
        <f>COUNTIF(Tabelle7!A:S,Tabelle3!A86)</f>
        <v>22</v>
      </c>
    </row>
    <row r="87" spans="1:3" x14ac:dyDescent="0.25">
      <c r="A87" t="s">
        <v>45</v>
      </c>
      <c r="B87">
        <v>24</v>
      </c>
      <c r="C87">
        <f>COUNTIF(Tabelle7!A:S,Tabelle3!A87)</f>
        <v>0</v>
      </c>
    </row>
    <row r="88" spans="1:3" x14ac:dyDescent="0.25">
      <c r="A88" t="s">
        <v>5</v>
      </c>
      <c r="B88">
        <v>10</v>
      </c>
      <c r="C88">
        <f>COUNTIF(Tabelle7!A:S,Tabelle3!A88)</f>
        <v>22</v>
      </c>
    </row>
    <row r="89" spans="1:3" x14ac:dyDescent="0.25">
      <c r="A89" t="s">
        <v>44</v>
      </c>
      <c r="B89">
        <v>24</v>
      </c>
      <c r="C89">
        <f>COUNTIF(Tabelle7!A:S,Tabelle3!A89)</f>
        <v>0</v>
      </c>
    </row>
    <row r="90" spans="1:3" x14ac:dyDescent="0.25">
      <c r="A90" t="s">
        <v>6</v>
      </c>
      <c r="B90">
        <v>10</v>
      </c>
      <c r="C90">
        <f>COUNTIF(Tabelle7!A:S,Tabelle3!A90)</f>
        <v>0</v>
      </c>
    </row>
    <row r="91" spans="1:3" x14ac:dyDescent="0.25">
      <c r="A91" t="s">
        <v>43</v>
      </c>
      <c r="B91">
        <v>24</v>
      </c>
      <c r="C91">
        <f>COUNTIF(Tabelle7!A:S,Tabelle3!A91)</f>
        <v>0</v>
      </c>
    </row>
    <row r="92" spans="1:3" x14ac:dyDescent="0.25">
      <c r="A92" t="s">
        <v>243</v>
      </c>
      <c r="B92">
        <v>0</v>
      </c>
      <c r="C92">
        <f>COUNTIF(Tabelle7!A:S,Tabelle3!A92)</f>
        <v>0</v>
      </c>
    </row>
    <row r="93" spans="1:3" x14ac:dyDescent="0.25">
      <c r="A93" t="s">
        <v>244</v>
      </c>
      <c r="B93">
        <v>0</v>
      </c>
      <c r="C93">
        <f>COUNTIF(Tabelle7!A:S,Tabelle3!A93)</f>
        <v>6</v>
      </c>
    </row>
    <row r="94" spans="1:3" x14ac:dyDescent="0.25">
      <c r="A94" t="s">
        <v>245</v>
      </c>
      <c r="B94">
        <v>0</v>
      </c>
      <c r="C94">
        <f>COUNTIF(Tabelle7!A:S,Tabelle3!A94)</f>
        <v>0</v>
      </c>
    </row>
    <row r="95" spans="1:3" x14ac:dyDescent="0.25">
      <c r="A95" t="s">
        <v>14</v>
      </c>
      <c r="B95">
        <v>8</v>
      </c>
      <c r="C95">
        <f>COUNTIF(Tabelle7!A:S,Tabelle3!A95)</f>
        <v>6</v>
      </c>
    </row>
    <row r="96" spans="1:3" x14ac:dyDescent="0.25">
      <c r="A96" t="s">
        <v>246</v>
      </c>
      <c r="B96">
        <v>0</v>
      </c>
      <c r="C96">
        <f>COUNTIF(Tabelle7!A:S,Tabelle3!A96)</f>
        <v>0</v>
      </c>
    </row>
    <row r="97" spans="1:3" x14ac:dyDescent="0.25">
      <c r="A97" t="s">
        <v>13</v>
      </c>
      <c r="B97">
        <v>8</v>
      </c>
      <c r="C97">
        <f>COUNTIF(Tabelle7!A:S,Tabelle3!A97)</f>
        <v>6</v>
      </c>
    </row>
    <row r="98" spans="1:3" x14ac:dyDescent="0.25">
      <c r="A98" t="s">
        <v>247</v>
      </c>
      <c r="B98">
        <v>0</v>
      </c>
      <c r="C98">
        <f>COUNTIF(Tabelle7!A:S,Tabelle3!A98)</f>
        <v>0</v>
      </c>
    </row>
    <row r="99" spans="1:3" x14ac:dyDescent="0.25">
      <c r="A99" t="s">
        <v>12</v>
      </c>
      <c r="B99">
        <v>8</v>
      </c>
      <c r="C99">
        <f>COUNTIF(Tabelle7!A:S,Tabelle3!A99)</f>
        <v>6</v>
      </c>
    </row>
    <row r="100" spans="1:3" x14ac:dyDescent="0.25">
      <c r="A100" t="s">
        <v>1</v>
      </c>
      <c r="B100">
        <v>20</v>
      </c>
      <c r="C100">
        <f>COUNTIF(Tabelle7!A:S,Tabelle3!A100)</f>
        <v>6</v>
      </c>
    </row>
    <row r="101" spans="1:3" x14ac:dyDescent="0.25">
      <c r="A101" t="s">
        <v>39</v>
      </c>
      <c r="B101">
        <v>14</v>
      </c>
      <c r="C101">
        <f>COUNTIF(Tabelle7!A:S,Tabelle3!A101)</f>
        <v>12</v>
      </c>
    </row>
    <row r="102" spans="1:3" x14ac:dyDescent="0.25">
      <c r="A102" t="s">
        <v>20</v>
      </c>
      <c r="B102">
        <v>8</v>
      </c>
      <c r="C102">
        <f>COUNTIF(Tabelle7!A:S,Tabelle3!A102)</f>
        <v>8</v>
      </c>
    </row>
    <row r="103" spans="1:3" x14ac:dyDescent="0.25">
      <c r="A103" t="s">
        <v>102</v>
      </c>
      <c r="B103">
        <v>2</v>
      </c>
      <c r="C103">
        <f>COUNTIF(Tabelle7!A:S,Tabelle3!A103)</f>
        <v>16</v>
      </c>
    </row>
    <row r="104" spans="1:3" x14ac:dyDescent="0.25">
      <c r="A104" t="s">
        <v>21</v>
      </c>
      <c r="B104">
        <v>8</v>
      </c>
      <c r="C104">
        <f>COUNTIF(Tabelle7!A:S,Tabelle3!A104)</f>
        <v>8</v>
      </c>
    </row>
    <row r="105" spans="1:3" x14ac:dyDescent="0.25">
      <c r="A105" t="s">
        <v>101</v>
      </c>
      <c r="B105">
        <v>2</v>
      </c>
      <c r="C105">
        <f>COUNTIF(Tabelle7!A:S,Tabelle3!A105)</f>
        <v>16</v>
      </c>
    </row>
    <row r="106" spans="1:3" x14ac:dyDescent="0.25">
      <c r="A106" t="s">
        <v>22</v>
      </c>
      <c r="B106">
        <v>8</v>
      </c>
      <c r="C106">
        <f>COUNTIF(Tabelle7!A:S,Tabelle3!A106)</f>
        <v>8</v>
      </c>
    </row>
    <row r="107" spans="1:3" x14ac:dyDescent="0.25">
      <c r="A107" t="s">
        <v>100</v>
      </c>
      <c r="B107">
        <v>2</v>
      </c>
      <c r="C107">
        <f>COUNTIF(Tabelle7!A:S,Tabelle3!A107)</f>
        <v>16</v>
      </c>
    </row>
    <row r="108" spans="1:3" x14ac:dyDescent="0.25">
      <c r="A108" t="s">
        <v>23</v>
      </c>
      <c r="B108">
        <v>8</v>
      </c>
      <c r="C108">
        <f>COUNTIF(Tabelle7!A:S,Tabelle3!A108)</f>
        <v>0</v>
      </c>
    </row>
    <row r="109" spans="1:3" x14ac:dyDescent="0.25">
      <c r="A109" t="s">
        <v>99</v>
      </c>
      <c r="B109">
        <v>2</v>
      </c>
      <c r="C109">
        <f>COUNTIF(Tabelle7!A:S,Tabelle3!A109)</f>
        <v>0</v>
      </c>
    </row>
    <row r="110" spans="1:3" x14ac:dyDescent="0.25">
      <c r="A110" t="s">
        <v>248</v>
      </c>
      <c r="B110">
        <v>0</v>
      </c>
      <c r="C110">
        <f>COUNTIF(Tabelle7!A:S,Tabelle3!A110)</f>
        <v>0</v>
      </c>
    </row>
    <row r="111" spans="1:3" x14ac:dyDescent="0.25">
      <c r="A111" t="s">
        <v>249</v>
      </c>
      <c r="B111">
        <v>0</v>
      </c>
      <c r="C111">
        <f>COUNTIF(Tabelle7!A:S,Tabelle3!A111)</f>
        <v>0</v>
      </c>
    </row>
    <row r="112" spans="1:3" x14ac:dyDescent="0.25">
      <c r="A112" t="s">
        <v>250</v>
      </c>
      <c r="B112">
        <v>0</v>
      </c>
      <c r="C112">
        <f>COUNTIF(Tabelle7!A:S,Tabelle3!A112)</f>
        <v>0</v>
      </c>
    </row>
    <row r="113" spans="1:3" x14ac:dyDescent="0.25">
      <c r="A113" t="s">
        <v>251</v>
      </c>
      <c r="B113">
        <v>0</v>
      </c>
      <c r="C113">
        <f>COUNTIF(Tabelle7!A:S,Tabelle3!A113)</f>
        <v>0</v>
      </c>
    </row>
    <row r="114" spans="1:3" x14ac:dyDescent="0.25">
      <c r="A114" t="s">
        <v>252</v>
      </c>
      <c r="B114">
        <v>0</v>
      </c>
      <c r="C114">
        <f>COUNTIF(Tabelle7!A:S,Tabelle3!A114)</f>
        <v>0</v>
      </c>
    </row>
    <row r="115" spans="1:3" x14ac:dyDescent="0.25">
      <c r="A115" t="s">
        <v>253</v>
      </c>
      <c r="B115">
        <v>0</v>
      </c>
      <c r="C115">
        <f>COUNTIF(Tabelle7!A:S,Tabelle3!A115)</f>
        <v>0</v>
      </c>
    </row>
    <row r="116" spans="1:3" x14ac:dyDescent="0.25">
      <c r="A116" t="s">
        <v>254</v>
      </c>
      <c r="B116">
        <v>0</v>
      </c>
      <c r="C116">
        <f>COUNTIF(Tabelle7!A:S,Tabelle3!A116)</f>
        <v>0</v>
      </c>
    </row>
    <row r="117" spans="1:3" x14ac:dyDescent="0.25">
      <c r="A117" t="s">
        <v>255</v>
      </c>
      <c r="B117">
        <v>0</v>
      </c>
      <c r="C117">
        <f>COUNTIF(Tabelle7!A:S,Tabelle3!A117)</f>
        <v>0</v>
      </c>
    </row>
    <row r="118" spans="1:3" x14ac:dyDescent="0.25">
      <c r="A118" t="s">
        <v>256</v>
      </c>
      <c r="B118">
        <v>0</v>
      </c>
      <c r="C118">
        <f>COUNTIF(Tabelle7!A:S,Tabelle3!A118)</f>
        <v>0</v>
      </c>
    </row>
    <row r="119" spans="1:3" x14ac:dyDescent="0.25">
      <c r="A119" t="s">
        <v>257</v>
      </c>
      <c r="B119">
        <v>0</v>
      </c>
      <c r="C119">
        <f>COUNTIF(Tabelle7!A:S,Tabelle3!A119)</f>
        <v>0</v>
      </c>
    </row>
    <row r="120" spans="1:3" x14ac:dyDescent="0.25">
      <c r="A120" t="s">
        <v>258</v>
      </c>
      <c r="B120">
        <v>0</v>
      </c>
      <c r="C120">
        <f>COUNTIF(Tabelle7!A:S,Tabelle3!A120)</f>
        <v>0</v>
      </c>
    </row>
    <row r="121" spans="1:3" x14ac:dyDescent="0.25">
      <c r="A121" t="s">
        <v>259</v>
      </c>
      <c r="B121">
        <v>0</v>
      </c>
      <c r="C121">
        <f>COUNTIF(Tabelle7!A:S,Tabelle3!A121)</f>
        <v>0</v>
      </c>
    </row>
    <row r="122" spans="1:3" x14ac:dyDescent="0.25">
      <c r="A122" t="s">
        <v>260</v>
      </c>
      <c r="B122">
        <v>0</v>
      </c>
      <c r="C122">
        <f>COUNTIF(Tabelle7!A:S,Tabelle3!A122)</f>
        <v>0</v>
      </c>
    </row>
    <row r="123" spans="1:3" x14ac:dyDescent="0.25">
      <c r="A123" t="s">
        <v>261</v>
      </c>
      <c r="B123">
        <v>0</v>
      </c>
      <c r="C123">
        <f>COUNTIF(Tabelle7!A:S,Tabelle3!A123)</f>
        <v>0</v>
      </c>
    </row>
    <row r="124" spans="1:3" x14ac:dyDescent="0.25">
      <c r="A124" t="s">
        <v>262</v>
      </c>
      <c r="B124">
        <v>0</v>
      </c>
      <c r="C124">
        <f>COUNTIF(Tabelle7!A:S,Tabelle3!A124)</f>
        <v>0</v>
      </c>
    </row>
    <row r="125" spans="1:3" x14ac:dyDescent="0.25">
      <c r="A125" t="s">
        <v>263</v>
      </c>
      <c r="B125">
        <v>0</v>
      </c>
      <c r="C125">
        <f>COUNTIF(Tabelle7!A:S,Tabelle3!A125)</f>
        <v>0</v>
      </c>
    </row>
    <row r="126" spans="1:3" x14ac:dyDescent="0.25">
      <c r="A126" t="s">
        <v>264</v>
      </c>
      <c r="B126">
        <v>0</v>
      </c>
      <c r="C126">
        <f>COUNTIF(Tabelle7!A:S,Tabelle3!A126)</f>
        <v>0</v>
      </c>
    </row>
    <row r="127" spans="1:3" x14ac:dyDescent="0.25">
      <c r="A127" t="s">
        <v>265</v>
      </c>
      <c r="B127">
        <v>0</v>
      </c>
      <c r="C127">
        <f>COUNTIF(Tabelle7!A:S,Tabelle3!A127)</f>
        <v>0</v>
      </c>
    </row>
    <row r="128" spans="1:3" x14ac:dyDescent="0.25">
      <c r="A128" t="s">
        <v>266</v>
      </c>
      <c r="B128">
        <v>0</v>
      </c>
      <c r="C128">
        <f>COUNTIF(Tabelle7!A:S,Tabelle3!A128)</f>
        <v>0</v>
      </c>
    </row>
    <row r="129" spans="1:3" x14ac:dyDescent="0.25">
      <c r="A129" t="s">
        <v>267</v>
      </c>
      <c r="B129">
        <v>0</v>
      </c>
      <c r="C129">
        <f>COUNTIF(Tabelle7!A:S,Tabelle3!A129)</f>
        <v>0</v>
      </c>
    </row>
    <row r="130" spans="1:3" x14ac:dyDescent="0.25">
      <c r="A130" t="s">
        <v>268</v>
      </c>
      <c r="B130">
        <v>0</v>
      </c>
      <c r="C130">
        <f>COUNTIF(Tabelle7!A:S,Tabelle3!A130)</f>
        <v>0</v>
      </c>
    </row>
    <row r="131" spans="1:3" x14ac:dyDescent="0.25">
      <c r="A131" t="s">
        <v>269</v>
      </c>
      <c r="B131">
        <v>0</v>
      </c>
      <c r="C131">
        <f>COUNTIF(Tabelle7!A:S,Tabelle3!A131)</f>
        <v>0</v>
      </c>
    </row>
    <row r="132" spans="1:3" x14ac:dyDescent="0.25">
      <c r="A132" t="s">
        <v>270</v>
      </c>
      <c r="B132">
        <v>0</v>
      </c>
      <c r="C132">
        <f>COUNTIF(Tabelle7!A:S,Tabelle3!A132)</f>
        <v>0</v>
      </c>
    </row>
    <row r="133" spans="1:3" x14ac:dyDescent="0.25">
      <c r="A133" t="s">
        <v>271</v>
      </c>
      <c r="B133">
        <v>0</v>
      </c>
      <c r="C133">
        <f>COUNTIF(Tabelle7!A:S,Tabelle3!A133)</f>
        <v>0</v>
      </c>
    </row>
    <row r="134" spans="1:3" x14ac:dyDescent="0.25">
      <c r="A134" t="s">
        <v>272</v>
      </c>
      <c r="B134">
        <v>0</v>
      </c>
      <c r="C134">
        <f>COUNTIF(Tabelle7!A:S,Tabelle3!A134)</f>
        <v>0</v>
      </c>
    </row>
    <row r="135" spans="1:3" x14ac:dyDescent="0.25">
      <c r="A135" t="s">
        <v>273</v>
      </c>
      <c r="B135">
        <v>0</v>
      </c>
      <c r="C135">
        <f>COUNTIF(Tabelle7!A:S,Tabelle3!A135)</f>
        <v>0</v>
      </c>
    </row>
    <row r="136" spans="1:3" x14ac:dyDescent="0.25">
      <c r="A136" t="s">
        <v>274</v>
      </c>
      <c r="B136">
        <v>0</v>
      </c>
      <c r="C136">
        <f>COUNTIF(Tabelle7!A:S,Tabelle3!A136)</f>
        <v>0</v>
      </c>
    </row>
    <row r="137" spans="1:3" x14ac:dyDescent="0.25">
      <c r="A137" t="s">
        <v>275</v>
      </c>
      <c r="B137">
        <v>0</v>
      </c>
      <c r="C137">
        <f>COUNTIF(Tabelle7!A:S,Tabelle3!A137)</f>
        <v>0</v>
      </c>
    </row>
    <row r="138" spans="1:3" x14ac:dyDescent="0.25">
      <c r="A138" t="s">
        <v>276</v>
      </c>
      <c r="B138">
        <v>0</v>
      </c>
      <c r="C138">
        <f>COUNTIF(Tabelle7!A:S,Tabelle3!A138)</f>
        <v>0</v>
      </c>
    </row>
    <row r="139" spans="1:3" x14ac:dyDescent="0.25">
      <c r="A139" t="s">
        <v>277</v>
      </c>
      <c r="B139">
        <v>0</v>
      </c>
      <c r="C139">
        <f>COUNTIF(Tabelle7!A:S,Tabelle3!A139)</f>
        <v>0</v>
      </c>
    </row>
    <row r="140" spans="1:3" x14ac:dyDescent="0.25">
      <c r="A140" t="s">
        <v>278</v>
      </c>
      <c r="B140">
        <v>0</v>
      </c>
      <c r="C140">
        <f>COUNTIF(Tabelle7!A:S,Tabelle3!A140)</f>
        <v>0</v>
      </c>
    </row>
    <row r="141" spans="1:3" x14ac:dyDescent="0.25">
      <c r="A141" t="s">
        <v>279</v>
      </c>
      <c r="B141">
        <v>0</v>
      </c>
      <c r="C141">
        <f>COUNTIF(Tabelle7!A:S,Tabelle3!A141)</f>
        <v>0</v>
      </c>
    </row>
    <row r="142" spans="1:3" x14ac:dyDescent="0.25">
      <c r="A142" t="s">
        <v>280</v>
      </c>
      <c r="B142">
        <v>0</v>
      </c>
      <c r="C142">
        <f>COUNTIF(Tabelle7!A:S,Tabelle3!A142)</f>
        <v>0</v>
      </c>
    </row>
    <row r="143" spans="1:3" x14ac:dyDescent="0.25">
      <c r="A143" t="s">
        <v>281</v>
      </c>
      <c r="B143">
        <v>0</v>
      </c>
      <c r="C143">
        <f>COUNTIF(Tabelle7!A:S,Tabelle3!A143)</f>
        <v>0</v>
      </c>
    </row>
    <row r="144" spans="1:3" x14ac:dyDescent="0.25">
      <c r="A144" t="s">
        <v>282</v>
      </c>
      <c r="B144">
        <v>0</v>
      </c>
      <c r="C144">
        <f>COUNTIF(Tabelle7!A:S,Tabelle3!A144)</f>
        <v>0</v>
      </c>
    </row>
    <row r="145" spans="1:3" x14ac:dyDescent="0.25">
      <c r="A145" t="s">
        <v>283</v>
      </c>
      <c r="B145">
        <v>0</v>
      </c>
      <c r="C145">
        <f>COUNTIF(Tabelle7!A:S,Tabelle3!A145)</f>
        <v>0</v>
      </c>
    </row>
    <row r="146" spans="1:3" x14ac:dyDescent="0.25">
      <c r="A146" t="s">
        <v>140</v>
      </c>
      <c r="B146">
        <v>2</v>
      </c>
      <c r="C146">
        <f>COUNTIF(Tabelle7!A:S,Tabelle3!A146)</f>
        <v>0</v>
      </c>
    </row>
    <row r="147" spans="1:3" x14ac:dyDescent="0.25">
      <c r="A147" t="s">
        <v>284</v>
      </c>
      <c r="B147">
        <v>0</v>
      </c>
      <c r="C147">
        <f>COUNTIF(Tabelle7!A:S,Tabelle3!A147)</f>
        <v>0</v>
      </c>
    </row>
    <row r="148" spans="1:3" x14ac:dyDescent="0.25">
      <c r="A148" t="s">
        <v>141</v>
      </c>
      <c r="B148">
        <v>2</v>
      </c>
      <c r="C148">
        <f>COUNTIF(Tabelle7!A:S,Tabelle3!A148)</f>
        <v>0</v>
      </c>
    </row>
    <row r="149" spans="1:3" x14ac:dyDescent="0.25">
      <c r="A149" t="s">
        <v>285</v>
      </c>
      <c r="B149">
        <v>0</v>
      </c>
      <c r="C149">
        <f>COUNTIF(Tabelle7!A:S,Tabelle3!A149)</f>
        <v>0</v>
      </c>
    </row>
    <row r="150" spans="1:3" x14ac:dyDescent="0.25">
      <c r="A150" t="s">
        <v>142</v>
      </c>
      <c r="B150">
        <v>2</v>
      </c>
      <c r="C150">
        <f>COUNTIF(Tabelle7!A:S,Tabelle3!A150)</f>
        <v>0</v>
      </c>
    </row>
    <row r="151" spans="1:3" x14ac:dyDescent="0.25">
      <c r="A151" t="s">
        <v>286</v>
      </c>
      <c r="B151">
        <v>0</v>
      </c>
      <c r="C151">
        <f>COUNTIF(Tabelle7!A:S,Tabelle3!A151)</f>
        <v>0</v>
      </c>
    </row>
    <row r="152" spans="1:3" x14ac:dyDescent="0.25">
      <c r="A152" t="s">
        <v>143</v>
      </c>
      <c r="B152">
        <v>2</v>
      </c>
      <c r="C152">
        <f>COUNTIF(Tabelle7!A:S,Tabelle3!A152)</f>
        <v>0</v>
      </c>
    </row>
    <row r="153" spans="1:3" x14ac:dyDescent="0.25">
      <c r="A153" t="s">
        <v>287</v>
      </c>
      <c r="B153">
        <v>0</v>
      </c>
      <c r="C153">
        <f>COUNTIF(Tabelle7!A:S,Tabelle3!A153)</f>
        <v>0</v>
      </c>
    </row>
    <row r="154" spans="1:3" x14ac:dyDescent="0.25">
      <c r="A154" t="s">
        <v>144</v>
      </c>
      <c r="B154">
        <v>2</v>
      </c>
      <c r="C154">
        <f>COUNTIF(Tabelle7!A:S,Tabelle3!A154)</f>
        <v>0</v>
      </c>
    </row>
    <row r="155" spans="1:3" x14ac:dyDescent="0.25">
      <c r="A155" t="s">
        <v>288</v>
      </c>
      <c r="B155">
        <v>0</v>
      </c>
      <c r="C155">
        <f>COUNTIF(Tabelle7!A:S,Tabelle3!A155)</f>
        <v>0</v>
      </c>
    </row>
    <row r="156" spans="1:3" x14ac:dyDescent="0.25">
      <c r="A156" t="s">
        <v>145</v>
      </c>
      <c r="B156">
        <v>2</v>
      </c>
      <c r="C156">
        <f>COUNTIF(Tabelle7!A:S,Tabelle3!A156)</f>
        <v>0</v>
      </c>
    </row>
    <row r="157" spans="1:3" x14ac:dyDescent="0.25">
      <c r="A157" t="s">
        <v>289</v>
      </c>
      <c r="B157">
        <v>0</v>
      </c>
      <c r="C157">
        <f>COUNTIF(Tabelle7!A:S,Tabelle3!A157)</f>
        <v>0</v>
      </c>
    </row>
    <row r="158" spans="1:3" x14ac:dyDescent="0.25">
      <c r="A158" t="s">
        <v>146</v>
      </c>
      <c r="B158">
        <v>2</v>
      </c>
      <c r="C158">
        <f>COUNTIF(Tabelle7!A:S,Tabelle3!A158)</f>
        <v>0</v>
      </c>
    </row>
    <row r="159" spans="1:3" x14ac:dyDescent="0.25">
      <c r="A159" t="s">
        <v>290</v>
      </c>
      <c r="B159">
        <v>0</v>
      </c>
      <c r="C159">
        <f>COUNTIF(Tabelle7!A:S,Tabelle3!A159)</f>
        <v>0</v>
      </c>
    </row>
    <row r="160" spans="1:3" x14ac:dyDescent="0.25">
      <c r="A160" t="s">
        <v>147</v>
      </c>
      <c r="B160">
        <v>2</v>
      </c>
      <c r="C160">
        <f>COUNTIF(Tabelle7!A:S,Tabelle3!A160)</f>
        <v>0</v>
      </c>
    </row>
    <row r="161" spans="1:3" x14ac:dyDescent="0.25">
      <c r="A161" t="s">
        <v>291</v>
      </c>
      <c r="B161">
        <v>0</v>
      </c>
      <c r="C161">
        <f>COUNTIF(Tabelle7!A:S,Tabelle3!A161)</f>
        <v>0</v>
      </c>
    </row>
    <row r="162" spans="1:3" x14ac:dyDescent="0.25">
      <c r="A162" t="s">
        <v>148</v>
      </c>
      <c r="B162">
        <v>2</v>
      </c>
      <c r="C162">
        <f>COUNTIF(Tabelle7!A:S,Tabelle3!A162)</f>
        <v>0</v>
      </c>
    </row>
    <row r="163" spans="1:3" x14ac:dyDescent="0.25">
      <c r="A163" t="s">
        <v>292</v>
      </c>
      <c r="B163">
        <v>0</v>
      </c>
      <c r="C163">
        <f>COUNTIF(Tabelle7!A:S,Tabelle3!A163)</f>
        <v>0</v>
      </c>
    </row>
    <row r="164" spans="1:3" x14ac:dyDescent="0.25">
      <c r="A164" t="s">
        <v>119</v>
      </c>
      <c r="B164">
        <v>2</v>
      </c>
      <c r="C164">
        <f>COUNTIF(Tabelle7!A:S,Tabelle3!A164)</f>
        <v>2</v>
      </c>
    </row>
    <row r="165" spans="1:3" x14ac:dyDescent="0.25">
      <c r="A165" t="s">
        <v>36</v>
      </c>
      <c r="B165">
        <v>14</v>
      </c>
      <c r="C165">
        <f>COUNTIF(Tabelle7!A:S,Tabelle3!A165)</f>
        <v>0</v>
      </c>
    </row>
    <row r="166" spans="1:3" x14ac:dyDescent="0.25">
      <c r="A166" t="s">
        <v>120</v>
      </c>
      <c r="B166">
        <v>2</v>
      </c>
      <c r="C166">
        <f>COUNTIF(Tabelle7!A:S,Tabelle3!A166)</f>
        <v>4</v>
      </c>
    </row>
    <row r="167" spans="1:3" x14ac:dyDescent="0.25">
      <c r="A167" t="s">
        <v>35</v>
      </c>
      <c r="B167">
        <v>14</v>
      </c>
      <c r="C167">
        <f>COUNTIF(Tabelle7!A:S,Tabelle3!A167)</f>
        <v>0</v>
      </c>
    </row>
    <row r="168" spans="1:3" x14ac:dyDescent="0.25">
      <c r="A168" t="s">
        <v>121</v>
      </c>
      <c r="B168">
        <v>2</v>
      </c>
      <c r="C168">
        <f>COUNTIF(Tabelle7!A:S,Tabelle3!A168)</f>
        <v>4</v>
      </c>
    </row>
    <row r="169" spans="1:3" x14ac:dyDescent="0.25">
      <c r="A169" t="s">
        <v>34</v>
      </c>
      <c r="B169">
        <v>14</v>
      </c>
      <c r="C169">
        <f>COUNTIF(Tabelle7!A:S,Tabelle3!A169)</f>
        <v>0</v>
      </c>
    </row>
    <row r="170" spans="1:3" x14ac:dyDescent="0.25">
      <c r="A170" t="s">
        <v>122</v>
      </c>
      <c r="B170">
        <v>2</v>
      </c>
      <c r="C170">
        <f>COUNTIF(Tabelle7!A:S,Tabelle3!A170)</f>
        <v>4</v>
      </c>
    </row>
    <row r="171" spans="1:3" x14ac:dyDescent="0.25">
      <c r="A171" t="s">
        <v>33</v>
      </c>
      <c r="B171">
        <v>14</v>
      </c>
      <c r="C171">
        <f>COUNTIF(Tabelle7!A:S,Tabelle3!A171)</f>
        <v>0</v>
      </c>
    </row>
    <row r="172" spans="1:3" x14ac:dyDescent="0.25">
      <c r="A172" t="s">
        <v>60</v>
      </c>
      <c r="B172">
        <v>16</v>
      </c>
      <c r="C172">
        <f>COUNTIF(Tabelle7!A:S,Tabelle3!A172)</f>
        <v>8</v>
      </c>
    </row>
    <row r="173" spans="1:3" x14ac:dyDescent="0.25">
      <c r="A173" t="s">
        <v>98</v>
      </c>
      <c r="B173">
        <v>8</v>
      </c>
      <c r="C173">
        <f>COUNTIF(Tabelle7!A:S,Tabelle3!A173)</f>
        <v>4</v>
      </c>
    </row>
    <row r="174" spans="1:3" x14ac:dyDescent="0.25">
      <c r="A174" t="s">
        <v>136</v>
      </c>
      <c r="B174">
        <v>4</v>
      </c>
      <c r="C174">
        <f>COUNTIF(Tabelle7!A:S,Tabelle3!A174)</f>
        <v>14</v>
      </c>
    </row>
    <row r="175" spans="1:3" x14ac:dyDescent="0.25">
      <c r="A175" t="s">
        <v>97</v>
      </c>
      <c r="B175">
        <v>4</v>
      </c>
      <c r="C175">
        <f>COUNTIF(Tabelle7!A:S,Tabelle3!A175)</f>
        <v>4</v>
      </c>
    </row>
    <row r="176" spans="1:3" x14ac:dyDescent="0.25">
      <c r="A176" t="s">
        <v>137</v>
      </c>
      <c r="B176">
        <v>4</v>
      </c>
      <c r="C176">
        <f>COUNTIF(Tabelle7!A:S,Tabelle3!A176)</f>
        <v>14</v>
      </c>
    </row>
    <row r="177" spans="1:3" x14ac:dyDescent="0.25">
      <c r="A177" t="s">
        <v>96</v>
      </c>
      <c r="B177">
        <v>4</v>
      </c>
      <c r="C177">
        <f>COUNTIF(Tabelle7!A:S,Tabelle3!A177)</f>
        <v>4</v>
      </c>
    </row>
    <row r="178" spans="1:3" x14ac:dyDescent="0.25">
      <c r="A178" t="s">
        <v>138</v>
      </c>
      <c r="B178">
        <v>4</v>
      </c>
      <c r="C178">
        <f>COUNTIF(Tabelle7!A:S,Tabelle3!A178)</f>
        <v>14</v>
      </c>
    </row>
    <row r="179" spans="1:3" x14ac:dyDescent="0.25">
      <c r="A179" t="s">
        <v>95</v>
      </c>
      <c r="B179">
        <v>4</v>
      </c>
      <c r="C179">
        <f>COUNTIF(Tabelle7!A:S,Tabelle3!A179)</f>
        <v>4</v>
      </c>
    </row>
    <row r="180" spans="1:3" x14ac:dyDescent="0.25">
      <c r="A180" t="s">
        <v>126</v>
      </c>
      <c r="B180">
        <v>2</v>
      </c>
      <c r="C180">
        <f>COUNTIF(Tabelle7!A:S,Tabelle3!A180)</f>
        <v>0</v>
      </c>
    </row>
    <row r="181" spans="1:3" x14ac:dyDescent="0.25">
      <c r="A181" t="s">
        <v>293</v>
      </c>
      <c r="B181">
        <v>0</v>
      </c>
      <c r="C181">
        <f>COUNTIF(Tabelle7!A:S,Tabelle3!A181)</f>
        <v>0</v>
      </c>
    </row>
    <row r="182" spans="1:3" x14ac:dyDescent="0.25">
      <c r="A182" t="s">
        <v>127</v>
      </c>
      <c r="B182">
        <v>2</v>
      </c>
      <c r="C182">
        <f>COUNTIF(Tabelle7!A:S,Tabelle3!A182)</f>
        <v>0</v>
      </c>
    </row>
    <row r="183" spans="1:3" x14ac:dyDescent="0.25">
      <c r="A183" t="s">
        <v>294</v>
      </c>
      <c r="B183">
        <v>0</v>
      </c>
      <c r="C183">
        <f>COUNTIF(Tabelle7!A:S,Tabelle3!A183)</f>
        <v>0</v>
      </c>
    </row>
    <row r="184" spans="1:3" x14ac:dyDescent="0.25">
      <c r="A184" t="s">
        <v>128</v>
      </c>
      <c r="B184">
        <v>2</v>
      </c>
      <c r="C184">
        <f>COUNTIF(Tabelle7!A:S,Tabelle3!A184)</f>
        <v>0</v>
      </c>
    </row>
    <row r="185" spans="1:3" x14ac:dyDescent="0.25">
      <c r="A185" t="s">
        <v>295</v>
      </c>
      <c r="B185">
        <v>0</v>
      </c>
      <c r="C185">
        <f>COUNTIF(Tabelle7!A:S,Tabelle3!A185)</f>
        <v>0</v>
      </c>
    </row>
    <row r="186" spans="1:3" x14ac:dyDescent="0.25">
      <c r="A186" t="s">
        <v>129</v>
      </c>
      <c r="B186">
        <v>2</v>
      </c>
      <c r="C186">
        <f>COUNTIF(Tabelle7!A:S,Tabelle3!A186)</f>
        <v>0</v>
      </c>
    </row>
    <row r="187" spans="1:3" x14ac:dyDescent="0.25">
      <c r="A187" t="s">
        <v>296</v>
      </c>
      <c r="B187">
        <v>0</v>
      </c>
      <c r="C187">
        <f>COUNTIF(Tabelle7!A:S,Tabelle3!A187)</f>
        <v>0</v>
      </c>
    </row>
    <row r="188" spans="1:3" x14ac:dyDescent="0.25">
      <c r="A188" t="s">
        <v>130</v>
      </c>
      <c r="B188">
        <v>2</v>
      </c>
      <c r="C188">
        <f>COUNTIF(Tabelle7!A:S,Tabelle3!A188)</f>
        <v>0</v>
      </c>
    </row>
    <row r="189" spans="1:3" x14ac:dyDescent="0.25">
      <c r="A189" t="s">
        <v>297</v>
      </c>
      <c r="B189">
        <v>0</v>
      </c>
      <c r="C189">
        <f>COUNTIF(Tabelle7!A:S,Tabelle3!A189)</f>
        <v>0</v>
      </c>
    </row>
    <row r="190" spans="1:3" x14ac:dyDescent="0.25">
      <c r="A190" t="s">
        <v>15</v>
      </c>
      <c r="B190">
        <v>10</v>
      </c>
      <c r="C190">
        <f>COUNTIF(Tabelle7!A:S,Tabelle3!A190)</f>
        <v>0</v>
      </c>
    </row>
    <row r="191" spans="1:3" x14ac:dyDescent="0.25">
      <c r="A191" t="s">
        <v>298</v>
      </c>
      <c r="B191">
        <v>0</v>
      </c>
      <c r="C191">
        <f>COUNTIF(Tabelle7!A:S,Tabelle3!A191)</f>
        <v>0</v>
      </c>
    </row>
    <row r="192" spans="1:3" x14ac:dyDescent="0.25">
      <c r="A192" t="s">
        <v>16</v>
      </c>
      <c r="B192">
        <v>10</v>
      </c>
      <c r="C192">
        <f>COUNTIF(Tabelle7!A:S,Tabelle3!A192)</f>
        <v>0</v>
      </c>
    </row>
    <row r="193" spans="1:3" x14ac:dyDescent="0.25">
      <c r="A193" t="s">
        <v>299</v>
      </c>
      <c r="B193">
        <v>0</v>
      </c>
      <c r="C193">
        <f>COUNTIF(Tabelle7!A:S,Tabelle3!A193)</f>
        <v>0</v>
      </c>
    </row>
    <row r="194" spans="1:3" x14ac:dyDescent="0.25">
      <c r="A194" t="s">
        <v>17</v>
      </c>
      <c r="B194">
        <v>10</v>
      </c>
      <c r="C194">
        <f>COUNTIF(Tabelle7!A:S,Tabelle3!A194)</f>
        <v>0</v>
      </c>
    </row>
    <row r="195" spans="1:3" x14ac:dyDescent="0.25">
      <c r="A195" t="s">
        <v>300</v>
      </c>
      <c r="B195">
        <v>0</v>
      </c>
      <c r="C195">
        <f>COUNTIF(Tabelle7!A:S,Tabelle3!A195)</f>
        <v>0</v>
      </c>
    </row>
    <row r="196" spans="1:3" x14ac:dyDescent="0.25">
      <c r="A196" t="s">
        <v>301</v>
      </c>
      <c r="B196">
        <v>0</v>
      </c>
      <c r="C196">
        <f>COUNTIF(Tabelle7!A:S,Tabelle3!A196)</f>
        <v>0</v>
      </c>
    </row>
    <row r="197" spans="1:3" x14ac:dyDescent="0.25">
      <c r="A197" t="s">
        <v>302</v>
      </c>
      <c r="B197">
        <v>0</v>
      </c>
      <c r="C197">
        <f>COUNTIF(Tabelle7!A:S,Tabelle3!A197)</f>
        <v>0</v>
      </c>
    </row>
    <row r="198" spans="1:3" x14ac:dyDescent="0.25">
      <c r="A198" t="s">
        <v>303</v>
      </c>
      <c r="B198">
        <v>0</v>
      </c>
      <c r="C198">
        <f>COUNTIF(Tabelle7!A:S,Tabelle3!A198)</f>
        <v>0</v>
      </c>
    </row>
    <row r="199" spans="1:3" x14ac:dyDescent="0.25">
      <c r="A199" t="s">
        <v>304</v>
      </c>
      <c r="B199">
        <v>0</v>
      </c>
      <c r="C199">
        <f>COUNTIF(Tabelle7!A:S,Tabelle3!A199)</f>
        <v>0</v>
      </c>
    </row>
    <row r="200" spans="1:3" x14ac:dyDescent="0.25">
      <c r="A200" t="s">
        <v>305</v>
      </c>
      <c r="B200">
        <v>0</v>
      </c>
      <c r="C200">
        <f>COUNTIF(Tabelle7!A:S,Tabelle3!A200)</f>
        <v>0</v>
      </c>
    </row>
    <row r="201" spans="1:3" x14ac:dyDescent="0.25">
      <c r="A201" t="s">
        <v>306</v>
      </c>
      <c r="B201">
        <v>0</v>
      </c>
      <c r="C201">
        <f>COUNTIF(Tabelle7!A:S,Tabelle3!A201)</f>
        <v>0</v>
      </c>
    </row>
    <row r="202" spans="1:3" x14ac:dyDescent="0.25">
      <c r="A202" t="s">
        <v>307</v>
      </c>
      <c r="B202">
        <v>0</v>
      </c>
      <c r="C202">
        <f>COUNTIF(Tabelle7!A:S,Tabelle3!A202)</f>
        <v>0</v>
      </c>
    </row>
    <row r="203" spans="1:3" x14ac:dyDescent="0.25">
      <c r="A203" t="s">
        <v>308</v>
      </c>
      <c r="B203">
        <v>0</v>
      </c>
      <c r="C203">
        <f>COUNTIF(Tabelle7!A:S,Tabelle3!A203)</f>
        <v>0</v>
      </c>
    </row>
    <row r="204" spans="1:3" x14ac:dyDescent="0.25">
      <c r="A204" t="s">
        <v>309</v>
      </c>
      <c r="B204">
        <v>0</v>
      </c>
      <c r="C204">
        <f>COUNTIF(Tabelle7!A:S,Tabelle3!A204)</f>
        <v>0</v>
      </c>
    </row>
    <row r="205" spans="1:3" x14ac:dyDescent="0.25">
      <c r="A205" t="s">
        <v>310</v>
      </c>
      <c r="B205">
        <v>0</v>
      </c>
      <c r="C205">
        <f>COUNTIF(Tabelle7!A:S,Tabelle3!A205)</f>
        <v>0</v>
      </c>
    </row>
    <row r="206" spans="1:3" x14ac:dyDescent="0.25">
      <c r="A206" t="s">
        <v>311</v>
      </c>
      <c r="B206">
        <v>0</v>
      </c>
      <c r="C206">
        <f>COUNTIF(Tabelle7!A:S,Tabelle3!A206)</f>
        <v>0</v>
      </c>
    </row>
    <row r="207" spans="1:3" x14ac:dyDescent="0.25">
      <c r="A207" t="s">
        <v>312</v>
      </c>
      <c r="B207">
        <v>0</v>
      </c>
      <c r="C207">
        <f>COUNTIF(Tabelle7!A:S,Tabelle3!A207)</f>
        <v>0</v>
      </c>
    </row>
    <row r="208" spans="1:3" x14ac:dyDescent="0.25">
      <c r="A208" t="s">
        <v>313</v>
      </c>
      <c r="B208">
        <v>0</v>
      </c>
      <c r="C208">
        <f>COUNTIF(Tabelle7!A:S,Tabelle3!A208)</f>
        <v>0</v>
      </c>
    </row>
    <row r="209" spans="1:3" x14ac:dyDescent="0.25">
      <c r="A209" t="s">
        <v>314</v>
      </c>
      <c r="B209">
        <v>0</v>
      </c>
      <c r="C209">
        <f>COUNTIF(Tabelle7!A:S,Tabelle3!A209)</f>
        <v>0</v>
      </c>
    </row>
    <row r="210" spans="1:3" x14ac:dyDescent="0.25">
      <c r="A210" t="s">
        <v>315</v>
      </c>
      <c r="B210">
        <v>0</v>
      </c>
      <c r="C210">
        <f>COUNTIF(Tabelle7!A:S,Tabelle3!A210)</f>
        <v>0</v>
      </c>
    </row>
    <row r="211" spans="1:3" x14ac:dyDescent="0.25">
      <c r="A211" t="s">
        <v>316</v>
      </c>
      <c r="B211">
        <v>0</v>
      </c>
      <c r="C211">
        <f>COUNTIF(Tabelle7!A:S,Tabelle3!A211)</f>
        <v>0</v>
      </c>
    </row>
    <row r="212" spans="1:3" x14ac:dyDescent="0.25">
      <c r="A212" t="s">
        <v>317</v>
      </c>
      <c r="B212">
        <v>0</v>
      </c>
      <c r="C212">
        <f>COUNTIF(Tabelle7!A:S,Tabelle3!A212)</f>
        <v>0</v>
      </c>
    </row>
    <row r="213" spans="1:3" x14ac:dyDescent="0.25">
      <c r="A213" t="s">
        <v>318</v>
      </c>
      <c r="B213">
        <v>0</v>
      </c>
      <c r="C213">
        <f>COUNTIF(Tabelle7!A:S,Tabelle3!A213)</f>
        <v>0</v>
      </c>
    </row>
    <row r="214" spans="1:3" x14ac:dyDescent="0.25">
      <c r="A214" t="s">
        <v>319</v>
      </c>
      <c r="B214">
        <v>0</v>
      </c>
      <c r="C214">
        <f>COUNTIF(Tabelle7!A:S,Tabelle3!A214)</f>
        <v>0</v>
      </c>
    </row>
    <row r="215" spans="1:3" x14ac:dyDescent="0.25">
      <c r="A215" t="s">
        <v>320</v>
      </c>
      <c r="B215">
        <v>0</v>
      </c>
      <c r="C215">
        <f>COUNTIF(Tabelle7!A:S,Tabelle3!A215)</f>
        <v>0</v>
      </c>
    </row>
    <row r="216" spans="1:3" x14ac:dyDescent="0.25">
      <c r="A216" t="s">
        <v>321</v>
      </c>
      <c r="B216">
        <v>0</v>
      </c>
      <c r="C216">
        <f>COUNTIF(Tabelle7!A:S,Tabelle3!A216)</f>
        <v>0</v>
      </c>
    </row>
    <row r="217" spans="1:3" x14ac:dyDescent="0.25">
      <c r="A217" t="s">
        <v>322</v>
      </c>
      <c r="B217">
        <v>0</v>
      </c>
      <c r="C217">
        <f>COUNTIF(Tabelle7!A:S,Tabelle3!A217)</f>
        <v>0</v>
      </c>
    </row>
    <row r="218" spans="1:3" x14ac:dyDescent="0.25">
      <c r="A218" t="s">
        <v>323</v>
      </c>
      <c r="B218">
        <v>0</v>
      </c>
      <c r="C218">
        <f>COUNTIF(Tabelle7!A:S,Tabelle3!A218)</f>
        <v>0</v>
      </c>
    </row>
    <row r="219" spans="1:3" x14ac:dyDescent="0.25">
      <c r="A219" t="s">
        <v>324</v>
      </c>
      <c r="B219">
        <v>0</v>
      </c>
      <c r="C219">
        <f>COUNTIF(Tabelle7!A:S,Tabelle3!A219)</f>
        <v>0</v>
      </c>
    </row>
    <row r="220" spans="1:3" x14ac:dyDescent="0.25">
      <c r="A220" t="s">
        <v>325</v>
      </c>
      <c r="B220">
        <v>0</v>
      </c>
      <c r="C220">
        <f>COUNTIF(Tabelle7!A:S,Tabelle3!A220)</f>
        <v>0</v>
      </c>
    </row>
    <row r="221" spans="1:3" x14ac:dyDescent="0.25">
      <c r="A221" t="s">
        <v>326</v>
      </c>
      <c r="B221">
        <v>0</v>
      </c>
      <c r="C221">
        <f>COUNTIF(Tabelle7!A:S,Tabelle3!A221)</f>
        <v>0</v>
      </c>
    </row>
    <row r="222" spans="1:3" x14ac:dyDescent="0.25">
      <c r="A222" t="s">
        <v>327</v>
      </c>
      <c r="B222">
        <v>0</v>
      </c>
      <c r="C222">
        <f>COUNTIF(Tabelle7!A:S,Tabelle3!A222)</f>
        <v>0</v>
      </c>
    </row>
    <row r="223" spans="1:3" x14ac:dyDescent="0.25">
      <c r="A223" t="s">
        <v>328</v>
      </c>
      <c r="B223">
        <v>0</v>
      </c>
      <c r="C223">
        <f>COUNTIF(Tabelle7!A:S,Tabelle3!A223)</f>
        <v>0</v>
      </c>
    </row>
    <row r="224" spans="1:3" x14ac:dyDescent="0.25">
      <c r="A224" t="s">
        <v>329</v>
      </c>
      <c r="B224">
        <v>0</v>
      </c>
      <c r="C224">
        <f>COUNTIF(Tabelle7!A:S,Tabelle3!A224)</f>
        <v>0</v>
      </c>
    </row>
    <row r="225" spans="1:3" x14ac:dyDescent="0.25">
      <c r="A225" t="s">
        <v>330</v>
      </c>
      <c r="B225">
        <v>0</v>
      </c>
      <c r="C225">
        <f>COUNTIF(Tabelle7!A:S,Tabelle3!A225)</f>
        <v>0</v>
      </c>
    </row>
    <row r="226" spans="1:3" x14ac:dyDescent="0.25">
      <c r="A226" t="s">
        <v>331</v>
      </c>
      <c r="B226">
        <v>0</v>
      </c>
      <c r="C226">
        <f>COUNTIF(Tabelle7!A:S,Tabelle3!A226)</f>
        <v>0</v>
      </c>
    </row>
    <row r="227" spans="1:3" x14ac:dyDescent="0.25">
      <c r="A227" t="s">
        <v>332</v>
      </c>
      <c r="B227">
        <v>0</v>
      </c>
      <c r="C227">
        <f>COUNTIF(Tabelle7!A:S,Tabelle3!A227)</f>
        <v>0</v>
      </c>
    </row>
    <row r="228" spans="1:3" x14ac:dyDescent="0.25">
      <c r="A228" t="s">
        <v>106</v>
      </c>
      <c r="B228">
        <v>6</v>
      </c>
      <c r="C228">
        <f>COUNTIF(Tabelle7!A:S,Tabelle3!A228)</f>
        <v>6</v>
      </c>
    </row>
    <row r="229" spans="1:3" x14ac:dyDescent="0.25">
      <c r="A229" t="s">
        <v>93</v>
      </c>
      <c r="B229">
        <v>4</v>
      </c>
      <c r="C229">
        <f>COUNTIF(Tabelle7!A:S,Tabelle3!A229)</f>
        <v>0</v>
      </c>
    </row>
    <row r="230" spans="1:3" x14ac:dyDescent="0.25">
      <c r="A230" t="s">
        <v>107</v>
      </c>
      <c r="B230">
        <v>6</v>
      </c>
      <c r="C230">
        <f>COUNTIF(Tabelle7!A:S,Tabelle3!A230)</f>
        <v>6</v>
      </c>
    </row>
    <row r="231" spans="1:3" x14ac:dyDescent="0.25">
      <c r="A231" t="s">
        <v>92</v>
      </c>
      <c r="B231">
        <v>4</v>
      </c>
      <c r="C231">
        <f>COUNTIF(Tabelle7!A:S,Tabelle3!A231)</f>
        <v>0</v>
      </c>
    </row>
    <row r="232" spans="1:3" x14ac:dyDescent="0.25">
      <c r="A232" t="s">
        <v>108</v>
      </c>
      <c r="B232">
        <v>6</v>
      </c>
      <c r="C232">
        <f>COUNTIF(Tabelle7!A:S,Tabelle3!A232)</f>
        <v>6</v>
      </c>
    </row>
    <row r="233" spans="1:3" x14ac:dyDescent="0.25">
      <c r="A233" t="s">
        <v>91</v>
      </c>
      <c r="B233">
        <v>4</v>
      </c>
      <c r="C233">
        <f>COUNTIF(Tabelle7!A:S,Tabelle3!A233)</f>
        <v>0</v>
      </c>
    </row>
    <row r="234" spans="1:3" x14ac:dyDescent="0.25">
      <c r="A234" t="s">
        <v>109</v>
      </c>
      <c r="B234">
        <v>6</v>
      </c>
      <c r="C234">
        <f>COUNTIF(Tabelle7!A:S,Tabelle3!A234)</f>
        <v>6</v>
      </c>
    </row>
    <row r="235" spans="1:3" x14ac:dyDescent="0.25">
      <c r="A235" t="s">
        <v>90</v>
      </c>
      <c r="B235">
        <v>4</v>
      </c>
      <c r="C235">
        <f>COUNTIF(Tabelle7!A:S,Tabelle3!A235)</f>
        <v>0</v>
      </c>
    </row>
    <row r="236" spans="1:3" x14ac:dyDescent="0.25">
      <c r="A236" t="s">
        <v>0</v>
      </c>
      <c r="B236">
        <v>24</v>
      </c>
      <c r="C236">
        <f>COUNTIF(Tabelle7!A:S,Tabelle3!A236)</f>
        <v>4</v>
      </c>
    </row>
    <row r="237" spans="1:3" x14ac:dyDescent="0.25">
      <c r="A237" t="s">
        <v>28</v>
      </c>
      <c r="B237">
        <v>12</v>
      </c>
      <c r="C237">
        <f>COUNTIF(Tabelle7!A:S,Tabelle3!A237)</f>
        <v>8</v>
      </c>
    </row>
    <row r="238" spans="1:3" x14ac:dyDescent="0.25">
      <c r="A238" t="s">
        <v>49</v>
      </c>
      <c r="B238">
        <v>4</v>
      </c>
      <c r="C238">
        <f>COUNTIF(Tabelle7!A:S,Tabelle3!A238)</f>
        <v>4</v>
      </c>
    </row>
    <row r="239" spans="1:3" x14ac:dyDescent="0.25">
      <c r="A239" t="s">
        <v>77</v>
      </c>
      <c r="B239">
        <v>6</v>
      </c>
      <c r="C239">
        <f>COUNTIF(Tabelle7!A:S,Tabelle3!A239)</f>
        <v>8</v>
      </c>
    </row>
    <row r="240" spans="1:3" x14ac:dyDescent="0.25">
      <c r="A240" t="s">
        <v>50</v>
      </c>
      <c r="B240">
        <v>4</v>
      </c>
      <c r="C240">
        <f>COUNTIF(Tabelle7!A:S,Tabelle3!A240)</f>
        <v>4</v>
      </c>
    </row>
    <row r="241" spans="1:3" x14ac:dyDescent="0.25">
      <c r="A241" t="s">
        <v>76</v>
      </c>
      <c r="B241">
        <v>6</v>
      </c>
      <c r="C241">
        <f>COUNTIF(Tabelle7!A:S,Tabelle3!A241)</f>
        <v>8</v>
      </c>
    </row>
    <row r="242" spans="1:3" x14ac:dyDescent="0.25">
      <c r="A242" t="s">
        <v>51</v>
      </c>
      <c r="B242">
        <v>4</v>
      </c>
      <c r="C242">
        <f>COUNTIF(Tabelle7!A:S,Tabelle3!A242)</f>
        <v>4</v>
      </c>
    </row>
    <row r="243" spans="1:3" x14ac:dyDescent="0.25">
      <c r="A243" t="s">
        <v>75</v>
      </c>
      <c r="B243">
        <v>6</v>
      </c>
      <c r="C243">
        <f>COUNTIF(Tabelle7!A:S,Tabelle3!A243)</f>
        <v>8</v>
      </c>
    </row>
    <row r="244" spans="1:3" x14ac:dyDescent="0.25">
      <c r="A244" t="s">
        <v>110</v>
      </c>
      <c r="B244">
        <v>4</v>
      </c>
      <c r="C244">
        <f>COUNTIF(Tabelle7!A:S,Tabelle3!A244)</f>
        <v>4</v>
      </c>
    </row>
    <row r="245" spans="1:3" x14ac:dyDescent="0.25">
      <c r="A245" t="s">
        <v>333</v>
      </c>
      <c r="B245">
        <v>0</v>
      </c>
      <c r="C245">
        <f>COUNTIF(Tabelle7!A:S,Tabelle3!A245)</f>
        <v>0</v>
      </c>
    </row>
    <row r="246" spans="1:3" x14ac:dyDescent="0.25">
      <c r="A246" t="s">
        <v>111</v>
      </c>
      <c r="B246">
        <v>4</v>
      </c>
      <c r="C246">
        <f>COUNTIF(Tabelle7!A:S,Tabelle3!A246)</f>
        <v>4</v>
      </c>
    </row>
    <row r="247" spans="1:3" x14ac:dyDescent="0.25">
      <c r="A247" t="s">
        <v>334</v>
      </c>
      <c r="B247">
        <v>0</v>
      </c>
      <c r="C247">
        <f>COUNTIF(Tabelle7!A:S,Tabelle3!A247)</f>
        <v>6</v>
      </c>
    </row>
    <row r="248" spans="1:3" x14ac:dyDescent="0.25">
      <c r="A248" t="s">
        <v>112</v>
      </c>
      <c r="B248">
        <v>4</v>
      </c>
      <c r="C248">
        <f>COUNTIF(Tabelle7!A:S,Tabelle3!A248)</f>
        <v>4</v>
      </c>
    </row>
    <row r="249" spans="1:3" x14ac:dyDescent="0.25">
      <c r="A249" t="s">
        <v>335</v>
      </c>
      <c r="B249">
        <v>0</v>
      </c>
      <c r="C249">
        <f>COUNTIF(Tabelle7!A:S,Tabelle3!A249)</f>
        <v>6</v>
      </c>
    </row>
    <row r="250" spans="1:3" x14ac:dyDescent="0.25">
      <c r="A250" t="s">
        <v>113</v>
      </c>
      <c r="B250">
        <v>4</v>
      </c>
      <c r="C250">
        <f>COUNTIF(Tabelle7!A:S,Tabelle3!A250)</f>
        <v>4</v>
      </c>
    </row>
    <row r="251" spans="1:3" x14ac:dyDescent="0.25">
      <c r="A251" t="s">
        <v>336</v>
      </c>
      <c r="B251">
        <v>0</v>
      </c>
      <c r="C251">
        <f>COUNTIF(Tabelle7!A:S,Tabelle3!A251)</f>
        <v>6</v>
      </c>
    </row>
    <row r="252" spans="1:3" x14ac:dyDescent="0.25">
      <c r="A252" t="s">
        <v>38</v>
      </c>
      <c r="B252">
        <v>32</v>
      </c>
      <c r="C252">
        <f>COUNTIF(Tabelle7!A:S,Tabelle3!A252)</f>
        <v>2</v>
      </c>
    </row>
    <row r="253" spans="1:3" x14ac:dyDescent="0.25">
      <c r="A253" t="s">
        <v>2</v>
      </c>
      <c r="B253">
        <v>12</v>
      </c>
      <c r="C253">
        <f>COUNTIF(Tabelle7!A:S,Tabelle3!A253)</f>
        <v>16</v>
      </c>
    </row>
    <row r="254" spans="1:3" x14ac:dyDescent="0.25">
      <c r="A254" t="s">
        <v>337</v>
      </c>
      <c r="B254">
        <v>0</v>
      </c>
      <c r="C254">
        <f>COUNTIF(Tabelle7!A:S,Tabelle3!A254)</f>
        <v>0</v>
      </c>
    </row>
    <row r="255" spans="1:3" x14ac:dyDescent="0.25">
      <c r="A255" t="s">
        <v>82</v>
      </c>
      <c r="B255">
        <v>4</v>
      </c>
      <c r="C255">
        <f>COUNTIF(Tabelle7!A:S,Tabelle3!A255)</f>
        <v>12</v>
      </c>
    </row>
    <row r="256" spans="1:3" x14ac:dyDescent="0.25">
      <c r="A256" t="s">
        <v>338</v>
      </c>
      <c r="B256">
        <v>0</v>
      </c>
      <c r="C256">
        <f>COUNTIF(Tabelle7!A:S,Tabelle3!A256)</f>
        <v>0</v>
      </c>
    </row>
    <row r="257" spans="1:3" x14ac:dyDescent="0.25">
      <c r="A257" t="s">
        <v>81</v>
      </c>
      <c r="B257">
        <v>4</v>
      </c>
      <c r="C257">
        <f>COUNTIF(Tabelle7!A:S,Tabelle3!A257)</f>
        <v>12</v>
      </c>
    </row>
    <row r="258" spans="1:3" x14ac:dyDescent="0.25">
      <c r="A258" t="s">
        <v>339</v>
      </c>
      <c r="B258">
        <v>0</v>
      </c>
      <c r="C258">
        <f>COUNTIF(Tabelle7!A:S,Tabelle3!A258)</f>
        <v>0</v>
      </c>
    </row>
    <row r="259" spans="1:3" x14ac:dyDescent="0.25">
      <c r="A259" t="s">
        <v>80</v>
      </c>
      <c r="B259">
        <v>4</v>
      </c>
      <c r="C259">
        <f>COUNTIF(Tabelle7!A:S,Tabelle3!A259)</f>
        <v>12</v>
      </c>
    </row>
    <row r="260" spans="1:3" x14ac:dyDescent="0.25">
      <c r="A260" t="s">
        <v>340</v>
      </c>
      <c r="B260">
        <v>0</v>
      </c>
      <c r="C260">
        <f>COUNTIF(Tabelle7!A:S,Tabelle3!A260)</f>
        <v>0</v>
      </c>
    </row>
    <row r="261" spans="1:3" x14ac:dyDescent="0.25">
      <c r="A261" t="s">
        <v>341</v>
      </c>
      <c r="B261">
        <v>0</v>
      </c>
      <c r="C261">
        <f>COUNTIF(Tabelle7!A:S,Tabelle3!A261)</f>
        <v>0</v>
      </c>
    </row>
    <row r="262" spans="1:3" x14ac:dyDescent="0.25">
      <c r="A262" t="s">
        <v>342</v>
      </c>
      <c r="B262">
        <v>0</v>
      </c>
      <c r="C262">
        <f>COUNTIF(Tabelle7!A:S,Tabelle3!A262)</f>
        <v>0</v>
      </c>
    </row>
    <row r="263" spans="1:3" x14ac:dyDescent="0.25">
      <c r="A263" t="s">
        <v>343</v>
      </c>
      <c r="B263">
        <v>0</v>
      </c>
      <c r="C263">
        <f>COUNTIF(Tabelle7!A:S,Tabelle3!A263)</f>
        <v>0</v>
      </c>
    </row>
    <row r="264" spans="1:3" x14ac:dyDescent="0.25">
      <c r="A264" t="s">
        <v>344</v>
      </c>
      <c r="B264">
        <v>0</v>
      </c>
      <c r="C264">
        <f>COUNTIF(Tabelle7!A:S,Tabelle3!A264)</f>
        <v>0</v>
      </c>
    </row>
    <row r="265" spans="1:3" x14ac:dyDescent="0.25">
      <c r="A265" t="s">
        <v>345</v>
      </c>
      <c r="B265">
        <v>0</v>
      </c>
      <c r="C265">
        <f>COUNTIF(Tabelle7!A:S,Tabelle3!A265)</f>
        <v>0</v>
      </c>
    </row>
    <row r="266" spans="1:3" x14ac:dyDescent="0.25">
      <c r="A266" t="s">
        <v>346</v>
      </c>
      <c r="B266">
        <v>0</v>
      </c>
      <c r="C266">
        <f>COUNTIF(Tabelle7!A:S,Tabelle3!A266)</f>
        <v>0</v>
      </c>
    </row>
    <row r="267" spans="1:3" x14ac:dyDescent="0.25">
      <c r="A267" t="s">
        <v>347</v>
      </c>
      <c r="B267">
        <v>0</v>
      </c>
      <c r="C267">
        <f>COUNTIF(Tabelle7!A:S,Tabelle3!A267)</f>
        <v>0</v>
      </c>
    </row>
    <row r="268" spans="1:3" x14ac:dyDescent="0.25">
      <c r="A268" t="s">
        <v>348</v>
      </c>
      <c r="B268">
        <v>0</v>
      </c>
      <c r="C268">
        <f>COUNTIF(Tabelle7!A:S,Tabelle3!A268)</f>
        <v>0</v>
      </c>
    </row>
    <row r="269" spans="1:3" x14ac:dyDescent="0.25">
      <c r="A269" t="s">
        <v>349</v>
      </c>
      <c r="B269">
        <v>0</v>
      </c>
      <c r="C269">
        <f>COUNTIF(Tabelle7!A:S,Tabelle3!A269)</f>
        <v>0</v>
      </c>
    </row>
    <row r="270" spans="1:3" x14ac:dyDescent="0.25">
      <c r="A270" t="s">
        <v>350</v>
      </c>
      <c r="B270">
        <v>0</v>
      </c>
      <c r="C270">
        <f>COUNTIF(Tabelle7!A:S,Tabelle3!A270)</f>
        <v>0</v>
      </c>
    </row>
    <row r="271" spans="1:3" x14ac:dyDescent="0.25">
      <c r="A271" t="s">
        <v>351</v>
      </c>
      <c r="B271">
        <v>0</v>
      </c>
      <c r="C271">
        <f>COUNTIF(Tabelle7!A:S,Tabelle3!A271)</f>
        <v>0</v>
      </c>
    </row>
    <row r="272" spans="1:3" x14ac:dyDescent="0.25">
      <c r="A272" t="s">
        <v>352</v>
      </c>
      <c r="B272">
        <v>0</v>
      </c>
      <c r="C272">
        <f>COUNTIF(Tabelle7!A:S,Tabelle3!A272)</f>
        <v>0</v>
      </c>
    </row>
    <row r="273" spans="1:3" x14ac:dyDescent="0.25">
      <c r="A273" t="s">
        <v>353</v>
      </c>
      <c r="B273">
        <v>0</v>
      </c>
      <c r="C273">
        <f>COUNTIF(Tabelle7!A:S,Tabelle3!A273)</f>
        <v>0</v>
      </c>
    </row>
    <row r="274" spans="1:3" x14ac:dyDescent="0.25">
      <c r="A274" t="s">
        <v>354</v>
      </c>
      <c r="B274">
        <v>0</v>
      </c>
      <c r="C274">
        <f>COUNTIF(Tabelle7!A:S,Tabelle3!A274)</f>
        <v>0</v>
      </c>
    </row>
    <row r="275" spans="1:3" x14ac:dyDescent="0.25">
      <c r="A275" t="s">
        <v>355</v>
      </c>
      <c r="B275">
        <v>0</v>
      </c>
      <c r="C275">
        <f>COUNTIF(Tabelle7!A:S,Tabelle3!A275)</f>
        <v>0</v>
      </c>
    </row>
    <row r="276" spans="1:3" x14ac:dyDescent="0.25">
      <c r="A276" t="s">
        <v>356</v>
      </c>
      <c r="B276">
        <v>0</v>
      </c>
      <c r="C276">
        <f>COUNTIF(Tabelle7!A:S,Tabelle3!A276)</f>
        <v>0</v>
      </c>
    </row>
    <row r="277" spans="1:3" x14ac:dyDescent="0.25">
      <c r="A277" t="s">
        <v>357</v>
      </c>
      <c r="B277">
        <v>0</v>
      </c>
      <c r="C277">
        <f>COUNTIF(Tabelle7!A:S,Tabelle3!A277)</f>
        <v>0</v>
      </c>
    </row>
    <row r="278" spans="1:3" x14ac:dyDescent="0.25">
      <c r="A278" t="s">
        <v>358</v>
      </c>
      <c r="B278">
        <v>0</v>
      </c>
      <c r="C278">
        <f>COUNTIF(Tabelle7!A:S,Tabelle3!A278)</f>
        <v>0</v>
      </c>
    </row>
    <row r="279" spans="1:3" x14ac:dyDescent="0.25">
      <c r="A279" t="s">
        <v>359</v>
      </c>
      <c r="B279">
        <v>0</v>
      </c>
      <c r="C279">
        <f>COUNTIF(Tabelle7!A:S,Tabelle3!A279)</f>
        <v>0</v>
      </c>
    </row>
    <row r="280" spans="1:3" x14ac:dyDescent="0.25">
      <c r="A280" t="s">
        <v>360</v>
      </c>
      <c r="B280">
        <v>0</v>
      </c>
      <c r="C280">
        <f>COUNTIF(Tabelle7!A:S,Tabelle3!A280)</f>
        <v>0</v>
      </c>
    </row>
    <row r="281" spans="1:3" x14ac:dyDescent="0.25">
      <c r="A281" t="s">
        <v>361</v>
      </c>
      <c r="B281">
        <v>0</v>
      </c>
      <c r="C281">
        <f>COUNTIF(Tabelle7!A:S,Tabelle3!A281)</f>
        <v>0</v>
      </c>
    </row>
    <row r="282" spans="1:3" x14ac:dyDescent="0.25">
      <c r="A282" t="s">
        <v>362</v>
      </c>
      <c r="B282">
        <v>0</v>
      </c>
      <c r="C282">
        <f>COUNTIF(Tabelle7!A:S,Tabelle3!A282)</f>
        <v>0</v>
      </c>
    </row>
    <row r="283" spans="1:3" x14ac:dyDescent="0.25">
      <c r="A283" t="s">
        <v>363</v>
      </c>
      <c r="B283">
        <v>0</v>
      </c>
      <c r="C283">
        <f>COUNTIF(Tabelle7!A:S,Tabelle3!A283)</f>
        <v>0</v>
      </c>
    </row>
    <row r="284" spans="1:3" x14ac:dyDescent="0.25">
      <c r="A284" t="s">
        <v>364</v>
      </c>
      <c r="B284">
        <v>0</v>
      </c>
      <c r="C284">
        <f>COUNTIF(Tabelle7!A:S,Tabelle3!A284)</f>
        <v>0</v>
      </c>
    </row>
    <row r="285" spans="1:3" x14ac:dyDescent="0.25">
      <c r="A285" t="s">
        <v>365</v>
      </c>
      <c r="B285">
        <v>0</v>
      </c>
      <c r="C285">
        <f>COUNTIF(Tabelle7!A:S,Tabelle3!A285)</f>
        <v>0</v>
      </c>
    </row>
    <row r="286" spans="1:3" x14ac:dyDescent="0.25">
      <c r="A286" t="s">
        <v>366</v>
      </c>
      <c r="B286">
        <v>0</v>
      </c>
      <c r="C286">
        <f>COUNTIF(Tabelle7!A:S,Tabelle3!A286)</f>
        <v>0</v>
      </c>
    </row>
    <row r="287" spans="1:3" x14ac:dyDescent="0.25">
      <c r="A287" t="s">
        <v>367</v>
      </c>
      <c r="B287">
        <v>0</v>
      </c>
      <c r="C287">
        <f>COUNTIF(Tabelle7!A:S,Tabelle3!A287)</f>
        <v>0</v>
      </c>
    </row>
    <row r="288" spans="1:3" x14ac:dyDescent="0.25">
      <c r="A288" t="s">
        <v>368</v>
      </c>
      <c r="B288">
        <v>0</v>
      </c>
      <c r="C288">
        <f>COUNTIF(Tabelle7!A:S,Tabelle3!A288)</f>
        <v>0</v>
      </c>
    </row>
    <row r="289" spans="1:3" x14ac:dyDescent="0.25">
      <c r="A289" t="s">
        <v>369</v>
      </c>
      <c r="B289">
        <v>0</v>
      </c>
      <c r="C289">
        <f>COUNTIF(Tabelle7!A:S,Tabelle3!A289)</f>
        <v>0</v>
      </c>
    </row>
    <row r="290" spans="1:3" x14ac:dyDescent="0.25">
      <c r="A290" t="s">
        <v>370</v>
      </c>
      <c r="B290">
        <v>0</v>
      </c>
      <c r="C290">
        <f>COUNTIF(Tabelle7!A:S,Tabelle3!A290)</f>
        <v>0</v>
      </c>
    </row>
    <row r="291" spans="1:3" x14ac:dyDescent="0.25">
      <c r="A291" t="s">
        <v>371</v>
      </c>
      <c r="B291">
        <v>0</v>
      </c>
      <c r="C291">
        <f>COUNTIF(Tabelle7!A:S,Tabelle3!A291)</f>
        <v>0</v>
      </c>
    </row>
    <row r="292" spans="1:3" x14ac:dyDescent="0.25">
      <c r="A292" t="s">
        <v>372</v>
      </c>
      <c r="B292">
        <v>0</v>
      </c>
      <c r="C292">
        <f>COUNTIF(Tabelle7!A:S,Tabelle3!A292)</f>
        <v>2</v>
      </c>
    </row>
    <row r="293" spans="1:3" x14ac:dyDescent="0.25">
      <c r="A293" t="s">
        <v>373</v>
      </c>
      <c r="B293">
        <v>0</v>
      </c>
      <c r="C293">
        <f>COUNTIF(Tabelle7!A:S,Tabelle3!A293)</f>
        <v>16</v>
      </c>
    </row>
    <row r="294" spans="1:3" x14ac:dyDescent="0.25">
      <c r="A294" t="s">
        <v>374</v>
      </c>
      <c r="B294">
        <v>0</v>
      </c>
      <c r="C294">
        <f>COUNTIF(Tabelle7!A:S,Tabelle3!A294)</f>
        <v>6</v>
      </c>
    </row>
    <row r="295" spans="1:3" x14ac:dyDescent="0.25">
      <c r="A295" t="s">
        <v>375</v>
      </c>
      <c r="B295">
        <v>0</v>
      </c>
      <c r="C295">
        <f>COUNTIF(Tabelle7!A:S,Tabelle3!A295)</f>
        <v>14</v>
      </c>
    </row>
    <row r="296" spans="1:3" x14ac:dyDescent="0.25">
      <c r="A296" t="s">
        <v>376</v>
      </c>
      <c r="B296">
        <v>0</v>
      </c>
      <c r="C296">
        <f>COUNTIF(Tabelle7!A:S,Tabelle3!A296)</f>
        <v>6</v>
      </c>
    </row>
    <row r="297" spans="1:3" x14ac:dyDescent="0.25">
      <c r="A297" t="s">
        <v>377</v>
      </c>
      <c r="B297">
        <v>0</v>
      </c>
      <c r="C297">
        <f>COUNTIF(Tabelle7!A:S,Tabelle3!A297)</f>
        <v>14</v>
      </c>
    </row>
    <row r="298" spans="1:3" x14ac:dyDescent="0.25">
      <c r="A298" t="s">
        <v>378</v>
      </c>
      <c r="B298">
        <v>0</v>
      </c>
      <c r="C298">
        <f>COUNTIF(Tabelle7!A:S,Tabelle3!A298)</f>
        <v>6</v>
      </c>
    </row>
    <row r="299" spans="1:3" x14ac:dyDescent="0.25">
      <c r="A299" t="s">
        <v>379</v>
      </c>
      <c r="B299">
        <v>0</v>
      </c>
      <c r="C299">
        <f>COUNTIF(Tabelle7!A:S,Tabelle3!A299)</f>
        <v>14</v>
      </c>
    </row>
    <row r="300" spans="1:3" x14ac:dyDescent="0.25">
      <c r="A300" t="s">
        <v>380</v>
      </c>
      <c r="B300">
        <v>0</v>
      </c>
      <c r="C300">
        <f>COUNTIF(Tabelle7!A:S,Tabelle3!A300)</f>
        <v>18</v>
      </c>
    </row>
    <row r="301" spans="1:3" x14ac:dyDescent="0.25">
      <c r="A301" t="s">
        <v>381</v>
      </c>
      <c r="B301">
        <v>0</v>
      </c>
      <c r="C301">
        <f>COUNTIF(Tabelle7!A:S,Tabelle3!A301)</f>
        <v>4</v>
      </c>
    </row>
    <row r="302" spans="1:3" x14ac:dyDescent="0.25">
      <c r="A302" t="s">
        <v>382</v>
      </c>
      <c r="B302">
        <v>0</v>
      </c>
      <c r="C302">
        <f>COUNTIF(Tabelle7!A:S,Tabelle3!A302)</f>
        <v>14</v>
      </c>
    </row>
    <row r="303" spans="1:3" x14ac:dyDescent="0.25">
      <c r="A303" t="s">
        <v>383</v>
      </c>
      <c r="B303">
        <v>0</v>
      </c>
      <c r="C303">
        <f>COUNTIF(Tabelle7!A:S,Tabelle3!A303)</f>
        <v>8</v>
      </c>
    </row>
    <row r="304" spans="1:3" x14ac:dyDescent="0.25">
      <c r="A304" t="s">
        <v>384</v>
      </c>
      <c r="B304">
        <v>0</v>
      </c>
      <c r="C304">
        <f>COUNTIF(Tabelle7!A:S,Tabelle3!A304)</f>
        <v>14</v>
      </c>
    </row>
    <row r="305" spans="1:3" x14ac:dyDescent="0.25">
      <c r="A305" t="s">
        <v>385</v>
      </c>
      <c r="B305">
        <v>0</v>
      </c>
      <c r="C305">
        <f>COUNTIF(Tabelle7!A:S,Tabelle3!A305)</f>
        <v>8</v>
      </c>
    </row>
    <row r="306" spans="1:3" x14ac:dyDescent="0.25">
      <c r="A306" t="s">
        <v>386</v>
      </c>
      <c r="B306">
        <v>0</v>
      </c>
      <c r="C306">
        <f>COUNTIF(Tabelle7!A:S,Tabelle3!A306)</f>
        <v>14</v>
      </c>
    </row>
    <row r="307" spans="1:3" x14ac:dyDescent="0.25">
      <c r="A307" t="s">
        <v>387</v>
      </c>
      <c r="B307">
        <v>0</v>
      </c>
      <c r="C307">
        <f>COUNTIF(Tabelle7!A:S,Tabelle3!A307)</f>
        <v>8</v>
      </c>
    </row>
    <row r="308" spans="1:3" x14ac:dyDescent="0.25">
      <c r="A308" t="s">
        <v>11</v>
      </c>
      <c r="B308">
        <v>36</v>
      </c>
      <c r="C308">
        <f>COUNTIF(Tabelle7!A:S,Tabelle3!A308)</f>
        <v>0</v>
      </c>
    </row>
    <row r="309" spans="1:3" x14ac:dyDescent="0.25">
      <c r="A309" t="s">
        <v>10</v>
      </c>
      <c r="B309">
        <v>16</v>
      </c>
      <c r="C309">
        <f>COUNTIF(Tabelle7!A:S,Tabelle3!A309)</f>
        <v>0</v>
      </c>
    </row>
    <row r="310" spans="1:3" x14ac:dyDescent="0.25">
      <c r="A310" t="s">
        <v>40</v>
      </c>
      <c r="B310">
        <v>18</v>
      </c>
      <c r="C310">
        <f>COUNTIF(Tabelle7!A:S,Tabelle3!A310)</f>
        <v>0</v>
      </c>
    </row>
    <row r="311" spans="1:3" x14ac:dyDescent="0.25">
      <c r="A311" t="s">
        <v>9</v>
      </c>
      <c r="B311">
        <v>14</v>
      </c>
      <c r="C311">
        <f>COUNTIF(Tabelle7!A:S,Tabelle3!A311)</f>
        <v>0</v>
      </c>
    </row>
    <row r="312" spans="1:3" x14ac:dyDescent="0.25">
      <c r="A312" t="s">
        <v>41</v>
      </c>
      <c r="B312">
        <v>18</v>
      </c>
      <c r="C312">
        <f>COUNTIF(Tabelle7!A:S,Tabelle3!A312)</f>
        <v>0</v>
      </c>
    </row>
    <row r="313" spans="1:3" x14ac:dyDescent="0.25">
      <c r="A313" t="s">
        <v>8</v>
      </c>
      <c r="B313">
        <v>14</v>
      </c>
      <c r="C313">
        <f>COUNTIF(Tabelle7!A:S,Tabelle3!A313)</f>
        <v>0</v>
      </c>
    </row>
    <row r="314" spans="1:3" x14ac:dyDescent="0.25">
      <c r="A314" t="s">
        <v>42</v>
      </c>
      <c r="B314">
        <v>18</v>
      </c>
      <c r="C314">
        <f>COUNTIF(Tabelle7!A:S,Tabelle3!A314)</f>
        <v>0</v>
      </c>
    </row>
    <row r="315" spans="1:3" x14ac:dyDescent="0.25">
      <c r="A315" t="s">
        <v>7</v>
      </c>
      <c r="B315">
        <v>14</v>
      </c>
      <c r="C315">
        <f>COUNTIF(Tabelle7!A:S,Tabelle3!A315)</f>
        <v>0</v>
      </c>
    </row>
    <row r="316" spans="1:3" x14ac:dyDescent="0.25">
      <c r="A316" t="s">
        <v>62</v>
      </c>
      <c r="B316">
        <v>16</v>
      </c>
      <c r="C316">
        <f>COUNTIF(Tabelle7!A:S,Tabelle3!A316)</f>
        <v>0</v>
      </c>
    </row>
    <row r="317" spans="1:3" x14ac:dyDescent="0.25">
      <c r="A317" t="s">
        <v>48</v>
      </c>
      <c r="B317">
        <v>6</v>
      </c>
      <c r="C317">
        <f>COUNTIF(Tabelle7!A:S,Tabelle3!A317)</f>
        <v>0</v>
      </c>
    </row>
    <row r="318" spans="1:3" x14ac:dyDescent="0.25">
      <c r="A318" t="s">
        <v>24</v>
      </c>
      <c r="B318">
        <v>26</v>
      </c>
      <c r="C318">
        <f>COUNTIF(Tabelle7!A:S,Tabelle3!A318)</f>
        <v>0</v>
      </c>
    </row>
    <row r="319" spans="1:3" x14ac:dyDescent="0.25">
      <c r="A319" t="s">
        <v>61</v>
      </c>
      <c r="B319">
        <v>22</v>
      </c>
      <c r="C319">
        <f>COUNTIF(Tabelle7!A:S,Tabelle3!A319)</f>
        <v>0</v>
      </c>
    </row>
    <row r="320" spans="1:3" x14ac:dyDescent="0.25">
      <c r="A320" t="s">
        <v>25</v>
      </c>
      <c r="B320">
        <v>14</v>
      </c>
      <c r="C320">
        <f>COUNTIF(Tabelle7!A:S,Tabelle3!A320)</f>
        <v>0</v>
      </c>
    </row>
    <row r="321" spans="1:3" x14ac:dyDescent="0.25">
      <c r="A321" t="s">
        <v>89</v>
      </c>
      <c r="B321">
        <v>18</v>
      </c>
      <c r="C321">
        <f>COUNTIF(Tabelle7!A:S,Tabelle3!A321)</f>
        <v>0</v>
      </c>
    </row>
    <row r="322" spans="1:3" x14ac:dyDescent="0.25">
      <c r="A322" t="s">
        <v>26</v>
      </c>
      <c r="B322">
        <v>14</v>
      </c>
      <c r="C322">
        <f>COUNTIF(Tabelle7!A:S,Tabelle3!A322)</f>
        <v>0</v>
      </c>
    </row>
    <row r="323" spans="1:3" x14ac:dyDescent="0.25">
      <c r="A323" t="s">
        <v>88</v>
      </c>
      <c r="B323">
        <v>18</v>
      </c>
      <c r="C323">
        <f>COUNTIF(Tabelle7!A:S,Tabelle3!A323)</f>
        <v>0</v>
      </c>
    </row>
    <row r="324" spans="1:3" x14ac:dyDescent="0.25">
      <c r="A324" t="s">
        <v>19</v>
      </c>
      <c r="B324">
        <v>34</v>
      </c>
      <c r="C324">
        <f>COUNTIF(Tabelle7!A:S,Tabelle3!A324)</f>
        <v>4</v>
      </c>
    </row>
    <row r="325" spans="1:3" x14ac:dyDescent="0.25">
      <c r="A325" t="s">
        <v>70</v>
      </c>
      <c r="B325">
        <v>16</v>
      </c>
      <c r="C325">
        <f>COUNTIF(Tabelle7!A:S,Tabelle3!A325)</f>
        <v>14</v>
      </c>
    </row>
    <row r="326" spans="1:3" x14ac:dyDescent="0.25">
      <c r="A326" t="s">
        <v>69</v>
      </c>
      <c r="B326">
        <v>6</v>
      </c>
      <c r="C326">
        <f>COUNTIF(Tabelle7!A:S,Tabelle3!A326)</f>
        <v>4</v>
      </c>
    </row>
    <row r="327" spans="1:3" x14ac:dyDescent="0.25">
      <c r="A327" t="s">
        <v>71</v>
      </c>
      <c r="B327">
        <v>14</v>
      </c>
      <c r="C327">
        <f>COUNTIF(Tabelle7!A:S,Tabelle3!A327)</f>
        <v>14</v>
      </c>
    </row>
    <row r="328" spans="1:3" x14ac:dyDescent="0.25">
      <c r="A328" t="s">
        <v>68</v>
      </c>
      <c r="B328">
        <v>6</v>
      </c>
      <c r="C328">
        <f>COUNTIF(Tabelle7!A:S,Tabelle3!A328)</f>
        <v>4</v>
      </c>
    </row>
    <row r="329" spans="1:3" x14ac:dyDescent="0.25">
      <c r="A329" t="s">
        <v>72</v>
      </c>
      <c r="B329">
        <v>14</v>
      </c>
      <c r="C329">
        <f>COUNTIF(Tabelle7!A:S,Tabelle3!A329)</f>
        <v>14</v>
      </c>
    </row>
    <row r="330" spans="1:3" x14ac:dyDescent="0.25">
      <c r="A330" t="s">
        <v>53</v>
      </c>
      <c r="B330">
        <v>18</v>
      </c>
      <c r="C330">
        <f>COUNTIF(Tabelle7!A:S,Tabelle3!A330)</f>
        <v>4</v>
      </c>
    </row>
    <row r="331" spans="1:3" x14ac:dyDescent="0.25">
      <c r="A331" t="s">
        <v>73</v>
      </c>
      <c r="B331">
        <v>18</v>
      </c>
      <c r="C331">
        <f>COUNTIF(Tabelle7!A:S,Tabelle3!A331)</f>
        <v>14</v>
      </c>
    </row>
    <row r="332" spans="1:3" x14ac:dyDescent="0.25">
      <c r="A332" t="s">
        <v>67</v>
      </c>
      <c r="B332">
        <v>4</v>
      </c>
      <c r="C332">
        <f>COUNTIF(Tabelle7!A:S,Tabelle3!A332)</f>
        <v>8</v>
      </c>
    </row>
    <row r="333" spans="1:3" x14ac:dyDescent="0.25">
      <c r="A333" t="s">
        <v>78</v>
      </c>
      <c r="B333">
        <v>10</v>
      </c>
      <c r="C333">
        <f>COUNTIF(Tabelle7!A:S,Tabelle3!A333)</f>
        <v>14</v>
      </c>
    </row>
    <row r="334" spans="1:3" x14ac:dyDescent="0.25">
      <c r="A334" t="s">
        <v>66</v>
      </c>
      <c r="B334">
        <v>4</v>
      </c>
      <c r="C334">
        <f>COUNTIF(Tabelle7!A:S,Tabelle3!A334)</f>
        <v>14</v>
      </c>
    </row>
    <row r="335" spans="1:3" x14ac:dyDescent="0.25">
      <c r="A335" t="s">
        <v>83</v>
      </c>
      <c r="B335">
        <v>6</v>
      </c>
      <c r="C335">
        <f>COUNTIF(Tabelle7!A:S,Tabelle3!A335)</f>
        <v>8</v>
      </c>
    </row>
    <row r="336" spans="1:3" x14ac:dyDescent="0.25">
      <c r="A336" t="s">
        <v>65</v>
      </c>
      <c r="B336">
        <v>4</v>
      </c>
      <c r="C336">
        <f>COUNTIF(Tabelle7!A:S,Tabelle3!A336)</f>
        <v>14</v>
      </c>
    </row>
    <row r="337" spans="1:3" x14ac:dyDescent="0.25">
      <c r="A337" t="s">
        <v>84</v>
      </c>
      <c r="B337">
        <v>6</v>
      </c>
      <c r="C337">
        <f>COUNTIF(Tabelle7!A:S,Tabelle3!A337)</f>
        <v>8</v>
      </c>
    </row>
    <row r="338" spans="1:3" x14ac:dyDescent="0.25">
      <c r="A338" t="s">
        <v>64</v>
      </c>
      <c r="B338">
        <v>4</v>
      </c>
      <c r="C338">
        <f>COUNTIF(Tabelle7!A:S,Tabelle3!A338)</f>
        <v>14</v>
      </c>
    </row>
    <row r="339" spans="1:3" x14ac:dyDescent="0.25">
      <c r="A339" t="s">
        <v>85</v>
      </c>
      <c r="B339">
        <v>6</v>
      </c>
      <c r="C339">
        <f>COUNTIF(Tabelle7!A:S,Tabelle3!A339)</f>
        <v>8</v>
      </c>
    </row>
    <row r="340" spans="1:3" x14ac:dyDescent="0.25">
      <c r="A340" t="s">
        <v>63</v>
      </c>
      <c r="B340">
        <v>4</v>
      </c>
      <c r="C340">
        <f>COUNTIF(Tabelle7!A:S,Tabelle3!A340)</f>
        <v>0</v>
      </c>
    </row>
    <row r="341" spans="1:3" x14ac:dyDescent="0.25">
      <c r="A341" t="s">
        <v>86</v>
      </c>
      <c r="B341">
        <v>6</v>
      </c>
      <c r="C341">
        <f>COUNTIF(Tabelle7!A:S,Tabelle3!A341)</f>
        <v>0</v>
      </c>
    </row>
    <row r="342" spans="1:3" x14ac:dyDescent="0.25">
      <c r="A342" t="s">
        <v>27</v>
      </c>
      <c r="B342">
        <v>34</v>
      </c>
      <c r="C342">
        <f>COUNTIF(Tabelle7!A:S,Tabelle3!A342)</f>
        <v>0</v>
      </c>
    </row>
    <row r="343" spans="1:3" x14ac:dyDescent="0.25">
      <c r="A343" t="s">
        <v>87</v>
      </c>
      <c r="B343">
        <v>20</v>
      </c>
      <c r="C343">
        <f>COUNTIF(Tabelle7!A:S,Tabelle3!A343)</f>
        <v>0</v>
      </c>
    </row>
    <row r="344" spans="1:3" x14ac:dyDescent="0.25">
      <c r="A344" t="s">
        <v>388</v>
      </c>
      <c r="B344">
        <v>0</v>
      </c>
      <c r="C344">
        <f>COUNTIF(Tabelle7!A:S,Tabelle3!A344)</f>
        <v>14</v>
      </c>
    </row>
    <row r="345" spans="1:3" x14ac:dyDescent="0.25">
      <c r="A345" t="s">
        <v>389</v>
      </c>
      <c r="B345">
        <v>0</v>
      </c>
      <c r="C345">
        <f>COUNTIF(Tabelle7!A:S,Tabelle3!A345)</f>
        <v>8</v>
      </c>
    </row>
    <row r="346" spans="1:3" x14ac:dyDescent="0.25">
      <c r="A346" t="s">
        <v>390</v>
      </c>
      <c r="B346">
        <v>0</v>
      </c>
      <c r="C346">
        <f>COUNTIF(Tabelle7!A:S,Tabelle3!A346)</f>
        <v>0</v>
      </c>
    </row>
    <row r="347" spans="1:3" x14ac:dyDescent="0.25">
      <c r="A347" t="s">
        <v>391</v>
      </c>
      <c r="B347">
        <v>0</v>
      </c>
      <c r="C347">
        <f>COUNTIF(Tabelle7!A:S,Tabelle3!A347)</f>
        <v>0</v>
      </c>
    </row>
    <row r="348" spans="1:3" x14ac:dyDescent="0.25">
      <c r="A348" t="s">
        <v>392</v>
      </c>
      <c r="B348">
        <v>0</v>
      </c>
      <c r="C348">
        <f>COUNTIF(Tabelle7!A:S,Tabelle3!A348)</f>
        <v>0</v>
      </c>
    </row>
    <row r="349" spans="1:3" x14ac:dyDescent="0.25">
      <c r="A349" t="s">
        <v>393</v>
      </c>
      <c r="B349">
        <v>0</v>
      </c>
      <c r="C349">
        <f>COUNTIF(Tabelle7!A:S,Tabelle3!A349)</f>
        <v>0</v>
      </c>
    </row>
    <row r="350" spans="1:3" x14ac:dyDescent="0.25">
      <c r="A350" t="s">
        <v>394</v>
      </c>
      <c r="B350">
        <v>0</v>
      </c>
      <c r="C350">
        <f>COUNTIF(Tabelle7!A:S,Tabelle3!A350)</f>
        <v>0</v>
      </c>
    </row>
    <row r="351" spans="1:3" x14ac:dyDescent="0.25">
      <c r="A351" t="s">
        <v>79</v>
      </c>
      <c r="B351">
        <v>4</v>
      </c>
      <c r="C351">
        <f>COUNTIF(Tabelle7!A:S,Tabelle3!A351)</f>
        <v>12</v>
      </c>
    </row>
    <row r="352" spans="1:3" x14ac:dyDescent="0.25">
      <c r="A352" t="s">
        <v>52</v>
      </c>
      <c r="B352">
        <v>4</v>
      </c>
      <c r="C352">
        <f>COUNTIF(Tabelle7!A:S,Tabelle3!A352)</f>
        <v>4</v>
      </c>
    </row>
    <row r="353" spans="1:3" x14ac:dyDescent="0.25">
      <c r="A353" t="s">
        <v>74</v>
      </c>
      <c r="B353">
        <v>6</v>
      </c>
      <c r="C353">
        <f>COUNTIF(Tabelle7!A:S,Tabelle3!A353)</f>
        <v>8</v>
      </c>
    </row>
    <row r="354" spans="1:3" x14ac:dyDescent="0.25">
      <c r="A354" t="s">
        <v>395</v>
      </c>
      <c r="B354">
        <v>0</v>
      </c>
      <c r="C354">
        <f>COUNTIF(Tabelle7!A:S,Tabelle3!A354)</f>
        <v>0</v>
      </c>
    </row>
    <row r="355" spans="1:3" x14ac:dyDescent="0.25">
      <c r="A355" t="s">
        <v>396</v>
      </c>
      <c r="B355">
        <v>0</v>
      </c>
      <c r="C355">
        <f>COUNTIF(Tabelle7!A:S,Tabelle3!A355)</f>
        <v>0</v>
      </c>
    </row>
    <row r="356" spans="1:3" x14ac:dyDescent="0.25">
      <c r="A356" t="s">
        <v>397</v>
      </c>
      <c r="B356">
        <v>0</v>
      </c>
      <c r="C356">
        <f>COUNTIF(Tabelle7!A:S,Tabelle3!A356)</f>
        <v>0</v>
      </c>
    </row>
    <row r="357" spans="1:3" x14ac:dyDescent="0.25">
      <c r="A357" t="s">
        <v>398</v>
      </c>
      <c r="B357">
        <v>0</v>
      </c>
      <c r="C357">
        <f>COUNTIF(Tabelle7!A:S,Tabelle3!A357)</f>
        <v>0</v>
      </c>
    </row>
    <row r="358" spans="1:3" x14ac:dyDescent="0.25">
      <c r="A358" t="s">
        <v>18</v>
      </c>
      <c r="B358">
        <v>10</v>
      </c>
      <c r="C358">
        <f>COUNTIF(Tabelle7!A:S,Tabelle3!A358)</f>
        <v>0</v>
      </c>
    </row>
    <row r="359" spans="1:3" x14ac:dyDescent="0.25">
      <c r="A359" t="s">
        <v>399</v>
      </c>
      <c r="B359">
        <v>0</v>
      </c>
      <c r="C359">
        <f>COUNTIF(Tabelle7!A:S,Tabelle3!A359)</f>
        <v>0</v>
      </c>
    </row>
    <row r="360" spans="1:3" x14ac:dyDescent="0.25">
      <c r="A360" t="s">
        <v>139</v>
      </c>
      <c r="B360">
        <v>2</v>
      </c>
      <c r="C360">
        <f>COUNTIF(Tabelle7!A:S,Tabelle3!A360)</f>
        <v>14</v>
      </c>
    </row>
    <row r="361" spans="1:3" x14ac:dyDescent="0.25">
      <c r="A361" t="s">
        <v>94</v>
      </c>
      <c r="B361">
        <v>4</v>
      </c>
      <c r="C361">
        <f>COUNTIF(Tabelle7!A:S,Tabelle3!A361)</f>
        <v>4</v>
      </c>
    </row>
    <row r="362" spans="1:3" x14ac:dyDescent="0.25">
      <c r="A362" t="s">
        <v>400</v>
      </c>
      <c r="B362">
        <v>0</v>
      </c>
      <c r="C362">
        <f>COUNTIF(Tabelle7!A:S,Tabelle3!A362)</f>
        <v>0</v>
      </c>
    </row>
    <row r="363" spans="1:3" x14ac:dyDescent="0.25">
      <c r="A363" t="s">
        <v>401</v>
      </c>
      <c r="B363">
        <v>0</v>
      </c>
      <c r="C363">
        <f>COUNTIF(Tabelle7!A:S,Tabelle3!A363)</f>
        <v>0</v>
      </c>
    </row>
    <row r="364" spans="1:3" x14ac:dyDescent="0.25">
      <c r="A364" t="s">
        <v>402</v>
      </c>
      <c r="B364">
        <v>0</v>
      </c>
      <c r="C364">
        <f>COUNTIF(Tabelle7!A:S,Tabelle3!A364)</f>
        <v>0</v>
      </c>
    </row>
    <row r="365" spans="1:3" x14ac:dyDescent="0.25">
      <c r="A365" t="s">
        <v>403</v>
      </c>
      <c r="B365">
        <v>0</v>
      </c>
      <c r="C365">
        <f>COUNTIF(Tabelle7!A:S,Tabelle3!A365)</f>
        <v>0</v>
      </c>
    </row>
    <row r="366" spans="1:3" x14ac:dyDescent="0.25">
      <c r="A366" t="s">
        <v>404</v>
      </c>
      <c r="B366">
        <v>0</v>
      </c>
      <c r="C366">
        <f>COUNTIF(Tabelle7!A:S,Tabelle3!A366)</f>
        <v>0</v>
      </c>
    </row>
    <row r="367" spans="1:3" x14ac:dyDescent="0.25">
      <c r="A367" t="s">
        <v>405</v>
      </c>
      <c r="B367">
        <v>0</v>
      </c>
      <c r="C367">
        <f>COUNTIF(Tabelle7!A:S,Tabelle3!A367)</f>
        <v>0</v>
      </c>
    </row>
    <row r="368" spans="1:3" x14ac:dyDescent="0.25">
      <c r="A368" t="s">
        <v>406</v>
      </c>
      <c r="B368">
        <v>0</v>
      </c>
      <c r="C368">
        <f>COUNTIF(Tabelle7!A:S,Tabelle3!A368)</f>
        <v>0</v>
      </c>
    </row>
    <row r="369" spans="1:3" x14ac:dyDescent="0.25">
      <c r="A369" t="s">
        <v>407</v>
      </c>
      <c r="B369">
        <v>0</v>
      </c>
      <c r="C369">
        <f>COUNTIF(Tabelle7!A:S,Tabelle3!A369)</f>
        <v>0</v>
      </c>
    </row>
    <row r="370" spans="1:3" x14ac:dyDescent="0.25">
      <c r="A370" t="s">
        <v>408</v>
      </c>
      <c r="B370">
        <v>0</v>
      </c>
      <c r="C370">
        <f>COUNTIF(Tabelle7!A:S,Tabelle3!A370)</f>
        <v>0</v>
      </c>
    </row>
    <row r="371" spans="1:3" x14ac:dyDescent="0.25">
      <c r="A371" t="s">
        <v>409</v>
      </c>
      <c r="B371">
        <v>0</v>
      </c>
      <c r="C371">
        <f>COUNTIF(Tabelle7!A:S,Tabelle3!A371)</f>
        <v>0</v>
      </c>
    </row>
    <row r="372" spans="1:3" x14ac:dyDescent="0.25">
      <c r="A372" t="s">
        <v>410</v>
      </c>
      <c r="B372">
        <v>0</v>
      </c>
      <c r="C372">
        <f>COUNTIF(Tabelle7!A:S,Tabelle3!A372)</f>
        <v>0</v>
      </c>
    </row>
    <row r="373" spans="1:3" x14ac:dyDescent="0.25">
      <c r="A373" t="s">
        <v>411</v>
      </c>
      <c r="B373">
        <v>0</v>
      </c>
      <c r="C373">
        <f>COUNTIF(Tabelle7!A:S,Tabelle3!A373)</f>
        <v>0</v>
      </c>
    </row>
    <row r="374" spans="1:3" x14ac:dyDescent="0.25">
      <c r="A374" t="s">
        <v>412</v>
      </c>
      <c r="B374">
        <v>0</v>
      </c>
      <c r="C374">
        <f>COUNTIF(Tabelle7!A:S,Tabelle3!A374)</f>
        <v>0</v>
      </c>
    </row>
    <row r="375" spans="1:3" x14ac:dyDescent="0.25">
      <c r="A375" t="s">
        <v>413</v>
      </c>
      <c r="B375">
        <v>0</v>
      </c>
      <c r="C375">
        <f>COUNTIF(Tabelle7!A:S,Tabelle3!A375)</f>
        <v>0</v>
      </c>
    </row>
    <row r="376" spans="1:3" x14ac:dyDescent="0.25">
      <c r="A376" t="s">
        <v>414</v>
      </c>
      <c r="B376">
        <v>0</v>
      </c>
      <c r="C376">
        <f>COUNTIF(Tabelle7!A:S,Tabelle3!A376)</f>
        <v>0</v>
      </c>
    </row>
    <row r="377" spans="1:3" x14ac:dyDescent="0.25">
      <c r="A377" t="s">
        <v>415</v>
      </c>
      <c r="B377">
        <v>0</v>
      </c>
      <c r="C377">
        <f>COUNTIF(Tabelle7!A:S,Tabelle3!A377)</f>
        <v>0</v>
      </c>
    </row>
    <row r="378" spans="1:3" x14ac:dyDescent="0.25">
      <c r="A378" t="s">
        <v>416</v>
      </c>
      <c r="B378">
        <v>0</v>
      </c>
      <c r="C378">
        <f>COUNTIF(Tabelle7!A:S,Tabelle3!A378)</f>
        <v>0</v>
      </c>
    </row>
    <row r="379" spans="1:3" x14ac:dyDescent="0.25">
      <c r="A379" t="s">
        <v>417</v>
      </c>
      <c r="B379">
        <v>0</v>
      </c>
      <c r="C379">
        <f>COUNTIF(Tabelle7!A:S,Tabelle3!A379)</f>
        <v>0</v>
      </c>
    </row>
    <row r="380" spans="1:3" x14ac:dyDescent="0.25">
      <c r="A380" t="s">
        <v>418</v>
      </c>
      <c r="B380">
        <v>0</v>
      </c>
      <c r="C380">
        <f>COUNTIF(Tabelle7!A:S,Tabelle3!A380)</f>
        <v>0</v>
      </c>
    </row>
    <row r="381" spans="1:3" x14ac:dyDescent="0.25">
      <c r="A381" t="s">
        <v>419</v>
      </c>
      <c r="B381">
        <v>0</v>
      </c>
      <c r="C381">
        <f>COUNTIF(Tabelle7!A:S,Tabelle3!A381)</f>
        <v>0</v>
      </c>
    </row>
    <row r="382" spans="1:3" x14ac:dyDescent="0.25">
      <c r="A382" t="s">
        <v>420</v>
      </c>
      <c r="B382">
        <v>0</v>
      </c>
      <c r="C382">
        <f>COUNTIF(Tabelle7!A:S,Tabelle3!A382)</f>
        <v>0</v>
      </c>
    </row>
    <row r="383" spans="1:3" x14ac:dyDescent="0.25">
      <c r="A383" t="s">
        <v>421</v>
      </c>
      <c r="B383">
        <v>0</v>
      </c>
      <c r="C383">
        <f>COUNTIF(Tabelle7!A:S,Tabelle3!A383)</f>
        <v>0</v>
      </c>
    </row>
    <row r="384" spans="1:3" x14ac:dyDescent="0.25">
      <c r="A384" t="s">
        <v>422</v>
      </c>
      <c r="B384">
        <v>0</v>
      </c>
      <c r="C384">
        <f>COUNTIF(Tabelle7!A:S,Tabelle3!A384)</f>
        <v>0</v>
      </c>
    </row>
    <row r="385" spans="1:3" x14ac:dyDescent="0.25">
      <c r="A385" t="s">
        <v>423</v>
      </c>
      <c r="B385">
        <v>0</v>
      </c>
      <c r="C385">
        <f>COUNTIF(Tabelle7!A:S,Tabelle3!A385)</f>
        <v>0</v>
      </c>
    </row>
    <row r="386" spans="1:3" x14ac:dyDescent="0.25">
      <c r="A386" t="s">
        <v>424</v>
      </c>
      <c r="B386">
        <v>0</v>
      </c>
      <c r="C386">
        <f>COUNTIF(Tabelle7!A:S,Tabelle3!A386)</f>
        <v>0</v>
      </c>
    </row>
    <row r="387" spans="1:3" x14ac:dyDescent="0.25">
      <c r="A387" t="s">
        <v>425</v>
      </c>
      <c r="B387">
        <v>0</v>
      </c>
      <c r="C387">
        <f>COUNTIF(Tabelle7!A:S,Tabelle3!A387)</f>
        <v>0</v>
      </c>
    </row>
    <row r="388" spans="1:3" x14ac:dyDescent="0.25">
      <c r="A388" t="s">
        <v>426</v>
      </c>
      <c r="B388">
        <v>0</v>
      </c>
      <c r="C388">
        <f>COUNTIF(Tabelle7!A:S,Tabelle3!A388)</f>
        <v>0</v>
      </c>
    </row>
    <row r="389" spans="1:3" x14ac:dyDescent="0.25">
      <c r="A389" t="s">
        <v>427</v>
      </c>
      <c r="B389">
        <v>0</v>
      </c>
      <c r="C389">
        <f>COUNTIF(Tabelle7!A:S,Tabelle3!A389)</f>
        <v>0</v>
      </c>
    </row>
    <row r="390" spans="1:3" x14ac:dyDescent="0.25">
      <c r="A390" t="s">
        <v>428</v>
      </c>
      <c r="B390">
        <v>0</v>
      </c>
      <c r="C390">
        <f>COUNTIF(Tabelle7!A:S,Tabelle3!A390)</f>
        <v>0</v>
      </c>
    </row>
    <row r="391" spans="1:3" x14ac:dyDescent="0.25">
      <c r="A391" t="s">
        <v>429</v>
      </c>
      <c r="B391">
        <v>0</v>
      </c>
      <c r="C391">
        <f>COUNTIF(Tabelle7!A:S,Tabelle3!A391)</f>
        <v>0</v>
      </c>
    </row>
    <row r="392" spans="1:3" x14ac:dyDescent="0.25">
      <c r="A392" t="s">
        <v>430</v>
      </c>
      <c r="B392">
        <v>0</v>
      </c>
      <c r="C392">
        <f>COUNTIF(Tabelle7!A:S,Tabelle3!A392)</f>
        <v>0</v>
      </c>
    </row>
    <row r="393" spans="1:3" x14ac:dyDescent="0.25">
      <c r="A393" t="s">
        <v>431</v>
      </c>
      <c r="B393">
        <v>0</v>
      </c>
      <c r="C393">
        <f>COUNTIF(Tabelle7!A:S,Tabelle3!A393)</f>
        <v>0</v>
      </c>
    </row>
    <row r="394" spans="1:3" x14ac:dyDescent="0.25">
      <c r="A394" t="s">
        <v>432</v>
      </c>
      <c r="B394">
        <v>0</v>
      </c>
      <c r="C394">
        <f>COUNTIF(Tabelle7!A:S,Tabelle3!A394)</f>
        <v>0</v>
      </c>
    </row>
    <row r="395" spans="1:3" x14ac:dyDescent="0.25">
      <c r="A395" t="s">
        <v>433</v>
      </c>
      <c r="B395">
        <v>0</v>
      </c>
      <c r="C395">
        <f>COUNTIF(Tabelle7!A:S,Tabelle3!A395)</f>
        <v>0</v>
      </c>
    </row>
    <row r="396" spans="1:3" x14ac:dyDescent="0.25">
      <c r="A396" t="s">
        <v>434</v>
      </c>
      <c r="B396">
        <v>0</v>
      </c>
      <c r="C396">
        <f>COUNTIF(Tabelle7!A:S,Tabelle3!A396)</f>
        <v>0</v>
      </c>
    </row>
    <row r="397" spans="1:3" x14ac:dyDescent="0.25">
      <c r="A397" t="s">
        <v>435</v>
      </c>
      <c r="B397">
        <v>0</v>
      </c>
      <c r="C397">
        <f>COUNTIF(Tabelle7!A:S,Tabelle3!A397)</f>
        <v>0</v>
      </c>
    </row>
    <row r="398" spans="1:3" x14ac:dyDescent="0.25">
      <c r="A398" t="s">
        <v>436</v>
      </c>
      <c r="B398">
        <v>0</v>
      </c>
      <c r="C398">
        <f>COUNTIF(Tabelle7!A:S,Tabelle3!A398)</f>
        <v>0</v>
      </c>
    </row>
    <row r="399" spans="1:3" x14ac:dyDescent="0.25">
      <c r="A399" t="s">
        <v>437</v>
      </c>
      <c r="B399">
        <v>0</v>
      </c>
      <c r="C399">
        <f>COUNTIF(Tabelle7!A:S,Tabelle3!A399)</f>
        <v>0</v>
      </c>
    </row>
    <row r="400" spans="1:3" x14ac:dyDescent="0.25">
      <c r="A400" t="s">
        <v>438</v>
      </c>
      <c r="B400">
        <v>0</v>
      </c>
      <c r="C400">
        <f>COUNTIF(Tabelle7!A:S,Tabelle3!A400)</f>
        <v>0</v>
      </c>
    </row>
    <row r="401" spans="1:3" x14ac:dyDescent="0.25">
      <c r="A401" t="s">
        <v>439</v>
      </c>
      <c r="B401">
        <v>0</v>
      </c>
      <c r="C401">
        <f>COUNTIF(Tabelle7!A:S,Tabelle3!A401)</f>
        <v>0</v>
      </c>
    </row>
    <row r="402" spans="1:3" x14ac:dyDescent="0.25">
      <c r="A402" t="s">
        <v>440</v>
      </c>
      <c r="B402">
        <v>0</v>
      </c>
      <c r="C402">
        <f>COUNTIF(Tabelle7!A:S,Tabelle3!A402)</f>
        <v>0</v>
      </c>
    </row>
    <row r="403" spans="1:3" x14ac:dyDescent="0.25">
      <c r="A403" t="s">
        <v>441</v>
      </c>
      <c r="B403">
        <v>0</v>
      </c>
      <c r="C403">
        <f>COUNTIF(Tabelle7!A:S,Tabelle3!A403)</f>
        <v>0</v>
      </c>
    </row>
    <row r="404" spans="1:3" x14ac:dyDescent="0.25">
      <c r="A404" t="s">
        <v>442</v>
      </c>
      <c r="B404">
        <v>0</v>
      </c>
      <c r="C404">
        <f>COUNTIF(Tabelle7!A:S,Tabelle3!A404)</f>
        <v>0</v>
      </c>
    </row>
    <row r="405" spans="1:3" x14ac:dyDescent="0.25">
      <c r="A405" t="s">
        <v>443</v>
      </c>
      <c r="B405">
        <v>0</v>
      </c>
      <c r="C405">
        <f>COUNTIF(Tabelle7!A:S,Tabelle3!A405)</f>
        <v>0</v>
      </c>
    </row>
    <row r="406" spans="1:3" x14ac:dyDescent="0.25">
      <c r="A406" t="s">
        <v>444</v>
      </c>
      <c r="B406">
        <v>0</v>
      </c>
      <c r="C406">
        <f>COUNTIF(Tabelle7!A:S,Tabelle3!A406)</f>
        <v>0</v>
      </c>
    </row>
    <row r="407" spans="1:3" x14ac:dyDescent="0.25">
      <c r="A407" t="s">
        <v>445</v>
      </c>
      <c r="B407">
        <v>0</v>
      </c>
      <c r="C407">
        <f>COUNTIF(Tabelle7!A:S,Tabelle3!A407)</f>
        <v>0</v>
      </c>
    </row>
    <row r="408" spans="1:3" x14ac:dyDescent="0.25">
      <c r="A408" t="s">
        <v>446</v>
      </c>
      <c r="B408">
        <v>0</v>
      </c>
      <c r="C408">
        <f>COUNTIF(Tabelle7!A:S,Tabelle3!A408)</f>
        <v>0</v>
      </c>
    </row>
    <row r="409" spans="1:3" x14ac:dyDescent="0.25">
      <c r="A409" t="s">
        <v>447</v>
      </c>
      <c r="B409">
        <v>0</v>
      </c>
      <c r="C409">
        <f>COUNTIF(Tabelle7!A:S,Tabelle3!A409)</f>
        <v>0</v>
      </c>
    </row>
    <row r="410" spans="1:3" x14ac:dyDescent="0.25">
      <c r="A410" t="s">
        <v>448</v>
      </c>
      <c r="B410">
        <v>0</v>
      </c>
      <c r="C410">
        <f>COUNTIF(Tabelle7!A:S,Tabelle3!A410)</f>
        <v>0</v>
      </c>
    </row>
    <row r="411" spans="1:3" x14ac:dyDescent="0.25">
      <c r="A411" t="s">
        <v>449</v>
      </c>
      <c r="B411">
        <v>0</v>
      </c>
      <c r="C411">
        <f>COUNTIF(Tabelle7!A:S,Tabelle3!A411)</f>
        <v>0</v>
      </c>
    </row>
    <row r="412" spans="1:3" x14ac:dyDescent="0.25">
      <c r="A412" t="s">
        <v>450</v>
      </c>
      <c r="B412">
        <v>0</v>
      </c>
      <c r="C412">
        <f>COUNTIF(Tabelle7!A:S,Tabelle3!A412)</f>
        <v>0</v>
      </c>
    </row>
    <row r="413" spans="1:3" x14ac:dyDescent="0.25">
      <c r="A413" t="s">
        <v>451</v>
      </c>
      <c r="B413">
        <v>0</v>
      </c>
      <c r="C413">
        <f>COUNTIF(Tabelle7!A:S,Tabelle3!A413)</f>
        <v>0</v>
      </c>
    </row>
    <row r="414" spans="1:3" x14ac:dyDescent="0.25">
      <c r="A414" t="s">
        <v>452</v>
      </c>
      <c r="B414">
        <v>0</v>
      </c>
      <c r="C414">
        <f>COUNTIF(Tabelle7!A:S,Tabelle3!A414)</f>
        <v>0</v>
      </c>
    </row>
    <row r="415" spans="1:3" x14ac:dyDescent="0.25">
      <c r="A415" t="s">
        <v>453</v>
      </c>
      <c r="B415">
        <v>0</v>
      </c>
      <c r="C415">
        <f>COUNTIF(Tabelle7!A:S,Tabelle3!A415)</f>
        <v>0</v>
      </c>
    </row>
    <row r="416" spans="1:3" x14ac:dyDescent="0.25">
      <c r="A416" t="s">
        <v>454</v>
      </c>
      <c r="B416">
        <v>0</v>
      </c>
      <c r="C416">
        <f>COUNTIF(Tabelle7!A:S,Tabelle3!A416)</f>
        <v>0</v>
      </c>
    </row>
    <row r="417" spans="1:3" x14ac:dyDescent="0.25">
      <c r="A417" t="s">
        <v>455</v>
      </c>
      <c r="B417">
        <v>0</v>
      </c>
      <c r="C417">
        <f>COUNTIF(Tabelle7!A:S,Tabelle3!A417)</f>
        <v>0</v>
      </c>
    </row>
    <row r="418" spans="1:3" x14ac:dyDescent="0.25">
      <c r="A418" t="s">
        <v>456</v>
      </c>
      <c r="B418">
        <v>0</v>
      </c>
      <c r="C418">
        <f>COUNTIF(Tabelle7!A:S,Tabelle3!A418)</f>
        <v>0</v>
      </c>
    </row>
    <row r="419" spans="1:3" x14ac:dyDescent="0.25">
      <c r="A419" t="s">
        <v>457</v>
      </c>
      <c r="B419">
        <v>0</v>
      </c>
      <c r="C419">
        <f>COUNTIF(Tabelle7!A:S,Tabelle3!A419)</f>
        <v>0</v>
      </c>
    </row>
    <row r="420" spans="1:3" x14ac:dyDescent="0.25">
      <c r="A420" t="s">
        <v>458</v>
      </c>
      <c r="B420">
        <v>0</v>
      </c>
      <c r="C420">
        <f>COUNTIF(Tabelle7!A:S,Tabelle3!A420)</f>
        <v>0</v>
      </c>
    </row>
    <row r="421" spans="1:3" x14ac:dyDescent="0.25">
      <c r="A421" t="s">
        <v>459</v>
      </c>
      <c r="B421">
        <v>0</v>
      </c>
      <c r="C421">
        <f>COUNTIF(Tabelle7!A:S,Tabelle3!A421)</f>
        <v>0</v>
      </c>
    </row>
    <row r="422" spans="1:3" x14ac:dyDescent="0.25">
      <c r="A422" t="s">
        <v>460</v>
      </c>
      <c r="B422">
        <v>0</v>
      </c>
      <c r="C422">
        <f>COUNTIF(Tabelle7!A:S,Tabelle3!A422)</f>
        <v>0</v>
      </c>
    </row>
    <row r="423" spans="1:3" x14ac:dyDescent="0.25">
      <c r="A423" t="s">
        <v>461</v>
      </c>
      <c r="B423">
        <v>0</v>
      </c>
      <c r="C423">
        <f>COUNTIF(Tabelle7!A:S,Tabelle3!A423)</f>
        <v>0</v>
      </c>
    </row>
    <row r="424" spans="1:3" x14ac:dyDescent="0.25">
      <c r="A424" t="s">
        <v>462</v>
      </c>
      <c r="B424">
        <v>0</v>
      </c>
      <c r="C424">
        <f>COUNTIF(Tabelle7!A:S,Tabelle3!A424)</f>
        <v>0</v>
      </c>
    </row>
    <row r="425" spans="1:3" x14ac:dyDescent="0.25">
      <c r="A425" t="s">
        <v>463</v>
      </c>
      <c r="B425">
        <v>0</v>
      </c>
      <c r="C425">
        <f>COUNTIF(Tabelle7!A:S,Tabelle3!A425)</f>
        <v>0</v>
      </c>
    </row>
    <row r="426" spans="1:3" x14ac:dyDescent="0.25">
      <c r="A426" t="s">
        <v>464</v>
      </c>
      <c r="B426">
        <v>0</v>
      </c>
      <c r="C426">
        <f>COUNTIF(Tabelle7!A:S,Tabelle3!A426)</f>
        <v>0</v>
      </c>
    </row>
    <row r="427" spans="1:3" x14ac:dyDescent="0.25">
      <c r="A427" t="s">
        <v>465</v>
      </c>
      <c r="B427">
        <v>0</v>
      </c>
      <c r="C427">
        <f>COUNTIF(Tabelle7!A:S,Tabelle3!A427)</f>
        <v>0</v>
      </c>
    </row>
    <row r="428" spans="1:3" x14ac:dyDescent="0.25">
      <c r="A428" t="s">
        <v>466</v>
      </c>
      <c r="B428">
        <v>0</v>
      </c>
      <c r="C428">
        <f>COUNTIF(Tabelle7!A:S,Tabelle3!A428)</f>
        <v>0</v>
      </c>
    </row>
    <row r="429" spans="1:3" x14ac:dyDescent="0.25">
      <c r="A429" t="s">
        <v>467</v>
      </c>
      <c r="B429">
        <v>0</v>
      </c>
      <c r="C429">
        <f>COUNTIF(Tabelle7!A:S,Tabelle3!A429)</f>
        <v>0</v>
      </c>
    </row>
    <row r="430" spans="1:3" x14ac:dyDescent="0.25">
      <c r="A430" t="s">
        <v>468</v>
      </c>
      <c r="B430">
        <v>0</v>
      </c>
      <c r="C430">
        <f>COUNTIF(Tabelle7!A:S,Tabelle3!A430)</f>
        <v>0</v>
      </c>
    </row>
    <row r="431" spans="1:3" x14ac:dyDescent="0.25">
      <c r="A431" t="s">
        <v>469</v>
      </c>
      <c r="B431">
        <v>0</v>
      </c>
      <c r="C431">
        <f>COUNTIF(Tabelle7!A:S,Tabelle3!A431)</f>
        <v>0</v>
      </c>
    </row>
    <row r="432" spans="1:3" x14ac:dyDescent="0.25">
      <c r="A432" t="s">
        <v>470</v>
      </c>
      <c r="B432">
        <v>0</v>
      </c>
      <c r="C432">
        <f>COUNTIF(Tabelle7!A:S,Tabelle3!A432)</f>
        <v>0</v>
      </c>
    </row>
    <row r="433" spans="1:3" x14ac:dyDescent="0.25">
      <c r="A433" t="s">
        <v>471</v>
      </c>
      <c r="B433">
        <v>0</v>
      </c>
      <c r="C433">
        <f>COUNTIF(Tabelle7!A:S,Tabelle3!A433)</f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M2383"/>
  <sheetViews>
    <sheetView topLeftCell="A108" workbookViewId="0">
      <selection activeCell="A108" sqref="A1:A1048576"/>
    </sheetView>
  </sheetViews>
  <sheetFormatPr baseColWidth="10" defaultRowHeight="15" x14ac:dyDescent="0.25"/>
  <sheetData>
    <row r="9" spans="1:13" x14ac:dyDescent="0.25">
      <c r="A9" t="str">
        <f t="shared" ref="A9:A72" si="0">IF(B9=B$2150,C9,"")</f>
        <v/>
      </c>
      <c r="B9" t="s">
        <v>473</v>
      </c>
    </row>
    <row r="10" spans="1:13" x14ac:dyDescent="0.25">
      <c r="A10" t="str">
        <f t="shared" si="0"/>
        <v/>
      </c>
      <c r="B10" t="str">
        <f>IF(ISERROR(FIND("bike",C10,1)),"","1")</f>
        <v/>
      </c>
      <c r="C10" t="s">
        <v>474</v>
      </c>
    </row>
    <row r="11" spans="1:13" x14ac:dyDescent="0.25">
      <c r="A11" t="str">
        <f t="shared" si="0"/>
        <v/>
      </c>
      <c r="B11" t="str">
        <f t="shared" ref="B11:B74" si="1">IF(ISERROR(FIND("bike",C11,1)),"","1")</f>
        <v/>
      </c>
      <c r="C11" t="s">
        <v>475</v>
      </c>
      <c r="M11" s="1"/>
    </row>
    <row r="12" spans="1:13" x14ac:dyDescent="0.25">
      <c r="A12" t="str">
        <f t="shared" si="0"/>
        <v/>
      </c>
      <c r="B12" t="str">
        <f t="shared" si="1"/>
        <v/>
      </c>
      <c r="D12" t="s">
        <v>476</v>
      </c>
    </row>
    <row r="13" spans="1:13" x14ac:dyDescent="0.25">
      <c r="A13" t="str">
        <f t="shared" si="0"/>
        <v/>
      </c>
      <c r="B13" t="str">
        <f t="shared" si="1"/>
        <v/>
      </c>
      <c r="C13" t="s">
        <v>477</v>
      </c>
    </row>
    <row r="14" spans="1:13" x14ac:dyDescent="0.25">
      <c r="A14" t="str">
        <f t="shared" si="0"/>
        <v/>
      </c>
      <c r="B14" t="str">
        <f t="shared" si="1"/>
        <v/>
      </c>
      <c r="C14" t="s">
        <v>478</v>
      </c>
    </row>
    <row r="15" spans="1:13" x14ac:dyDescent="0.25">
      <c r="A15" t="str">
        <f>IF(B15=B$2150,D16,"")</f>
        <v>&lt;route type="links" start_link="9991a" end_link="10002a" trav_time="00:03:03" distance="1072.26"&gt;9991a 9991b 18b 17b 16b 15b 10002a&lt;/route&gt;</v>
      </c>
      <c r="B15" t="str">
        <f t="shared" si="1"/>
        <v>1</v>
      </c>
      <c r="C15" t="s">
        <v>479</v>
      </c>
    </row>
    <row r="16" spans="1:13" x14ac:dyDescent="0.25">
      <c r="A16" t="str">
        <f t="shared" ref="A16:A79" si="2">IF(B16=B$2150,D17,"")</f>
        <v/>
      </c>
      <c r="B16" t="str">
        <f t="shared" si="1"/>
        <v/>
      </c>
      <c r="D16" t="s">
        <v>480</v>
      </c>
    </row>
    <row r="17" spans="1:4" x14ac:dyDescent="0.25">
      <c r="A17" t="str">
        <f t="shared" si="2"/>
        <v/>
      </c>
      <c r="B17" t="str">
        <f t="shared" si="1"/>
        <v/>
      </c>
      <c r="C17" t="s">
        <v>477</v>
      </c>
    </row>
    <row r="18" spans="1:4" x14ac:dyDescent="0.25">
      <c r="A18" t="str">
        <f t="shared" si="2"/>
        <v/>
      </c>
      <c r="B18" t="str">
        <f t="shared" si="1"/>
        <v/>
      </c>
      <c r="C18" t="s">
        <v>481</v>
      </c>
    </row>
    <row r="19" spans="1:4" x14ac:dyDescent="0.25">
      <c r="A19" t="str">
        <f t="shared" si="2"/>
        <v/>
      </c>
      <c r="B19" t="str">
        <f t="shared" si="1"/>
        <v/>
      </c>
      <c r="C19" t="s">
        <v>482</v>
      </c>
    </row>
    <row r="20" spans="1:4" x14ac:dyDescent="0.25">
      <c r="A20" t="str">
        <f t="shared" si="2"/>
        <v/>
      </c>
      <c r="B20" t="str">
        <f t="shared" si="1"/>
        <v/>
      </c>
      <c r="D20" t="s">
        <v>483</v>
      </c>
    </row>
    <row r="21" spans="1:4" x14ac:dyDescent="0.25">
      <c r="A21" t="str">
        <f t="shared" si="2"/>
        <v/>
      </c>
      <c r="B21" t="str">
        <f t="shared" si="1"/>
        <v/>
      </c>
      <c r="C21" t="s">
        <v>477</v>
      </c>
    </row>
    <row r="22" spans="1:4" x14ac:dyDescent="0.25">
      <c r="A22" t="str">
        <f t="shared" si="2"/>
        <v/>
      </c>
      <c r="B22" t="str">
        <f t="shared" si="1"/>
        <v/>
      </c>
      <c r="C22" t="s">
        <v>484</v>
      </c>
    </row>
    <row r="23" spans="1:4" x14ac:dyDescent="0.25">
      <c r="A23" t="str">
        <f t="shared" si="2"/>
        <v/>
      </c>
      <c r="B23" t="str">
        <f t="shared" si="1"/>
        <v/>
      </c>
      <c r="C23" t="s">
        <v>485</v>
      </c>
    </row>
    <row r="24" spans="1:4" x14ac:dyDescent="0.25">
      <c r="A24" t="str">
        <f t="shared" si="2"/>
        <v/>
      </c>
      <c r="B24" t="str">
        <f t="shared" si="1"/>
        <v/>
      </c>
      <c r="D24" t="s">
        <v>486</v>
      </c>
    </row>
    <row r="25" spans="1:4" x14ac:dyDescent="0.25">
      <c r="A25" t="str">
        <f t="shared" si="2"/>
        <v/>
      </c>
      <c r="B25" t="str">
        <f t="shared" si="1"/>
        <v/>
      </c>
      <c r="C25" t="s">
        <v>477</v>
      </c>
    </row>
    <row r="26" spans="1:4" x14ac:dyDescent="0.25">
      <c r="A26" t="str">
        <f t="shared" si="2"/>
        <v/>
      </c>
      <c r="B26" t="str">
        <f t="shared" si="1"/>
        <v/>
      </c>
      <c r="C26" t="s">
        <v>487</v>
      </c>
    </row>
    <row r="27" spans="1:4" x14ac:dyDescent="0.25">
      <c r="A27" t="str">
        <f t="shared" si="2"/>
        <v>&lt;route type="links" start_link="10002a" end_link="10001a" trav_time="00:03:05" distance="1076.5900000000001"&gt;10002a 10002b 15a 16a 17a 146b 10001a&lt;/route&gt;</v>
      </c>
      <c r="B27" t="str">
        <f t="shared" si="1"/>
        <v>1</v>
      </c>
      <c r="C27" t="s">
        <v>488</v>
      </c>
    </row>
    <row r="28" spans="1:4" x14ac:dyDescent="0.25">
      <c r="A28" t="str">
        <f t="shared" si="2"/>
        <v/>
      </c>
      <c r="B28" t="str">
        <f t="shared" si="1"/>
        <v/>
      </c>
      <c r="D28" t="s">
        <v>489</v>
      </c>
    </row>
    <row r="29" spans="1:4" x14ac:dyDescent="0.25">
      <c r="A29" t="str">
        <f t="shared" si="2"/>
        <v/>
      </c>
      <c r="B29" t="str">
        <f t="shared" si="1"/>
        <v/>
      </c>
      <c r="C29" t="s">
        <v>477</v>
      </c>
    </row>
    <row r="30" spans="1:4" x14ac:dyDescent="0.25">
      <c r="A30" t="str">
        <f t="shared" si="2"/>
        <v/>
      </c>
      <c r="B30" t="str">
        <f t="shared" si="1"/>
        <v/>
      </c>
      <c r="C30" t="s">
        <v>490</v>
      </c>
    </row>
    <row r="31" spans="1:4" x14ac:dyDescent="0.25">
      <c r="A31" t="str">
        <f t="shared" si="2"/>
        <v/>
      </c>
      <c r="B31" t="str">
        <f t="shared" si="1"/>
        <v/>
      </c>
      <c r="C31" t="s">
        <v>491</v>
      </c>
    </row>
    <row r="32" spans="1:4" x14ac:dyDescent="0.25">
      <c r="A32" t="str">
        <f t="shared" si="2"/>
        <v/>
      </c>
      <c r="B32" t="str">
        <f t="shared" si="1"/>
        <v/>
      </c>
      <c r="D32" t="s">
        <v>492</v>
      </c>
    </row>
    <row r="33" spans="1:4" x14ac:dyDescent="0.25">
      <c r="A33" t="str">
        <f t="shared" si="2"/>
        <v/>
      </c>
      <c r="B33" t="str">
        <f t="shared" si="1"/>
        <v/>
      </c>
      <c r="C33" t="s">
        <v>477</v>
      </c>
    </row>
    <row r="34" spans="1:4" x14ac:dyDescent="0.25">
      <c r="A34" t="str">
        <f t="shared" si="2"/>
        <v/>
      </c>
      <c r="B34" t="str">
        <f t="shared" si="1"/>
        <v/>
      </c>
      <c r="C34" t="s">
        <v>493</v>
      </c>
    </row>
    <row r="35" spans="1:4" x14ac:dyDescent="0.25">
      <c r="A35" t="str">
        <f t="shared" si="2"/>
        <v/>
      </c>
      <c r="B35" t="str">
        <f t="shared" si="1"/>
        <v/>
      </c>
      <c r="C35" t="s">
        <v>494</v>
      </c>
    </row>
    <row r="36" spans="1:4" x14ac:dyDescent="0.25">
      <c r="A36" t="str">
        <f t="shared" si="2"/>
        <v/>
      </c>
      <c r="B36" t="str">
        <f t="shared" si="1"/>
        <v/>
      </c>
      <c r="C36" t="s">
        <v>477</v>
      </c>
    </row>
    <row r="37" spans="1:4" x14ac:dyDescent="0.25">
      <c r="A37" t="str">
        <f t="shared" si="2"/>
        <v/>
      </c>
      <c r="B37" t="str">
        <f t="shared" si="1"/>
        <v/>
      </c>
    </row>
    <row r="38" spans="1:4" x14ac:dyDescent="0.25">
      <c r="A38" t="str">
        <f t="shared" si="2"/>
        <v/>
      </c>
      <c r="B38" t="str">
        <f t="shared" si="1"/>
        <v/>
      </c>
    </row>
    <row r="39" spans="1:4" x14ac:dyDescent="0.25">
      <c r="A39" t="str">
        <f t="shared" si="2"/>
        <v/>
      </c>
      <c r="B39" t="str">
        <f t="shared" si="1"/>
        <v/>
      </c>
    </row>
    <row r="40" spans="1:4" x14ac:dyDescent="0.25">
      <c r="A40" t="str">
        <f t="shared" si="2"/>
        <v/>
      </c>
      <c r="B40" t="str">
        <f t="shared" si="1"/>
        <v/>
      </c>
    </row>
    <row r="41" spans="1:4" x14ac:dyDescent="0.25">
      <c r="A41" t="str">
        <f t="shared" si="2"/>
        <v/>
      </c>
      <c r="B41" t="str">
        <f t="shared" si="1"/>
        <v/>
      </c>
    </row>
    <row r="42" spans="1:4" x14ac:dyDescent="0.25">
      <c r="A42" t="str">
        <f t="shared" si="2"/>
        <v/>
      </c>
      <c r="B42" t="str">
        <f t="shared" si="1"/>
        <v/>
      </c>
    </row>
    <row r="43" spans="1:4" x14ac:dyDescent="0.25">
      <c r="A43" t="str">
        <f t="shared" si="2"/>
        <v/>
      </c>
      <c r="B43" t="str">
        <f t="shared" si="1"/>
        <v/>
      </c>
    </row>
    <row r="44" spans="1:4" x14ac:dyDescent="0.25">
      <c r="A44" t="str">
        <f t="shared" si="2"/>
        <v/>
      </c>
      <c r="B44" t="str">
        <f t="shared" si="1"/>
        <v/>
      </c>
    </row>
    <row r="45" spans="1:4" x14ac:dyDescent="0.25">
      <c r="A45" t="str">
        <f t="shared" si="2"/>
        <v/>
      </c>
      <c r="B45" t="str">
        <f t="shared" si="1"/>
        <v/>
      </c>
      <c r="C45" t="s">
        <v>495</v>
      </c>
    </row>
    <row r="46" spans="1:4" x14ac:dyDescent="0.25">
      <c r="A46" t="str">
        <f t="shared" si="2"/>
        <v/>
      </c>
      <c r="B46" t="str">
        <f t="shared" si="1"/>
        <v/>
      </c>
      <c r="C46" t="s">
        <v>496</v>
      </c>
    </row>
    <row r="47" spans="1:4" x14ac:dyDescent="0.25">
      <c r="A47" t="str">
        <f t="shared" si="2"/>
        <v/>
      </c>
      <c r="B47" t="str">
        <f t="shared" si="1"/>
        <v/>
      </c>
      <c r="D47" t="s">
        <v>497</v>
      </c>
    </row>
    <row r="48" spans="1:4" x14ac:dyDescent="0.25">
      <c r="A48" t="str">
        <f t="shared" si="2"/>
        <v/>
      </c>
      <c r="B48" t="str">
        <f t="shared" si="1"/>
        <v/>
      </c>
      <c r="C48" t="s">
        <v>477</v>
      </c>
    </row>
    <row r="49" spans="1:4" x14ac:dyDescent="0.25">
      <c r="A49" t="str">
        <f t="shared" si="2"/>
        <v/>
      </c>
      <c r="B49" t="str">
        <f t="shared" si="1"/>
        <v/>
      </c>
      <c r="C49" t="s">
        <v>498</v>
      </c>
    </row>
    <row r="50" spans="1:4" x14ac:dyDescent="0.25">
      <c r="A50" t="str">
        <f t="shared" si="2"/>
        <v>&lt;route type="links" start_link="10001a" end_link="10003a" trav_time="00:07:27" distance="1812.9270000000001"&gt;10001a 10001b 8b 7b 6b 122a 123a 124a 125a 10003a&lt;/route&gt;</v>
      </c>
      <c r="B50" t="str">
        <f t="shared" si="1"/>
        <v>1</v>
      </c>
      <c r="C50" t="s">
        <v>499</v>
      </c>
    </row>
    <row r="51" spans="1:4" x14ac:dyDescent="0.25">
      <c r="A51" t="str">
        <f t="shared" si="2"/>
        <v/>
      </c>
      <c r="B51" t="str">
        <f t="shared" si="1"/>
        <v/>
      </c>
      <c r="D51" t="s">
        <v>500</v>
      </c>
    </row>
    <row r="52" spans="1:4" x14ac:dyDescent="0.25">
      <c r="A52" t="str">
        <f t="shared" si="2"/>
        <v/>
      </c>
      <c r="B52" t="str">
        <f t="shared" si="1"/>
        <v/>
      </c>
      <c r="C52" t="s">
        <v>477</v>
      </c>
    </row>
    <row r="53" spans="1:4" x14ac:dyDescent="0.25">
      <c r="A53" t="str">
        <f t="shared" si="2"/>
        <v/>
      </c>
      <c r="B53" t="str">
        <f t="shared" si="1"/>
        <v/>
      </c>
      <c r="C53" t="s">
        <v>501</v>
      </c>
    </row>
    <row r="54" spans="1:4" x14ac:dyDescent="0.25">
      <c r="A54" t="str">
        <f t="shared" si="2"/>
        <v/>
      </c>
      <c r="B54" t="str">
        <f t="shared" si="1"/>
        <v/>
      </c>
      <c r="C54" t="s">
        <v>502</v>
      </c>
    </row>
    <row r="55" spans="1:4" x14ac:dyDescent="0.25">
      <c r="A55" t="str">
        <f t="shared" si="2"/>
        <v/>
      </c>
      <c r="B55" t="str">
        <f t="shared" si="1"/>
        <v/>
      </c>
      <c r="D55" t="s">
        <v>503</v>
      </c>
    </row>
    <row r="56" spans="1:4" x14ac:dyDescent="0.25">
      <c r="A56" t="str">
        <f t="shared" si="2"/>
        <v/>
      </c>
      <c r="B56" t="str">
        <f t="shared" si="1"/>
        <v/>
      </c>
      <c r="C56" t="s">
        <v>477</v>
      </c>
    </row>
    <row r="57" spans="1:4" x14ac:dyDescent="0.25">
      <c r="A57" t="str">
        <f t="shared" si="2"/>
        <v/>
      </c>
      <c r="B57" t="str">
        <f t="shared" si="1"/>
        <v/>
      </c>
      <c r="C57" t="s">
        <v>504</v>
      </c>
    </row>
    <row r="58" spans="1:4" x14ac:dyDescent="0.25">
      <c r="A58" t="str">
        <f t="shared" si="2"/>
        <v/>
      </c>
      <c r="B58" t="str">
        <f t="shared" si="1"/>
        <v/>
      </c>
      <c r="C58" t="s">
        <v>485</v>
      </c>
    </row>
    <row r="59" spans="1:4" x14ac:dyDescent="0.25">
      <c r="A59" t="str">
        <f t="shared" si="2"/>
        <v/>
      </c>
      <c r="B59" t="str">
        <f t="shared" si="1"/>
        <v/>
      </c>
      <c r="D59" t="s">
        <v>505</v>
      </c>
    </row>
    <row r="60" spans="1:4" x14ac:dyDescent="0.25">
      <c r="A60" t="str">
        <f t="shared" si="2"/>
        <v/>
      </c>
      <c r="B60" t="str">
        <f t="shared" si="1"/>
        <v/>
      </c>
      <c r="C60" t="s">
        <v>477</v>
      </c>
    </row>
    <row r="61" spans="1:4" x14ac:dyDescent="0.25">
      <c r="A61" t="str">
        <f t="shared" si="2"/>
        <v/>
      </c>
      <c r="B61" t="str">
        <f t="shared" si="1"/>
        <v/>
      </c>
      <c r="C61" t="s">
        <v>506</v>
      </c>
    </row>
    <row r="62" spans="1:4" x14ac:dyDescent="0.25">
      <c r="A62" t="str">
        <f t="shared" si="2"/>
        <v>&lt;route type="links" start_link="10003a" end_link="10001a" trav_time="00:07:29" distance="1817.578"&gt;10003a 10003b 42a 43a 44a 149b 148b 147b 146b 10001a&lt;/route&gt;</v>
      </c>
      <c r="B62" t="str">
        <f t="shared" si="1"/>
        <v>1</v>
      </c>
      <c r="C62" t="s">
        <v>507</v>
      </c>
    </row>
    <row r="63" spans="1:4" x14ac:dyDescent="0.25">
      <c r="A63" t="str">
        <f t="shared" si="2"/>
        <v/>
      </c>
      <c r="B63" t="str">
        <f t="shared" si="1"/>
        <v/>
      </c>
      <c r="D63" t="s">
        <v>508</v>
      </c>
    </row>
    <row r="64" spans="1:4" x14ac:dyDescent="0.25">
      <c r="A64" t="str">
        <f t="shared" si="2"/>
        <v/>
      </c>
      <c r="B64" t="str">
        <f t="shared" si="1"/>
        <v/>
      </c>
      <c r="C64" t="s">
        <v>477</v>
      </c>
    </row>
    <row r="65" spans="1:4" x14ac:dyDescent="0.25">
      <c r="A65" t="str">
        <f t="shared" si="2"/>
        <v/>
      </c>
      <c r="B65" t="str">
        <f t="shared" si="1"/>
        <v/>
      </c>
      <c r="C65" t="s">
        <v>490</v>
      </c>
    </row>
    <row r="66" spans="1:4" x14ac:dyDescent="0.25">
      <c r="A66" t="str">
        <f t="shared" si="2"/>
        <v/>
      </c>
      <c r="B66" t="str">
        <f t="shared" si="1"/>
        <v/>
      </c>
      <c r="C66" t="s">
        <v>509</v>
      </c>
    </row>
    <row r="67" spans="1:4" x14ac:dyDescent="0.25">
      <c r="A67" t="str">
        <f t="shared" si="2"/>
        <v/>
      </c>
      <c r="B67" t="str">
        <f t="shared" si="1"/>
        <v/>
      </c>
      <c r="D67" t="s">
        <v>492</v>
      </c>
    </row>
    <row r="68" spans="1:4" x14ac:dyDescent="0.25">
      <c r="A68" t="str">
        <f t="shared" si="2"/>
        <v/>
      </c>
      <c r="B68" t="str">
        <f t="shared" si="1"/>
        <v/>
      </c>
      <c r="C68" t="s">
        <v>477</v>
      </c>
    </row>
    <row r="69" spans="1:4" x14ac:dyDescent="0.25">
      <c r="A69" t="str">
        <f t="shared" si="2"/>
        <v/>
      </c>
      <c r="B69" t="str">
        <f t="shared" si="1"/>
        <v/>
      </c>
      <c r="C69" t="s">
        <v>493</v>
      </c>
    </row>
    <row r="70" spans="1:4" x14ac:dyDescent="0.25">
      <c r="A70" t="str">
        <f t="shared" si="2"/>
        <v/>
      </c>
      <c r="B70" t="str">
        <f t="shared" si="1"/>
        <v/>
      </c>
      <c r="C70" t="s">
        <v>494</v>
      </c>
    </row>
    <row r="71" spans="1:4" x14ac:dyDescent="0.25">
      <c r="A71" t="str">
        <f t="shared" si="2"/>
        <v/>
      </c>
      <c r="B71" t="str">
        <f t="shared" si="1"/>
        <v/>
      </c>
      <c r="C71" t="s">
        <v>477</v>
      </c>
    </row>
    <row r="72" spans="1:4" x14ac:dyDescent="0.25">
      <c r="A72" t="str">
        <f t="shared" si="2"/>
        <v/>
      </c>
      <c r="B72" t="str">
        <f t="shared" si="1"/>
        <v/>
      </c>
    </row>
    <row r="73" spans="1:4" x14ac:dyDescent="0.25">
      <c r="A73" t="str">
        <f t="shared" si="2"/>
        <v/>
      </c>
      <c r="B73" t="str">
        <f t="shared" si="1"/>
        <v/>
      </c>
    </row>
    <row r="74" spans="1:4" x14ac:dyDescent="0.25">
      <c r="A74" t="str">
        <f t="shared" si="2"/>
        <v/>
      </c>
      <c r="B74" t="str">
        <f t="shared" si="1"/>
        <v/>
      </c>
    </row>
    <row r="75" spans="1:4" x14ac:dyDescent="0.25">
      <c r="A75" t="str">
        <f t="shared" si="2"/>
        <v/>
      </c>
      <c r="B75" t="str">
        <f t="shared" ref="B75:B138" si="3">IF(ISERROR(FIND("bike",C75,1)),"","1")</f>
        <v/>
      </c>
    </row>
    <row r="76" spans="1:4" x14ac:dyDescent="0.25">
      <c r="A76" t="str">
        <f t="shared" si="2"/>
        <v/>
      </c>
      <c r="B76" t="str">
        <f t="shared" si="3"/>
        <v/>
      </c>
    </row>
    <row r="77" spans="1:4" x14ac:dyDescent="0.25">
      <c r="A77" t="str">
        <f t="shared" si="2"/>
        <v/>
      </c>
      <c r="B77" t="str">
        <f t="shared" si="3"/>
        <v/>
      </c>
    </row>
    <row r="78" spans="1:4" x14ac:dyDescent="0.25">
      <c r="A78" t="str">
        <f t="shared" si="2"/>
        <v/>
      </c>
      <c r="B78" t="str">
        <f t="shared" si="3"/>
        <v/>
      </c>
    </row>
    <row r="79" spans="1:4" x14ac:dyDescent="0.25">
      <c r="A79" t="str">
        <f t="shared" si="2"/>
        <v/>
      </c>
      <c r="B79" t="str">
        <f t="shared" si="3"/>
        <v/>
      </c>
    </row>
    <row r="80" spans="1:4" x14ac:dyDescent="0.25">
      <c r="A80" t="str">
        <f t="shared" ref="A80:A143" si="4">IF(B80=B$2150,D81,"")</f>
        <v/>
      </c>
      <c r="B80" t="str">
        <f t="shared" si="3"/>
        <v/>
      </c>
      <c r="C80" t="s">
        <v>510</v>
      </c>
    </row>
    <row r="81" spans="1:4" x14ac:dyDescent="0.25">
      <c r="A81" t="str">
        <f t="shared" si="4"/>
        <v/>
      </c>
      <c r="B81" t="str">
        <f t="shared" si="3"/>
        <v/>
      </c>
      <c r="C81" t="s">
        <v>511</v>
      </c>
    </row>
    <row r="82" spans="1:4" x14ac:dyDescent="0.25">
      <c r="A82" t="str">
        <f t="shared" si="4"/>
        <v/>
      </c>
      <c r="B82" t="str">
        <f t="shared" si="3"/>
        <v/>
      </c>
      <c r="D82" t="s">
        <v>497</v>
      </c>
    </row>
    <row r="83" spans="1:4" x14ac:dyDescent="0.25">
      <c r="A83" t="str">
        <f t="shared" si="4"/>
        <v/>
      </c>
      <c r="B83" t="str">
        <f t="shared" si="3"/>
        <v/>
      </c>
      <c r="C83" t="s">
        <v>477</v>
      </c>
    </row>
    <row r="84" spans="1:4" x14ac:dyDescent="0.25">
      <c r="A84" t="str">
        <f t="shared" si="4"/>
        <v/>
      </c>
      <c r="B84" t="str">
        <f t="shared" si="3"/>
        <v/>
      </c>
      <c r="C84" t="s">
        <v>498</v>
      </c>
    </row>
    <row r="85" spans="1:4" x14ac:dyDescent="0.25">
      <c r="A85" t="str">
        <f t="shared" si="4"/>
        <v>&lt;route type="links" start_link="10001a" end_link="10004a" trav_time="00:07:18" distance="2062.927"&gt;10001a 10001b 8b 7b 6b 122a 123a 124a 125a 126a 10004a&lt;/route&gt;</v>
      </c>
      <c r="B85" t="str">
        <f t="shared" si="3"/>
        <v>1</v>
      </c>
      <c r="C85" t="s">
        <v>512</v>
      </c>
    </row>
    <row r="86" spans="1:4" x14ac:dyDescent="0.25">
      <c r="A86" t="str">
        <f t="shared" si="4"/>
        <v/>
      </c>
      <c r="B86" t="str">
        <f t="shared" si="3"/>
        <v/>
      </c>
      <c r="D86" t="s">
        <v>513</v>
      </c>
    </row>
    <row r="87" spans="1:4" x14ac:dyDescent="0.25">
      <c r="A87" t="str">
        <f t="shared" si="4"/>
        <v/>
      </c>
      <c r="B87" t="str">
        <f t="shared" si="3"/>
        <v/>
      </c>
      <c r="C87" t="s">
        <v>477</v>
      </c>
    </row>
    <row r="88" spans="1:4" x14ac:dyDescent="0.25">
      <c r="A88" t="str">
        <f t="shared" si="4"/>
        <v/>
      </c>
      <c r="B88" t="str">
        <f t="shared" si="3"/>
        <v/>
      </c>
      <c r="C88" t="s">
        <v>514</v>
      </c>
    </row>
    <row r="89" spans="1:4" x14ac:dyDescent="0.25">
      <c r="A89" t="str">
        <f t="shared" si="4"/>
        <v/>
      </c>
      <c r="B89" t="str">
        <f t="shared" si="3"/>
        <v/>
      </c>
      <c r="C89" t="s">
        <v>515</v>
      </c>
    </row>
    <row r="90" spans="1:4" x14ac:dyDescent="0.25">
      <c r="A90" t="str">
        <f t="shared" si="4"/>
        <v/>
      </c>
      <c r="B90" t="str">
        <f t="shared" si="3"/>
        <v/>
      </c>
      <c r="D90" t="s">
        <v>516</v>
      </c>
    </row>
    <row r="91" spans="1:4" x14ac:dyDescent="0.25">
      <c r="A91" t="str">
        <f t="shared" si="4"/>
        <v/>
      </c>
      <c r="B91" t="str">
        <f t="shared" si="3"/>
        <v/>
      </c>
      <c r="C91" t="s">
        <v>477</v>
      </c>
    </row>
    <row r="92" spans="1:4" x14ac:dyDescent="0.25">
      <c r="A92" t="str">
        <f t="shared" si="4"/>
        <v/>
      </c>
      <c r="B92" t="str">
        <f t="shared" si="3"/>
        <v/>
      </c>
      <c r="C92" t="s">
        <v>517</v>
      </c>
    </row>
    <row r="93" spans="1:4" x14ac:dyDescent="0.25">
      <c r="A93" t="str">
        <f t="shared" si="4"/>
        <v/>
      </c>
      <c r="B93" t="str">
        <f t="shared" si="3"/>
        <v/>
      </c>
      <c r="C93" t="s">
        <v>518</v>
      </c>
    </row>
    <row r="94" spans="1:4" x14ac:dyDescent="0.25">
      <c r="A94" t="str">
        <f t="shared" si="4"/>
        <v/>
      </c>
      <c r="B94" t="str">
        <f t="shared" si="3"/>
        <v/>
      </c>
      <c r="D94" t="s">
        <v>519</v>
      </c>
    </row>
    <row r="95" spans="1:4" x14ac:dyDescent="0.25">
      <c r="A95" t="str">
        <f t="shared" si="4"/>
        <v/>
      </c>
      <c r="B95" t="str">
        <f t="shared" si="3"/>
        <v/>
      </c>
      <c r="C95" t="s">
        <v>477</v>
      </c>
    </row>
    <row r="96" spans="1:4" x14ac:dyDescent="0.25">
      <c r="A96" t="str">
        <f t="shared" si="4"/>
        <v/>
      </c>
      <c r="B96" t="str">
        <f t="shared" si="3"/>
        <v/>
      </c>
      <c r="C96" t="s">
        <v>520</v>
      </c>
    </row>
    <row r="97" spans="1:4" x14ac:dyDescent="0.25">
      <c r="A97" t="str">
        <f t="shared" si="4"/>
        <v>&lt;route type="links" start_link="10004a" end_link="10001a" trav_time="00:07:23" distance="2073.475"&gt;10004a 10004b 126b 42a 43a 44a 149b 148b 147b 146b 10001a&lt;/route&gt;</v>
      </c>
      <c r="B97" t="str">
        <f t="shared" si="3"/>
        <v>1</v>
      </c>
      <c r="C97" t="s">
        <v>521</v>
      </c>
    </row>
    <row r="98" spans="1:4" x14ac:dyDescent="0.25">
      <c r="A98" t="str">
        <f t="shared" si="4"/>
        <v/>
      </c>
      <c r="B98" t="str">
        <f t="shared" si="3"/>
        <v/>
      </c>
      <c r="D98" t="s">
        <v>522</v>
      </c>
    </row>
    <row r="99" spans="1:4" x14ac:dyDescent="0.25">
      <c r="A99" t="str">
        <f t="shared" si="4"/>
        <v/>
      </c>
      <c r="B99" t="str">
        <f t="shared" si="3"/>
        <v/>
      </c>
      <c r="C99" t="s">
        <v>477</v>
      </c>
    </row>
    <row r="100" spans="1:4" x14ac:dyDescent="0.25">
      <c r="A100" t="str">
        <f t="shared" si="4"/>
        <v/>
      </c>
      <c r="B100" t="str">
        <f t="shared" si="3"/>
        <v/>
      </c>
      <c r="C100" t="s">
        <v>490</v>
      </c>
    </row>
    <row r="101" spans="1:4" x14ac:dyDescent="0.25">
      <c r="A101" t="str">
        <f t="shared" si="4"/>
        <v/>
      </c>
      <c r="B101" t="str">
        <f t="shared" si="3"/>
        <v/>
      </c>
      <c r="C101" t="s">
        <v>523</v>
      </c>
    </row>
    <row r="102" spans="1:4" x14ac:dyDescent="0.25">
      <c r="A102" t="str">
        <f t="shared" si="4"/>
        <v/>
      </c>
      <c r="B102" t="str">
        <f t="shared" si="3"/>
        <v/>
      </c>
      <c r="D102" t="s">
        <v>492</v>
      </c>
    </row>
    <row r="103" spans="1:4" x14ac:dyDescent="0.25">
      <c r="A103" t="str">
        <f t="shared" si="4"/>
        <v/>
      </c>
      <c r="B103" t="str">
        <f t="shared" si="3"/>
        <v/>
      </c>
      <c r="C103" t="s">
        <v>477</v>
      </c>
    </row>
    <row r="104" spans="1:4" x14ac:dyDescent="0.25">
      <c r="A104" t="str">
        <f t="shared" si="4"/>
        <v/>
      </c>
      <c r="B104" t="str">
        <f t="shared" si="3"/>
        <v/>
      </c>
      <c r="C104" t="s">
        <v>493</v>
      </c>
    </row>
    <row r="105" spans="1:4" x14ac:dyDescent="0.25">
      <c r="A105" t="str">
        <f t="shared" si="4"/>
        <v/>
      </c>
      <c r="B105" t="str">
        <f t="shared" si="3"/>
        <v/>
      </c>
      <c r="C105" t="s">
        <v>494</v>
      </c>
    </row>
    <row r="106" spans="1:4" x14ac:dyDescent="0.25">
      <c r="A106" t="str">
        <f t="shared" si="4"/>
        <v/>
      </c>
      <c r="B106" t="str">
        <f t="shared" si="3"/>
        <v/>
      </c>
      <c r="C106" t="s">
        <v>477</v>
      </c>
    </row>
    <row r="107" spans="1:4" x14ac:dyDescent="0.25">
      <c r="A107" t="str">
        <f t="shared" si="4"/>
        <v/>
      </c>
      <c r="B107" t="str">
        <f t="shared" si="3"/>
        <v/>
      </c>
    </row>
    <row r="108" spans="1:4" x14ac:dyDescent="0.25">
      <c r="A108" t="str">
        <f t="shared" si="4"/>
        <v/>
      </c>
      <c r="B108" t="str">
        <f t="shared" si="3"/>
        <v/>
      </c>
    </row>
    <row r="109" spans="1:4" x14ac:dyDescent="0.25">
      <c r="A109" t="str">
        <f t="shared" si="4"/>
        <v/>
      </c>
      <c r="B109" t="str">
        <f t="shared" si="3"/>
        <v/>
      </c>
    </row>
    <row r="110" spans="1:4" x14ac:dyDescent="0.25">
      <c r="A110" t="str">
        <f t="shared" si="4"/>
        <v/>
      </c>
      <c r="B110" t="str">
        <f t="shared" si="3"/>
        <v/>
      </c>
    </row>
    <row r="111" spans="1:4" x14ac:dyDescent="0.25">
      <c r="A111" t="str">
        <f t="shared" si="4"/>
        <v/>
      </c>
      <c r="B111" t="str">
        <f t="shared" si="3"/>
        <v/>
      </c>
    </row>
    <row r="112" spans="1:4" x14ac:dyDescent="0.25">
      <c r="A112" t="str">
        <f t="shared" si="4"/>
        <v/>
      </c>
      <c r="B112" t="str">
        <f t="shared" si="3"/>
        <v/>
      </c>
    </row>
    <row r="113" spans="1:4" x14ac:dyDescent="0.25">
      <c r="A113" t="str">
        <f t="shared" si="4"/>
        <v/>
      </c>
      <c r="B113" t="str">
        <f t="shared" si="3"/>
        <v/>
      </c>
    </row>
    <row r="114" spans="1:4" x14ac:dyDescent="0.25">
      <c r="A114" t="str">
        <f t="shared" si="4"/>
        <v/>
      </c>
      <c r="B114" t="str">
        <f t="shared" si="3"/>
        <v/>
      </c>
    </row>
    <row r="115" spans="1:4" x14ac:dyDescent="0.25">
      <c r="A115" t="str">
        <f t="shared" si="4"/>
        <v/>
      </c>
      <c r="B115" t="str">
        <f t="shared" si="3"/>
        <v/>
      </c>
      <c r="C115" t="s">
        <v>524</v>
      </c>
    </row>
    <row r="116" spans="1:4" x14ac:dyDescent="0.25">
      <c r="A116" t="str">
        <f t="shared" si="4"/>
        <v/>
      </c>
      <c r="B116" t="str">
        <f t="shared" si="3"/>
        <v/>
      </c>
      <c r="C116" t="s">
        <v>525</v>
      </c>
    </row>
    <row r="117" spans="1:4" x14ac:dyDescent="0.25">
      <c r="A117" t="str">
        <f t="shared" si="4"/>
        <v/>
      </c>
      <c r="B117" t="str">
        <f t="shared" si="3"/>
        <v/>
      </c>
      <c r="D117" t="s">
        <v>497</v>
      </c>
    </row>
    <row r="118" spans="1:4" x14ac:dyDescent="0.25">
      <c r="A118" t="str">
        <f t="shared" si="4"/>
        <v/>
      </c>
      <c r="B118" t="str">
        <f t="shared" si="3"/>
        <v/>
      </c>
      <c r="C118" t="s">
        <v>477</v>
      </c>
    </row>
    <row r="119" spans="1:4" x14ac:dyDescent="0.25">
      <c r="A119" t="str">
        <f t="shared" si="4"/>
        <v/>
      </c>
      <c r="B119" t="str">
        <f t="shared" si="3"/>
        <v/>
      </c>
      <c r="C119" t="s">
        <v>498</v>
      </c>
    </row>
    <row r="120" spans="1:4" x14ac:dyDescent="0.25">
      <c r="A120" t="str">
        <f t="shared" si="4"/>
        <v>&lt;route type="links" start_link="10001a" end_link="10005a" trav_time="00:06:17" distance="2062.927"&gt;10001a 10001b 8b 7b 6b 5b 114a 115a 116a 117a 10005a&lt;/route&gt;</v>
      </c>
      <c r="B120" t="str">
        <f t="shared" si="3"/>
        <v>1</v>
      </c>
      <c r="C120" t="s">
        <v>526</v>
      </c>
    </row>
    <row r="121" spans="1:4" x14ac:dyDescent="0.25">
      <c r="A121" t="str">
        <f t="shared" si="4"/>
        <v/>
      </c>
      <c r="B121" t="str">
        <f t="shared" si="3"/>
        <v/>
      </c>
      <c r="D121" t="s">
        <v>527</v>
      </c>
    </row>
    <row r="122" spans="1:4" x14ac:dyDescent="0.25">
      <c r="A122" t="str">
        <f t="shared" si="4"/>
        <v/>
      </c>
      <c r="B122" t="str">
        <f t="shared" si="3"/>
        <v/>
      </c>
      <c r="C122" t="s">
        <v>477</v>
      </c>
    </row>
    <row r="123" spans="1:4" x14ac:dyDescent="0.25">
      <c r="A123" t="str">
        <f t="shared" si="4"/>
        <v/>
      </c>
      <c r="B123" t="str">
        <f t="shared" si="3"/>
        <v/>
      </c>
      <c r="C123" t="s">
        <v>528</v>
      </c>
    </row>
    <row r="124" spans="1:4" x14ac:dyDescent="0.25">
      <c r="A124" t="str">
        <f t="shared" si="4"/>
        <v/>
      </c>
      <c r="B124" t="str">
        <f t="shared" si="3"/>
        <v/>
      </c>
      <c r="C124" t="s">
        <v>529</v>
      </c>
    </row>
    <row r="125" spans="1:4" x14ac:dyDescent="0.25">
      <c r="A125" t="str">
        <f t="shared" si="4"/>
        <v/>
      </c>
      <c r="B125" t="str">
        <f t="shared" si="3"/>
        <v/>
      </c>
      <c r="D125" t="s">
        <v>530</v>
      </c>
    </row>
    <row r="126" spans="1:4" x14ac:dyDescent="0.25">
      <c r="A126" t="str">
        <f t="shared" si="4"/>
        <v/>
      </c>
      <c r="B126" t="str">
        <f t="shared" si="3"/>
        <v/>
      </c>
      <c r="C126" t="s">
        <v>477</v>
      </c>
    </row>
    <row r="127" spans="1:4" x14ac:dyDescent="0.25">
      <c r="A127" t="str">
        <f t="shared" si="4"/>
        <v/>
      </c>
      <c r="B127" t="str">
        <f t="shared" si="3"/>
        <v/>
      </c>
      <c r="C127" t="s">
        <v>531</v>
      </c>
    </row>
    <row r="128" spans="1:4" x14ac:dyDescent="0.25">
      <c r="A128" t="str">
        <f t="shared" si="4"/>
        <v/>
      </c>
      <c r="B128" t="str">
        <f t="shared" si="3"/>
        <v/>
      </c>
      <c r="C128" t="s">
        <v>485</v>
      </c>
    </row>
    <row r="129" spans="1:4" x14ac:dyDescent="0.25">
      <c r="A129" t="str">
        <f t="shared" si="4"/>
        <v/>
      </c>
      <c r="B129" t="str">
        <f t="shared" si="3"/>
        <v/>
      </c>
      <c r="D129" t="s">
        <v>532</v>
      </c>
    </row>
    <row r="130" spans="1:4" x14ac:dyDescent="0.25">
      <c r="A130" t="str">
        <f t="shared" si="4"/>
        <v/>
      </c>
      <c r="B130" t="str">
        <f t="shared" si="3"/>
        <v/>
      </c>
      <c r="C130" t="s">
        <v>477</v>
      </c>
    </row>
    <row r="131" spans="1:4" x14ac:dyDescent="0.25">
      <c r="A131" t="str">
        <f t="shared" si="4"/>
        <v/>
      </c>
      <c r="B131" t="str">
        <f t="shared" si="3"/>
        <v/>
      </c>
      <c r="C131" t="s">
        <v>533</v>
      </c>
    </row>
    <row r="132" spans="1:4" x14ac:dyDescent="0.25">
      <c r="A132" t="str">
        <f t="shared" si="4"/>
        <v>&lt;route type="links" start_link="10005a" end_link="10001a" trav_time="00:06:17" distance="2061.975"&gt;10005a 10005b 41a 42a 43a 44a 149b 148b 147b 146b 10001a&lt;/route&gt;</v>
      </c>
      <c r="B132" t="str">
        <f t="shared" si="3"/>
        <v>1</v>
      </c>
      <c r="C132" t="s">
        <v>534</v>
      </c>
    </row>
    <row r="133" spans="1:4" x14ac:dyDescent="0.25">
      <c r="A133" t="str">
        <f t="shared" si="4"/>
        <v/>
      </c>
      <c r="B133" t="str">
        <f t="shared" si="3"/>
        <v/>
      </c>
      <c r="D133" t="s">
        <v>535</v>
      </c>
    </row>
    <row r="134" spans="1:4" x14ac:dyDescent="0.25">
      <c r="A134" t="str">
        <f t="shared" si="4"/>
        <v/>
      </c>
      <c r="B134" t="str">
        <f t="shared" si="3"/>
        <v/>
      </c>
      <c r="C134" t="s">
        <v>477</v>
      </c>
    </row>
    <row r="135" spans="1:4" x14ac:dyDescent="0.25">
      <c r="A135" t="str">
        <f t="shared" si="4"/>
        <v/>
      </c>
      <c r="B135" t="str">
        <f t="shared" si="3"/>
        <v/>
      </c>
      <c r="C135" t="s">
        <v>490</v>
      </c>
    </row>
    <row r="136" spans="1:4" x14ac:dyDescent="0.25">
      <c r="A136" t="str">
        <f t="shared" si="4"/>
        <v/>
      </c>
      <c r="B136" t="str">
        <f t="shared" si="3"/>
        <v/>
      </c>
      <c r="C136" t="s">
        <v>536</v>
      </c>
    </row>
    <row r="137" spans="1:4" x14ac:dyDescent="0.25">
      <c r="A137" t="str">
        <f t="shared" si="4"/>
        <v/>
      </c>
      <c r="B137" t="str">
        <f t="shared" si="3"/>
        <v/>
      </c>
      <c r="D137" t="s">
        <v>492</v>
      </c>
    </row>
    <row r="138" spans="1:4" x14ac:dyDescent="0.25">
      <c r="A138" t="str">
        <f t="shared" si="4"/>
        <v/>
      </c>
      <c r="B138" t="str">
        <f t="shared" si="3"/>
        <v/>
      </c>
      <c r="C138" t="s">
        <v>477</v>
      </c>
    </row>
    <row r="139" spans="1:4" x14ac:dyDescent="0.25">
      <c r="A139" t="str">
        <f t="shared" si="4"/>
        <v/>
      </c>
      <c r="B139" t="str">
        <f t="shared" ref="B139:B202" si="5">IF(ISERROR(FIND("bike",C139,1)),"","1")</f>
        <v/>
      </c>
      <c r="C139" t="s">
        <v>493</v>
      </c>
    </row>
    <row r="140" spans="1:4" x14ac:dyDescent="0.25">
      <c r="A140" t="str">
        <f t="shared" si="4"/>
        <v/>
      </c>
      <c r="B140" t="str">
        <f t="shared" si="5"/>
        <v/>
      </c>
      <c r="C140" t="s">
        <v>494</v>
      </c>
    </row>
    <row r="141" spans="1:4" x14ac:dyDescent="0.25">
      <c r="A141" t="str">
        <f t="shared" si="4"/>
        <v/>
      </c>
      <c r="B141" t="str">
        <f t="shared" si="5"/>
        <v/>
      </c>
      <c r="C141" t="s">
        <v>477</v>
      </c>
    </row>
    <row r="142" spans="1:4" x14ac:dyDescent="0.25">
      <c r="A142" t="str">
        <f t="shared" si="4"/>
        <v/>
      </c>
      <c r="B142" t="str">
        <f t="shared" si="5"/>
        <v/>
      </c>
    </row>
    <row r="143" spans="1:4" x14ac:dyDescent="0.25">
      <c r="A143" t="str">
        <f t="shared" si="4"/>
        <v/>
      </c>
      <c r="B143" t="str">
        <f t="shared" si="5"/>
        <v/>
      </c>
    </row>
    <row r="144" spans="1:4" x14ac:dyDescent="0.25">
      <c r="A144" t="str">
        <f t="shared" ref="A144:A207" si="6">IF(B144=B$2150,D145,"")</f>
        <v/>
      </c>
      <c r="B144" t="str">
        <f t="shared" si="5"/>
        <v/>
      </c>
    </row>
    <row r="145" spans="1:4" x14ac:dyDescent="0.25">
      <c r="A145" t="str">
        <f t="shared" si="6"/>
        <v/>
      </c>
      <c r="B145" t="str">
        <f t="shared" si="5"/>
        <v/>
      </c>
    </row>
    <row r="146" spans="1:4" x14ac:dyDescent="0.25">
      <c r="A146" t="str">
        <f t="shared" si="6"/>
        <v/>
      </c>
      <c r="B146" t="str">
        <f t="shared" si="5"/>
        <v/>
      </c>
    </row>
    <row r="147" spans="1:4" x14ac:dyDescent="0.25">
      <c r="A147" t="str">
        <f t="shared" si="6"/>
        <v/>
      </c>
      <c r="B147" t="str">
        <f t="shared" si="5"/>
        <v/>
      </c>
    </row>
    <row r="148" spans="1:4" x14ac:dyDescent="0.25">
      <c r="A148" t="str">
        <f t="shared" si="6"/>
        <v/>
      </c>
      <c r="B148" t="str">
        <f t="shared" si="5"/>
        <v/>
      </c>
    </row>
    <row r="149" spans="1:4" x14ac:dyDescent="0.25">
      <c r="A149" t="str">
        <f t="shared" si="6"/>
        <v/>
      </c>
      <c r="B149" t="str">
        <f t="shared" si="5"/>
        <v/>
      </c>
    </row>
    <row r="150" spans="1:4" x14ac:dyDescent="0.25">
      <c r="A150" t="str">
        <f t="shared" si="6"/>
        <v/>
      </c>
      <c r="B150" t="str">
        <f t="shared" si="5"/>
        <v/>
      </c>
      <c r="C150" t="s">
        <v>537</v>
      </c>
    </row>
    <row r="151" spans="1:4" x14ac:dyDescent="0.25">
      <c r="A151" t="str">
        <f t="shared" si="6"/>
        <v/>
      </c>
      <c r="B151" t="str">
        <f t="shared" si="5"/>
        <v/>
      </c>
      <c r="C151" t="s">
        <v>538</v>
      </c>
    </row>
    <row r="152" spans="1:4" x14ac:dyDescent="0.25">
      <c r="A152" t="str">
        <f t="shared" si="6"/>
        <v/>
      </c>
      <c r="B152" t="str">
        <f t="shared" si="5"/>
        <v/>
      </c>
      <c r="D152" t="s">
        <v>497</v>
      </c>
    </row>
    <row r="153" spans="1:4" x14ac:dyDescent="0.25">
      <c r="A153" t="str">
        <f t="shared" si="6"/>
        <v/>
      </c>
      <c r="B153" t="str">
        <f t="shared" si="5"/>
        <v/>
      </c>
      <c r="C153" t="s">
        <v>477</v>
      </c>
    </row>
    <row r="154" spans="1:4" x14ac:dyDescent="0.25">
      <c r="A154" t="str">
        <f t="shared" si="6"/>
        <v/>
      </c>
      <c r="B154" t="str">
        <f t="shared" si="5"/>
        <v/>
      </c>
      <c r="C154" t="s">
        <v>498</v>
      </c>
    </row>
    <row r="155" spans="1:4" x14ac:dyDescent="0.25">
      <c r="A155" t="str">
        <f t="shared" si="6"/>
        <v>&lt;route type="links" start_link="10001a" end_link="10006a" trav_time="00:06:10" distance="2312.927"&gt;10001a 10001b 8b 7b 6b 5b 114a 115a 116a 117a 118a 10006a&lt;/route&gt;</v>
      </c>
      <c r="B155" t="str">
        <f t="shared" si="5"/>
        <v>1</v>
      </c>
      <c r="C155" t="s">
        <v>539</v>
      </c>
    </row>
    <row r="156" spans="1:4" x14ac:dyDescent="0.25">
      <c r="A156" t="str">
        <f t="shared" si="6"/>
        <v/>
      </c>
      <c r="B156" t="str">
        <f t="shared" si="5"/>
        <v/>
      </c>
      <c r="D156" t="s">
        <v>540</v>
      </c>
    </row>
    <row r="157" spans="1:4" x14ac:dyDescent="0.25">
      <c r="A157" t="str">
        <f t="shared" si="6"/>
        <v/>
      </c>
      <c r="B157" t="str">
        <f t="shared" si="5"/>
        <v/>
      </c>
      <c r="C157" t="s">
        <v>477</v>
      </c>
    </row>
    <row r="158" spans="1:4" x14ac:dyDescent="0.25">
      <c r="A158" t="str">
        <f t="shared" si="6"/>
        <v/>
      </c>
      <c r="B158" t="str">
        <f t="shared" si="5"/>
        <v/>
      </c>
      <c r="C158" t="s">
        <v>541</v>
      </c>
    </row>
    <row r="159" spans="1:4" x14ac:dyDescent="0.25">
      <c r="A159" t="str">
        <f t="shared" si="6"/>
        <v/>
      </c>
      <c r="B159" t="str">
        <f t="shared" si="5"/>
        <v/>
      </c>
      <c r="C159" t="s">
        <v>542</v>
      </c>
    </row>
    <row r="160" spans="1:4" x14ac:dyDescent="0.25">
      <c r="A160" t="str">
        <f t="shared" si="6"/>
        <v/>
      </c>
      <c r="B160" t="str">
        <f t="shared" si="5"/>
        <v/>
      </c>
      <c r="D160" t="s">
        <v>543</v>
      </c>
    </row>
    <row r="161" spans="1:4" x14ac:dyDescent="0.25">
      <c r="A161" t="str">
        <f t="shared" si="6"/>
        <v/>
      </c>
      <c r="B161" t="str">
        <f t="shared" si="5"/>
        <v/>
      </c>
      <c r="C161" t="s">
        <v>477</v>
      </c>
    </row>
    <row r="162" spans="1:4" x14ac:dyDescent="0.25">
      <c r="A162" t="str">
        <f t="shared" si="6"/>
        <v/>
      </c>
      <c r="B162" t="str">
        <f t="shared" si="5"/>
        <v/>
      </c>
      <c r="C162" t="s">
        <v>544</v>
      </c>
    </row>
    <row r="163" spans="1:4" x14ac:dyDescent="0.25">
      <c r="A163" t="str">
        <f t="shared" si="6"/>
        <v/>
      </c>
      <c r="B163" t="str">
        <f t="shared" si="5"/>
        <v/>
      </c>
      <c r="C163" t="s">
        <v>485</v>
      </c>
    </row>
    <row r="164" spans="1:4" x14ac:dyDescent="0.25">
      <c r="A164" t="str">
        <f t="shared" si="6"/>
        <v/>
      </c>
      <c r="B164" t="str">
        <f t="shared" si="5"/>
        <v/>
      </c>
      <c r="D164" t="s">
        <v>545</v>
      </c>
    </row>
    <row r="165" spans="1:4" x14ac:dyDescent="0.25">
      <c r="A165" t="str">
        <f t="shared" si="6"/>
        <v/>
      </c>
      <c r="B165" t="str">
        <f t="shared" si="5"/>
        <v/>
      </c>
      <c r="C165" t="s">
        <v>477</v>
      </c>
    </row>
    <row r="166" spans="1:4" x14ac:dyDescent="0.25">
      <c r="A166" t="str">
        <f t="shared" si="6"/>
        <v/>
      </c>
      <c r="B166" t="str">
        <f t="shared" si="5"/>
        <v/>
      </c>
      <c r="C166" t="s">
        <v>546</v>
      </c>
    </row>
    <row r="167" spans="1:4" x14ac:dyDescent="0.25">
      <c r="A167" t="str">
        <f t="shared" si="6"/>
        <v>&lt;route type="links" start_link="10006a" end_link="10001a" trav_time="00:06:20" distance="2306.81"&gt;10006a 10006b 50a 126b 42a 43a 44a 149b 148b 147b 146b 10001a&lt;/route&gt;</v>
      </c>
      <c r="B167" t="str">
        <f t="shared" si="5"/>
        <v>1</v>
      </c>
      <c r="C167" t="s">
        <v>547</v>
      </c>
    </row>
    <row r="168" spans="1:4" x14ac:dyDescent="0.25">
      <c r="A168" t="str">
        <f t="shared" si="6"/>
        <v/>
      </c>
      <c r="B168" t="str">
        <f t="shared" si="5"/>
        <v/>
      </c>
      <c r="D168" t="s">
        <v>548</v>
      </c>
    </row>
    <row r="169" spans="1:4" x14ac:dyDescent="0.25">
      <c r="A169" t="str">
        <f t="shared" si="6"/>
        <v/>
      </c>
      <c r="B169" t="str">
        <f t="shared" si="5"/>
        <v/>
      </c>
      <c r="C169" t="s">
        <v>477</v>
      </c>
    </row>
    <row r="170" spans="1:4" x14ac:dyDescent="0.25">
      <c r="A170" t="str">
        <f t="shared" si="6"/>
        <v/>
      </c>
      <c r="B170" t="str">
        <f t="shared" si="5"/>
        <v/>
      </c>
      <c r="C170" t="s">
        <v>490</v>
      </c>
    </row>
    <row r="171" spans="1:4" x14ac:dyDescent="0.25">
      <c r="A171" t="str">
        <f t="shared" si="6"/>
        <v/>
      </c>
      <c r="B171" t="str">
        <f t="shared" si="5"/>
        <v/>
      </c>
      <c r="C171" t="s">
        <v>549</v>
      </c>
    </row>
    <row r="172" spans="1:4" x14ac:dyDescent="0.25">
      <c r="A172" t="str">
        <f t="shared" si="6"/>
        <v/>
      </c>
      <c r="B172" t="str">
        <f t="shared" si="5"/>
        <v/>
      </c>
      <c r="D172" t="s">
        <v>492</v>
      </c>
    </row>
    <row r="173" spans="1:4" x14ac:dyDescent="0.25">
      <c r="A173" t="str">
        <f t="shared" si="6"/>
        <v/>
      </c>
      <c r="B173" t="str">
        <f t="shared" si="5"/>
        <v/>
      </c>
      <c r="C173" t="s">
        <v>477</v>
      </c>
    </row>
    <row r="174" spans="1:4" x14ac:dyDescent="0.25">
      <c r="A174" t="str">
        <f t="shared" si="6"/>
        <v/>
      </c>
      <c r="B174" t="str">
        <f t="shared" si="5"/>
        <v/>
      </c>
      <c r="C174" t="s">
        <v>493</v>
      </c>
    </row>
    <row r="175" spans="1:4" x14ac:dyDescent="0.25">
      <c r="A175" t="str">
        <f t="shared" si="6"/>
        <v/>
      </c>
      <c r="B175" t="str">
        <f t="shared" si="5"/>
        <v/>
      </c>
      <c r="C175" t="s">
        <v>494</v>
      </c>
    </row>
    <row r="176" spans="1:4" x14ac:dyDescent="0.25">
      <c r="A176" t="str">
        <f t="shared" si="6"/>
        <v/>
      </c>
      <c r="B176" t="str">
        <f t="shared" si="5"/>
        <v/>
      </c>
      <c r="C176" t="s">
        <v>477</v>
      </c>
    </row>
    <row r="177" spans="1:4" x14ac:dyDescent="0.25">
      <c r="A177" t="str">
        <f t="shared" si="6"/>
        <v/>
      </c>
      <c r="B177" t="str">
        <f t="shared" si="5"/>
        <v/>
      </c>
    </row>
    <row r="178" spans="1:4" x14ac:dyDescent="0.25">
      <c r="A178" t="str">
        <f t="shared" si="6"/>
        <v/>
      </c>
      <c r="B178" t="str">
        <f t="shared" si="5"/>
        <v/>
      </c>
    </row>
    <row r="179" spans="1:4" x14ac:dyDescent="0.25">
      <c r="A179" t="str">
        <f t="shared" si="6"/>
        <v/>
      </c>
      <c r="B179" t="str">
        <f t="shared" si="5"/>
        <v/>
      </c>
    </row>
    <row r="180" spans="1:4" x14ac:dyDescent="0.25">
      <c r="A180" t="str">
        <f t="shared" si="6"/>
        <v/>
      </c>
      <c r="B180" t="str">
        <f t="shared" si="5"/>
        <v/>
      </c>
    </row>
    <row r="181" spans="1:4" x14ac:dyDescent="0.25">
      <c r="A181" t="str">
        <f t="shared" si="6"/>
        <v/>
      </c>
      <c r="B181" t="str">
        <f t="shared" si="5"/>
        <v/>
      </c>
    </row>
    <row r="182" spans="1:4" x14ac:dyDescent="0.25">
      <c r="A182" t="str">
        <f t="shared" si="6"/>
        <v/>
      </c>
      <c r="B182" t="str">
        <f t="shared" si="5"/>
        <v/>
      </c>
    </row>
    <row r="183" spans="1:4" x14ac:dyDescent="0.25">
      <c r="A183" t="str">
        <f t="shared" si="6"/>
        <v/>
      </c>
      <c r="B183" t="str">
        <f t="shared" si="5"/>
        <v/>
      </c>
    </row>
    <row r="184" spans="1:4" x14ac:dyDescent="0.25">
      <c r="A184" t="str">
        <f t="shared" si="6"/>
        <v/>
      </c>
      <c r="B184" t="str">
        <f t="shared" si="5"/>
        <v/>
      </c>
    </row>
    <row r="185" spans="1:4" x14ac:dyDescent="0.25">
      <c r="A185" t="str">
        <f t="shared" si="6"/>
        <v/>
      </c>
      <c r="B185" t="str">
        <f t="shared" si="5"/>
        <v/>
      </c>
      <c r="C185" t="s">
        <v>550</v>
      </c>
    </row>
    <row r="186" spans="1:4" x14ac:dyDescent="0.25">
      <c r="A186" t="str">
        <f t="shared" si="6"/>
        <v/>
      </c>
      <c r="B186" t="str">
        <f t="shared" si="5"/>
        <v/>
      </c>
      <c r="C186" t="s">
        <v>551</v>
      </c>
    </row>
    <row r="187" spans="1:4" x14ac:dyDescent="0.25">
      <c r="A187" t="str">
        <f t="shared" si="6"/>
        <v/>
      </c>
      <c r="B187" t="str">
        <f t="shared" si="5"/>
        <v/>
      </c>
      <c r="D187" t="s">
        <v>497</v>
      </c>
    </row>
    <row r="188" spans="1:4" x14ac:dyDescent="0.25">
      <c r="A188" t="str">
        <f t="shared" si="6"/>
        <v/>
      </c>
      <c r="B188" t="str">
        <f t="shared" si="5"/>
        <v/>
      </c>
      <c r="C188" t="s">
        <v>477</v>
      </c>
    </row>
    <row r="189" spans="1:4" x14ac:dyDescent="0.25">
      <c r="A189" t="str">
        <f t="shared" si="6"/>
        <v/>
      </c>
      <c r="B189" t="str">
        <f t="shared" si="5"/>
        <v/>
      </c>
      <c r="C189" t="s">
        <v>498</v>
      </c>
    </row>
    <row r="190" spans="1:4" x14ac:dyDescent="0.25">
      <c r="A190" t="str">
        <f t="shared" si="6"/>
        <v>&lt;route type="links" start_link="10001a" end_link="99910a" trav_time="00:03:51" distance="1312.9270000000001"&gt;10001a 10001b 146a 147a 148a 149a 150a 99910a&lt;/route&gt;</v>
      </c>
      <c r="B190" t="str">
        <f t="shared" si="5"/>
        <v>1</v>
      </c>
      <c r="C190" t="s">
        <v>552</v>
      </c>
    </row>
    <row r="191" spans="1:4" x14ac:dyDescent="0.25">
      <c r="A191" t="str">
        <f t="shared" si="6"/>
        <v/>
      </c>
      <c r="B191" t="str">
        <f t="shared" si="5"/>
        <v/>
      </c>
      <c r="D191" t="s">
        <v>553</v>
      </c>
    </row>
    <row r="192" spans="1:4" x14ac:dyDescent="0.25">
      <c r="A192" t="str">
        <f t="shared" si="6"/>
        <v/>
      </c>
      <c r="B192" t="str">
        <f t="shared" si="5"/>
        <v/>
      </c>
      <c r="C192" t="s">
        <v>477</v>
      </c>
    </row>
    <row r="193" spans="1:4" x14ac:dyDescent="0.25">
      <c r="A193" t="str">
        <f t="shared" si="6"/>
        <v/>
      </c>
      <c r="B193" t="str">
        <f t="shared" si="5"/>
        <v/>
      </c>
      <c r="C193" t="s">
        <v>554</v>
      </c>
    </row>
    <row r="194" spans="1:4" x14ac:dyDescent="0.25">
      <c r="A194" t="str">
        <f t="shared" si="6"/>
        <v/>
      </c>
      <c r="B194" t="str">
        <f t="shared" si="5"/>
        <v/>
      </c>
      <c r="C194" t="s">
        <v>555</v>
      </c>
    </row>
    <row r="195" spans="1:4" x14ac:dyDescent="0.25">
      <c r="A195" t="str">
        <f t="shared" si="6"/>
        <v/>
      </c>
      <c r="B195" t="str">
        <f t="shared" si="5"/>
        <v/>
      </c>
      <c r="D195" t="s">
        <v>556</v>
      </c>
    </row>
    <row r="196" spans="1:4" x14ac:dyDescent="0.25">
      <c r="A196" t="str">
        <f t="shared" si="6"/>
        <v/>
      </c>
      <c r="B196" t="str">
        <f t="shared" si="5"/>
        <v/>
      </c>
      <c r="C196" t="s">
        <v>477</v>
      </c>
    </row>
    <row r="197" spans="1:4" x14ac:dyDescent="0.25">
      <c r="A197" t="str">
        <f t="shared" si="6"/>
        <v/>
      </c>
      <c r="B197" t="str">
        <f t="shared" si="5"/>
        <v/>
      </c>
      <c r="C197" t="s">
        <v>557</v>
      </c>
    </row>
    <row r="198" spans="1:4" x14ac:dyDescent="0.25">
      <c r="A198" t="str">
        <f t="shared" si="6"/>
        <v/>
      </c>
      <c r="B198" t="str">
        <f t="shared" si="5"/>
        <v/>
      </c>
      <c r="C198" t="s">
        <v>558</v>
      </c>
    </row>
    <row r="199" spans="1:4" x14ac:dyDescent="0.25">
      <c r="A199" t="str">
        <f t="shared" si="6"/>
        <v/>
      </c>
      <c r="B199" t="str">
        <f t="shared" si="5"/>
        <v/>
      </c>
      <c r="D199" t="s">
        <v>559</v>
      </c>
    </row>
    <row r="200" spans="1:4" x14ac:dyDescent="0.25">
      <c r="A200" t="str">
        <f t="shared" si="6"/>
        <v/>
      </c>
      <c r="B200" t="str">
        <f t="shared" si="5"/>
        <v/>
      </c>
      <c r="C200" t="s">
        <v>477</v>
      </c>
    </row>
    <row r="201" spans="1:4" x14ac:dyDescent="0.25">
      <c r="A201" t="str">
        <f t="shared" si="6"/>
        <v/>
      </c>
      <c r="B201" t="str">
        <f t="shared" si="5"/>
        <v/>
      </c>
      <c r="C201" t="s">
        <v>560</v>
      </c>
    </row>
    <row r="202" spans="1:4" x14ac:dyDescent="0.25">
      <c r="A202" t="str">
        <f t="shared" si="6"/>
        <v>&lt;route type="links" start_link="99910a" end_link="10001a" trav_time="00:03:55" distance="1321.6599999999999"&gt;99910a 99910b 150b 149b 148b 147b 146b 10001a&lt;/route&gt;</v>
      </c>
      <c r="B202" t="str">
        <f t="shared" si="5"/>
        <v>1</v>
      </c>
      <c r="C202" t="s">
        <v>561</v>
      </c>
    </row>
    <row r="203" spans="1:4" x14ac:dyDescent="0.25">
      <c r="A203" t="str">
        <f t="shared" si="6"/>
        <v/>
      </c>
      <c r="B203" t="str">
        <f t="shared" ref="B203:B266" si="7">IF(ISERROR(FIND("bike",C203,1)),"","1")</f>
        <v/>
      </c>
      <c r="D203" t="s">
        <v>562</v>
      </c>
    </row>
    <row r="204" spans="1:4" x14ac:dyDescent="0.25">
      <c r="A204" t="str">
        <f t="shared" si="6"/>
        <v/>
      </c>
      <c r="B204" t="str">
        <f t="shared" si="7"/>
        <v/>
      </c>
      <c r="C204" t="s">
        <v>477</v>
      </c>
    </row>
    <row r="205" spans="1:4" x14ac:dyDescent="0.25">
      <c r="A205" t="str">
        <f t="shared" si="6"/>
        <v/>
      </c>
      <c r="B205" t="str">
        <f t="shared" si="7"/>
        <v/>
      </c>
      <c r="C205" t="s">
        <v>490</v>
      </c>
    </row>
    <row r="206" spans="1:4" x14ac:dyDescent="0.25">
      <c r="A206" t="str">
        <f t="shared" si="6"/>
        <v/>
      </c>
      <c r="B206" t="str">
        <f t="shared" si="7"/>
        <v/>
      </c>
      <c r="C206" t="s">
        <v>563</v>
      </c>
    </row>
    <row r="207" spans="1:4" x14ac:dyDescent="0.25">
      <c r="A207" t="str">
        <f t="shared" si="6"/>
        <v/>
      </c>
      <c r="B207" t="str">
        <f t="shared" si="7"/>
        <v/>
      </c>
      <c r="D207" t="s">
        <v>492</v>
      </c>
    </row>
    <row r="208" spans="1:4" x14ac:dyDescent="0.25">
      <c r="A208" t="str">
        <f t="shared" ref="A208:A271" si="8">IF(B208=B$2150,D209,"")</f>
        <v/>
      </c>
      <c r="B208" t="str">
        <f t="shared" si="7"/>
        <v/>
      </c>
      <c r="C208" t="s">
        <v>477</v>
      </c>
    </row>
    <row r="209" spans="1:4" x14ac:dyDescent="0.25">
      <c r="A209" t="str">
        <f t="shared" si="8"/>
        <v/>
      </c>
      <c r="B209" t="str">
        <f t="shared" si="7"/>
        <v/>
      </c>
      <c r="C209" t="s">
        <v>493</v>
      </c>
    </row>
    <row r="210" spans="1:4" x14ac:dyDescent="0.25">
      <c r="A210" t="str">
        <f t="shared" si="8"/>
        <v/>
      </c>
      <c r="B210" t="str">
        <f t="shared" si="7"/>
        <v/>
      </c>
      <c r="C210" t="s">
        <v>494</v>
      </c>
    </row>
    <row r="211" spans="1:4" x14ac:dyDescent="0.25">
      <c r="A211" t="str">
        <f t="shared" si="8"/>
        <v/>
      </c>
      <c r="B211" t="str">
        <f t="shared" si="7"/>
        <v/>
      </c>
      <c r="C211" t="s">
        <v>477</v>
      </c>
    </row>
    <row r="212" spans="1:4" x14ac:dyDescent="0.25">
      <c r="A212" t="str">
        <f t="shared" si="8"/>
        <v/>
      </c>
      <c r="B212" t="str">
        <f t="shared" si="7"/>
        <v/>
      </c>
    </row>
    <row r="213" spans="1:4" x14ac:dyDescent="0.25">
      <c r="A213" t="str">
        <f t="shared" si="8"/>
        <v/>
      </c>
      <c r="B213" t="str">
        <f t="shared" si="7"/>
        <v/>
      </c>
    </row>
    <row r="214" spans="1:4" x14ac:dyDescent="0.25">
      <c r="A214" t="str">
        <f t="shared" si="8"/>
        <v/>
      </c>
      <c r="B214" t="str">
        <f t="shared" si="7"/>
        <v/>
      </c>
    </row>
    <row r="215" spans="1:4" x14ac:dyDescent="0.25">
      <c r="A215" t="str">
        <f t="shared" si="8"/>
        <v/>
      </c>
      <c r="B215" t="str">
        <f t="shared" si="7"/>
        <v/>
      </c>
    </row>
    <row r="216" spans="1:4" x14ac:dyDescent="0.25">
      <c r="A216" t="str">
        <f t="shared" si="8"/>
        <v/>
      </c>
      <c r="B216" t="str">
        <f t="shared" si="7"/>
        <v/>
      </c>
    </row>
    <row r="217" spans="1:4" x14ac:dyDescent="0.25">
      <c r="A217" t="str">
        <f t="shared" si="8"/>
        <v/>
      </c>
      <c r="B217" t="str">
        <f t="shared" si="7"/>
        <v/>
      </c>
    </row>
    <row r="218" spans="1:4" x14ac:dyDescent="0.25">
      <c r="A218" t="str">
        <f t="shared" si="8"/>
        <v/>
      </c>
      <c r="B218" t="str">
        <f t="shared" si="7"/>
        <v/>
      </c>
    </row>
    <row r="219" spans="1:4" x14ac:dyDescent="0.25">
      <c r="A219" t="str">
        <f t="shared" si="8"/>
        <v/>
      </c>
      <c r="B219" t="str">
        <f t="shared" si="7"/>
        <v/>
      </c>
    </row>
    <row r="220" spans="1:4" x14ac:dyDescent="0.25">
      <c r="A220" t="str">
        <f t="shared" si="8"/>
        <v/>
      </c>
      <c r="B220" t="str">
        <f t="shared" si="7"/>
        <v/>
      </c>
      <c r="C220" t="s">
        <v>564</v>
      </c>
    </row>
    <row r="221" spans="1:4" x14ac:dyDescent="0.25">
      <c r="A221" t="str">
        <f t="shared" si="8"/>
        <v/>
      </c>
      <c r="B221" t="str">
        <f t="shared" si="7"/>
        <v/>
      </c>
      <c r="C221" t="s">
        <v>565</v>
      </c>
    </row>
    <row r="222" spans="1:4" x14ac:dyDescent="0.25">
      <c r="A222" t="str">
        <f t="shared" si="8"/>
        <v/>
      </c>
      <c r="B222" t="str">
        <f t="shared" si="7"/>
        <v/>
      </c>
      <c r="D222" t="s">
        <v>497</v>
      </c>
    </row>
    <row r="223" spans="1:4" x14ac:dyDescent="0.25">
      <c r="A223" t="str">
        <f t="shared" si="8"/>
        <v/>
      </c>
      <c r="B223" t="str">
        <f t="shared" si="7"/>
        <v/>
      </c>
      <c r="C223" t="s">
        <v>477</v>
      </c>
    </row>
    <row r="224" spans="1:4" x14ac:dyDescent="0.25">
      <c r="A224" t="str">
        <f t="shared" si="8"/>
        <v/>
      </c>
      <c r="B224" t="str">
        <f t="shared" si="7"/>
        <v/>
      </c>
      <c r="C224" t="s">
        <v>498</v>
      </c>
    </row>
    <row r="225" spans="1:4" x14ac:dyDescent="0.25">
      <c r="A225" t="str">
        <f t="shared" si="8"/>
        <v>&lt;route type="links" start_link="10001a" end_link="9998a" trav_time="00:09:13" distance="3062.927"&gt;10001a 10001b 8b 7b 6b 5b 4b 3b 2b 1b 82a 83a 84a 85a 9998a&lt;/route&gt;</v>
      </c>
      <c r="B225" t="str">
        <f t="shared" si="7"/>
        <v>1</v>
      </c>
      <c r="C225" t="s">
        <v>566</v>
      </c>
    </row>
    <row r="226" spans="1:4" x14ac:dyDescent="0.25">
      <c r="A226" t="str">
        <f t="shared" si="8"/>
        <v/>
      </c>
      <c r="B226" t="str">
        <f t="shared" si="7"/>
        <v/>
      </c>
      <c r="D226" t="s">
        <v>567</v>
      </c>
    </row>
    <row r="227" spans="1:4" x14ac:dyDescent="0.25">
      <c r="A227" t="str">
        <f t="shared" si="8"/>
        <v/>
      </c>
      <c r="B227" t="str">
        <f t="shared" si="7"/>
        <v/>
      </c>
      <c r="C227" t="s">
        <v>477</v>
      </c>
    </row>
    <row r="228" spans="1:4" x14ac:dyDescent="0.25">
      <c r="A228" t="str">
        <f t="shared" si="8"/>
        <v/>
      </c>
      <c r="B228" t="str">
        <f t="shared" si="7"/>
        <v/>
      </c>
      <c r="C228" t="s">
        <v>568</v>
      </c>
    </row>
    <row r="229" spans="1:4" x14ac:dyDescent="0.25">
      <c r="A229" t="str">
        <f t="shared" si="8"/>
        <v/>
      </c>
      <c r="B229" t="str">
        <f t="shared" si="7"/>
        <v/>
      </c>
      <c r="C229" t="s">
        <v>569</v>
      </c>
    </row>
    <row r="230" spans="1:4" x14ac:dyDescent="0.25">
      <c r="A230" t="str">
        <f t="shared" si="8"/>
        <v/>
      </c>
      <c r="B230" t="str">
        <f t="shared" si="7"/>
        <v/>
      </c>
      <c r="D230" t="s">
        <v>570</v>
      </c>
    </row>
    <row r="231" spans="1:4" x14ac:dyDescent="0.25">
      <c r="A231" t="str">
        <f t="shared" si="8"/>
        <v/>
      </c>
      <c r="B231" t="str">
        <f t="shared" si="7"/>
        <v/>
      </c>
      <c r="C231" t="s">
        <v>477</v>
      </c>
    </row>
    <row r="232" spans="1:4" x14ac:dyDescent="0.25">
      <c r="A232" t="str">
        <f t="shared" si="8"/>
        <v/>
      </c>
      <c r="B232" t="str">
        <f t="shared" si="7"/>
        <v/>
      </c>
      <c r="C232" t="s">
        <v>571</v>
      </c>
    </row>
    <row r="233" spans="1:4" x14ac:dyDescent="0.25">
      <c r="A233" t="str">
        <f t="shared" si="8"/>
        <v/>
      </c>
      <c r="B233" t="str">
        <f t="shared" si="7"/>
        <v/>
      </c>
      <c r="C233" t="s">
        <v>485</v>
      </c>
    </row>
    <row r="234" spans="1:4" x14ac:dyDescent="0.25">
      <c r="A234" t="str">
        <f t="shared" si="8"/>
        <v/>
      </c>
      <c r="B234" t="str">
        <f t="shared" si="7"/>
        <v/>
      </c>
      <c r="D234" t="s">
        <v>572</v>
      </c>
    </row>
    <row r="235" spans="1:4" x14ac:dyDescent="0.25">
      <c r="A235" t="str">
        <f t="shared" si="8"/>
        <v/>
      </c>
      <c r="B235" t="str">
        <f t="shared" si="7"/>
        <v/>
      </c>
      <c r="C235" t="s">
        <v>477</v>
      </c>
    </row>
    <row r="236" spans="1:4" x14ac:dyDescent="0.25">
      <c r="A236" t="str">
        <f t="shared" si="8"/>
        <v/>
      </c>
      <c r="B236" t="str">
        <f t="shared" si="7"/>
        <v/>
      </c>
      <c r="C236" t="s">
        <v>573</v>
      </c>
    </row>
    <row r="237" spans="1:4" x14ac:dyDescent="0.25">
      <c r="A237" t="str">
        <f t="shared" si="8"/>
        <v>&lt;route type="links" start_link="9998a" end_link="10001a" trav_time="00:09:05" distance="3045.592"&gt;9998a 9998b 37a 38a 39a 40a 41a 42a 43a 44a 149b 148b 147b 146b 10001a&lt;/route&gt;</v>
      </c>
      <c r="B237" t="str">
        <f t="shared" si="7"/>
        <v>1</v>
      </c>
      <c r="C237" t="s">
        <v>574</v>
      </c>
    </row>
    <row r="238" spans="1:4" x14ac:dyDescent="0.25">
      <c r="A238" t="str">
        <f t="shared" si="8"/>
        <v/>
      </c>
      <c r="B238" t="str">
        <f t="shared" si="7"/>
        <v/>
      </c>
      <c r="D238" t="s">
        <v>575</v>
      </c>
    </row>
    <row r="239" spans="1:4" x14ac:dyDescent="0.25">
      <c r="A239" t="str">
        <f t="shared" si="8"/>
        <v/>
      </c>
      <c r="B239" t="str">
        <f t="shared" si="7"/>
        <v/>
      </c>
      <c r="C239" t="s">
        <v>477</v>
      </c>
    </row>
    <row r="240" spans="1:4" x14ac:dyDescent="0.25">
      <c r="A240" t="str">
        <f t="shared" si="8"/>
        <v/>
      </c>
      <c r="B240" t="str">
        <f t="shared" si="7"/>
        <v/>
      </c>
      <c r="C240" t="s">
        <v>490</v>
      </c>
    </row>
    <row r="241" spans="1:4" x14ac:dyDescent="0.25">
      <c r="A241" t="str">
        <f t="shared" si="8"/>
        <v/>
      </c>
      <c r="B241" t="str">
        <f t="shared" si="7"/>
        <v/>
      </c>
      <c r="C241" t="s">
        <v>576</v>
      </c>
    </row>
    <row r="242" spans="1:4" x14ac:dyDescent="0.25">
      <c r="A242" t="str">
        <f t="shared" si="8"/>
        <v/>
      </c>
      <c r="B242" t="str">
        <f t="shared" si="7"/>
        <v/>
      </c>
      <c r="D242" t="s">
        <v>492</v>
      </c>
    </row>
    <row r="243" spans="1:4" x14ac:dyDescent="0.25">
      <c r="A243" t="str">
        <f t="shared" si="8"/>
        <v/>
      </c>
      <c r="B243" t="str">
        <f t="shared" si="7"/>
        <v/>
      </c>
      <c r="C243" t="s">
        <v>477</v>
      </c>
    </row>
    <row r="244" spans="1:4" x14ac:dyDescent="0.25">
      <c r="A244" t="str">
        <f t="shared" si="8"/>
        <v/>
      </c>
      <c r="B244" t="str">
        <f t="shared" si="7"/>
        <v/>
      </c>
      <c r="C244" t="s">
        <v>493</v>
      </c>
    </row>
    <row r="245" spans="1:4" x14ac:dyDescent="0.25">
      <c r="A245" t="str">
        <f t="shared" si="8"/>
        <v/>
      </c>
      <c r="B245" t="str">
        <f t="shared" si="7"/>
        <v/>
      </c>
      <c r="C245" t="s">
        <v>494</v>
      </c>
    </row>
    <row r="246" spans="1:4" x14ac:dyDescent="0.25">
      <c r="A246" t="str">
        <f t="shared" si="8"/>
        <v/>
      </c>
      <c r="B246" t="str">
        <f t="shared" si="7"/>
        <v/>
      </c>
      <c r="C246" t="s">
        <v>477</v>
      </c>
    </row>
    <row r="247" spans="1:4" x14ac:dyDescent="0.25">
      <c r="A247" t="str">
        <f t="shared" si="8"/>
        <v/>
      </c>
      <c r="B247" t="str">
        <f t="shared" si="7"/>
        <v/>
      </c>
    </row>
    <row r="248" spans="1:4" x14ac:dyDescent="0.25">
      <c r="A248" t="str">
        <f t="shared" si="8"/>
        <v/>
      </c>
      <c r="B248" t="str">
        <f t="shared" si="7"/>
        <v/>
      </c>
    </row>
    <row r="249" spans="1:4" x14ac:dyDescent="0.25">
      <c r="A249" t="str">
        <f t="shared" si="8"/>
        <v/>
      </c>
      <c r="B249" t="str">
        <f t="shared" si="7"/>
        <v/>
      </c>
    </row>
    <row r="250" spans="1:4" x14ac:dyDescent="0.25">
      <c r="A250" t="str">
        <f t="shared" si="8"/>
        <v/>
      </c>
      <c r="B250" t="str">
        <f t="shared" si="7"/>
        <v/>
      </c>
    </row>
    <row r="251" spans="1:4" x14ac:dyDescent="0.25">
      <c r="A251" t="str">
        <f t="shared" si="8"/>
        <v/>
      </c>
      <c r="B251" t="str">
        <f t="shared" si="7"/>
        <v/>
      </c>
    </row>
    <row r="252" spans="1:4" x14ac:dyDescent="0.25">
      <c r="A252" t="str">
        <f t="shared" si="8"/>
        <v/>
      </c>
      <c r="B252" t="str">
        <f t="shared" si="7"/>
        <v/>
      </c>
    </row>
    <row r="253" spans="1:4" x14ac:dyDescent="0.25">
      <c r="A253" t="str">
        <f t="shared" si="8"/>
        <v/>
      </c>
      <c r="B253" t="str">
        <f t="shared" si="7"/>
        <v/>
      </c>
    </row>
    <row r="254" spans="1:4" x14ac:dyDescent="0.25">
      <c r="A254" t="str">
        <f t="shared" si="8"/>
        <v/>
      </c>
      <c r="B254" t="str">
        <f t="shared" si="7"/>
        <v/>
      </c>
    </row>
    <row r="255" spans="1:4" x14ac:dyDescent="0.25">
      <c r="A255" t="str">
        <f t="shared" si="8"/>
        <v/>
      </c>
      <c r="B255" t="str">
        <f t="shared" si="7"/>
        <v/>
      </c>
      <c r="C255" t="s">
        <v>577</v>
      </c>
    </row>
    <row r="256" spans="1:4" x14ac:dyDescent="0.25">
      <c r="A256" t="str">
        <f t="shared" si="8"/>
        <v/>
      </c>
      <c r="B256" t="str">
        <f t="shared" si="7"/>
        <v/>
      </c>
      <c r="C256" t="s">
        <v>578</v>
      </c>
    </row>
    <row r="257" spans="1:4" x14ac:dyDescent="0.25">
      <c r="A257" t="str">
        <f t="shared" si="8"/>
        <v/>
      </c>
      <c r="B257" t="str">
        <f t="shared" si="7"/>
        <v/>
      </c>
      <c r="D257" t="s">
        <v>497</v>
      </c>
    </row>
    <row r="258" spans="1:4" x14ac:dyDescent="0.25">
      <c r="A258" t="str">
        <f t="shared" si="8"/>
        <v/>
      </c>
      <c r="B258" t="str">
        <f t="shared" si="7"/>
        <v/>
      </c>
      <c r="C258" t="s">
        <v>477</v>
      </c>
    </row>
    <row r="259" spans="1:4" x14ac:dyDescent="0.25">
      <c r="A259" t="str">
        <f t="shared" si="8"/>
        <v/>
      </c>
      <c r="B259" t="str">
        <f t="shared" si="7"/>
        <v/>
      </c>
      <c r="C259" t="s">
        <v>498</v>
      </c>
    </row>
    <row r="260" spans="1:4" x14ac:dyDescent="0.25">
      <c r="A260" t="str">
        <f t="shared" si="8"/>
        <v>&lt;route type="links" start_link="10001a" end_link="9994a" trav_time="00:12:02" distance="3312.927"&gt;10001a 10001b 8b 7b 6b 5b 114a 115a 116a 117a 118a 119a 120a 121a 176a 9994a&lt;/route&gt;</v>
      </c>
      <c r="B260" t="str">
        <f t="shared" si="7"/>
        <v>1</v>
      </c>
      <c r="C260" t="s">
        <v>579</v>
      </c>
    </row>
    <row r="261" spans="1:4" x14ac:dyDescent="0.25">
      <c r="A261" t="str">
        <f t="shared" si="8"/>
        <v/>
      </c>
      <c r="B261" t="str">
        <f t="shared" si="7"/>
        <v/>
      </c>
      <c r="D261" t="s">
        <v>580</v>
      </c>
    </row>
    <row r="262" spans="1:4" x14ac:dyDescent="0.25">
      <c r="A262" t="str">
        <f t="shared" si="8"/>
        <v/>
      </c>
      <c r="B262" t="str">
        <f t="shared" si="7"/>
        <v/>
      </c>
      <c r="C262" t="s">
        <v>477</v>
      </c>
    </row>
    <row r="263" spans="1:4" x14ac:dyDescent="0.25">
      <c r="A263" t="str">
        <f t="shared" si="8"/>
        <v/>
      </c>
      <c r="B263" t="str">
        <f t="shared" si="7"/>
        <v/>
      </c>
      <c r="C263" t="s">
        <v>581</v>
      </c>
    </row>
    <row r="264" spans="1:4" x14ac:dyDescent="0.25">
      <c r="A264" t="str">
        <f t="shared" si="8"/>
        <v/>
      </c>
      <c r="B264" t="str">
        <f t="shared" si="7"/>
        <v/>
      </c>
      <c r="C264" t="s">
        <v>582</v>
      </c>
    </row>
    <row r="265" spans="1:4" x14ac:dyDescent="0.25">
      <c r="A265" t="str">
        <f t="shared" si="8"/>
        <v/>
      </c>
      <c r="B265" t="str">
        <f t="shared" si="7"/>
        <v/>
      </c>
      <c r="D265" t="s">
        <v>583</v>
      </c>
    </row>
    <row r="266" spans="1:4" x14ac:dyDescent="0.25">
      <c r="A266" t="str">
        <f t="shared" si="8"/>
        <v/>
      </c>
      <c r="B266" t="str">
        <f t="shared" si="7"/>
        <v/>
      </c>
      <c r="C266" t="s">
        <v>477</v>
      </c>
    </row>
    <row r="267" spans="1:4" x14ac:dyDescent="0.25">
      <c r="A267" t="str">
        <f t="shared" si="8"/>
        <v/>
      </c>
      <c r="B267" t="str">
        <f t="shared" ref="B267:B330" si="9">IF(ISERROR(FIND("bike",C267,1)),"","1")</f>
        <v/>
      </c>
      <c r="C267" t="s">
        <v>584</v>
      </c>
    </row>
    <row r="268" spans="1:4" x14ac:dyDescent="0.25">
      <c r="A268" t="str">
        <f t="shared" si="8"/>
        <v/>
      </c>
      <c r="B268" t="str">
        <f t="shared" si="9"/>
        <v/>
      </c>
      <c r="C268" t="s">
        <v>485</v>
      </c>
    </row>
    <row r="269" spans="1:4" x14ac:dyDescent="0.25">
      <c r="A269" t="str">
        <f t="shared" si="8"/>
        <v/>
      </c>
      <c r="B269" t="str">
        <f t="shared" si="9"/>
        <v/>
      </c>
      <c r="D269" t="s">
        <v>585</v>
      </c>
    </row>
    <row r="270" spans="1:4" x14ac:dyDescent="0.25">
      <c r="A270" t="str">
        <f t="shared" si="8"/>
        <v/>
      </c>
      <c r="B270" t="str">
        <f t="shared" si="9"/>
        <v/>
      </c>
      <c r="C270" t="s">
        <v>477</v>
      </c>
    </row>
    <row r="271" spans="1:4" x14ac:dyDescent="0.25">
      <c r="A271" t="str">
        <f t="shared" si="8"/>
        <v/>
      </c>
      <c r="B271" t="str">
        <f t="shared" si="9"/>
        <v/>
      </c>
      <c r="C271" t="s">
        <v>586</v>
      </c>
    </row>
    <row r="272" spans="1:4" x14ac:dyDescent="0.25">
      <c r="A272" t="str">
        <f t="shared" ref="A272:A335" si="10">IF(B272=B$2150,D273,"")</f>
        <v>&lt;route type="links" start_link="9994a" end_link="10001a" trav_time="00:11:58" distance="3303.573"&gt;9994a 9994b 166b 167b 168b 169b 172b 153b 152b 151b 150b 149b 148b 147b 146b 10001a&lt;/route&gt;</v>
      </c>
      <c r="B272" t="str">
        <f t="shared" si="9"/>
        <v>1</v>
      </c>
      <c r="C272" t="s">
        <v>587</v>
      </c>
    </row>
    <row r="273" spans="1:4" x14ac:dyDescent="0.25">
      <c r="A273" t="str">
        <f t="shared" si="10"/>
        <v/>
      </c>
      <c r="B273" t="str">
        <f t="shared" si="9"/>
        <v/>
      </c>
      <c r="D273" t="s">
        <v>588</v>
      </c>
    </row>
    <row r="274" spans="1:4" x14ac:dyDescent="0.25">
      <c r="A274" t="str">
        <f t="shared" si="10"/>
        <v/>
      </c>
      <c r="B274" t="str">
        <f t="shared" si="9"/>
        <v/>
      </c>
      <c r="C274" t="s">
        <v>477</v>
      </c>
    </row>
    <row r="275" spans="1:4" x14ac:dyDescent="0.25">
      <c r="A275" t="str">
        <f t="shared" si="10"/>
        <v/>
      </c>
      <c r="B275" t="str">
        <f t="shared" si="9"/>
        <v/>
      </c>
      <c r="C275" t="s">
        <v>490</v>
      </c>
    </row>
    <row r="276" spans="1:4" x14ac:dyDescent="0.25">
      <c r="A276" t="str">
        <f t="shared" si="10"/>
        <v/>
      </c>
      <c r="B276" t="str">
        <f t="shared" si="9"/>
        <v/>
      </c>
      <c r="C276" t="s">
        <v>589</v>
      </c>
    </row>
    <row r="277" spans="1:4" x14ac:dyDescent="0.25">
      <c r="A277" t="str">
        <f t="shared" si="10"/>
        <v/>
      </c>
      <c r="B277" t="str">
        <f t="shared" si="9"/>
        <v/>
      </c>
      <c r="D277" t="s">
        <v>492</v>
      </c>
    </row>
    <row r="278" spans="1:4" x14ac:dyDescent="0.25">
      <c r="A278" t="str">
        <f t="shared" si="10"/>
        <v/>
      </c>
      <c r="B278" t="str">
        <f t="shared" si="9"/>
        <v/>
      </c>
      <c r="C278" t="s">
        <v>477</v>
      </c>
    </row>
    <row r="279" spans="1:4" x14ac:dyDescent="0.25">
      <c r="A279" t="str">
        <f t="shared" si="10"/>
        <v/>
      </c>
      <c r="B279" t="str">
        <f t="shared" si="9"/>
        <v/>
      </c>
      <c r="C279" t="s">
        <v>493</v>
      </c>
    </row>
    <row r="280" spans="1:4" x14ac:dyDescent="0.25">
      <c r="A280" t="str">
        <f t="shared" si="10"/>
        <v/>
      </c>
      <c r="B280" t="str">
        <f t="shared" si="9"/>
        <v/>
      </c>
      <c r="C280" t="s">
        <v>494</v>
      </c>
    </row>
    <row r="281" spans="1:4" x14ac:dyDescent="0.25">
      <c r="A281" t="str">
        <f t="shared" si="10"/>
        <v/>
      </c>
      <c r="B281" t="str">
        <f t="shared" si="9"/>
        <v/>
      </c>
      <c r="C281" t="s">
        <v>477</v>
      </c>
    </row>
    <row r="282" spans="1:4" x14ac:dyDescent="0.25">
      <c r="A282" t="str">
        <f t="shared" si="10"/>
        <v/>
      </c>
      <c r="B282" t="str">
        <f t="shared" si="9"/>
        <v/>
      </c>
    </row>
    <row r="283" spans="1:4" x14ac:dyDescent="0.25">
      <c r="A283" t="str">
        <f t="shared" si="10"/>
        <v/>
      </c>
      <c r="B283" t="str">
        <f t="shared" si="9"/>
        <v/>
      </c>
    </row>
    <row r="284" spans="1:4" x14ac:dyDescent="0.25">
      <c r="A284" t="str">
        <f t="shared" si="10"/>
        <v/>
      </c>
      <c r="B284" t="str">
        <f t="shared" si="9"/>
        <v/>
      </c>
    </row>
    <row r="285" spans="1:4" x14ac:dyDescent="0.25">
      <c r="A285" t="str">
        <f t="shared" si="10"/>
        <v/>
      </c>
      <c r="B285" t="str">
        <f t="shared" si="9"/>
        <v/>
      </c>
    </row>
    <row r="286" spans="1:4" x14ac:dyDescent="0.25">
      <c r="A286" t="str">
        <f t="shared" si="10"/>
        <v/>
      </c>
      <c r="B286" t="str">
        <f t="shared" si="9"/>
        <v/>
      </c>
    </row>
    <row r="287" spans="1:4" x14ac:dyDescent="0.25">
      <c r="A287" t="str">
        <f t="shared" si="10"/>
        <v/>
      </c>
      <c r="B287" t="str">
        <f t="shared" si="9"/>
        <v/>
      </c>
    </row>
    <row r="288" spans="1:4" x14ac:dyDescent="0.25">
      <c r="A288" t="str">
        <f t="shared" si="10"/>
        <v/>
      </c>
      <c r="B288" t="str">
        <f t="shared" si="9"/>
        <v/>
      </c>
    </row>
    <row r="289" spans="1:4" x14ac:dyDescent="0.25">
      <c r="A289" t="str">
        <f t="shared" si="10"/>
        <v/>
      </c>
      <c r="B289" t="str">
        <f t="shared" si="9"/>
        <v/>
      </c>
    </row>
    <row r="290" spans="1:4" x14ac:dyDescent="0.25">
      <c r="A290" t="str">
        <f t="shared" si="10"/>
        <v/>
      </c>
      <c r="B290" t="str">
        <f t="shared" si="9"/>
        <v/>
      </c>
      <c r="C290" t="s">
        <v>590</v>
      </c>
    </row>
    <row r="291" spans="1:4" x14ac:dyDescent="0.25">
      <c r="A291" t="str">
        <f t="shared" si="10"/>
        <v/>
      </c>
      <c r="B291" t="str">
        <f t="shared" si="9"/>
        <v/>
      </c>
      <c r="C291" t="s">
        <v>591</v>
      </c>
    </row>
    <row r="292" spans="1:4" x14ac:dyDescent="0.25">
      <c r="A292" t="str">
        <f t="shared" si="10"/>
        <v/>
      </c>
      <c r="B292" t="str">
        <f t="shared" si="9"/>
        <v/>
      </c>
      <c r="D292" t="s">
        <v>592</v>
      </c>
    </row>
    <row r="293" spans="1:4" x14ac:dyDescent="0.25">
      <c r="A293" t="str">
        <f t="shared" si="10"/>
        <v/>
      </c>
      <c r="B293" t="str">
        <f t="shared" si="9"/>
        <v/>
      </c>
      <c r="C293" t="s">
        <v>477</v>
      </c>
    </row>
    <row r="294" spans="1:4" x14ac:dyDescent="0.25">
      <c r="A294" t="str">
        <f t="shared" si="10"/>
        <v/>
      </c>
      <c r="B294" t="str">
        <f t="shared" si="9"/>
        <v/>
      </c>
      <c r="C294" t="s">
        <v>593</v>
      </c>
    </row>
    <row r="295" spans="1:4" x14ac:dyDescent="0.25">
      <c r="A295" t="str">
        <f t="shared" si="10"/>
        <v>&lt;route type="links" start_link="9993a" end_link="10002a" trav_time="00:08:35" distance="2826.1949999999997"&gt;9993a 9993b 169a 168a 167a 175b 129b 128b 127b 126b 125b 124b 123b 10002a&lt;/route&gt;</v>
      </c>
      <c r="B295" t="str">
        <f t="shared" si="9"/>
        <v>1</v>
      </c>
      <c r="C295" t="s">
        <v>594</v>
      </c>
    </row>
    <row r="296" spans="1:4" x14ac:dyDescent="0.25">
      <c r="A296" t="str">
        <f t="shared" si="10"/>
        <v/>
      </c>
      <c r="B296" t="str">
        <f t="shared" si="9"/>
        <v/>
      </c>
      <c r="D296" t="s">
        <v>595</v>
      </c>
    </row>
    <row r="297" spans="1:4" x14ac:dyDescent="0.25">
      <c r="A297" t="str">
        <f t="shared" si="10"/>
        <v/>
      </c>
      <c r="B297" t="str">
        <f t="shared" si="9"/>
        <v/>
      </c>
      <c r="C297" t="s">
        <v>477</v>
      </c>
    </row>
    <row r="298" spans="1:4" x14ac:dyDescent="0.25">
      <c r="A298" t="str">
        <f t="shared" si="10"/>
        <v/>
      </c>
      <c r="B298" t="str">
        <f t="shared" si="9"/>
        <v/>
      </c>
      <c r="C298" t="s">
        <v>481</v>
      </c>
    </row>
    <row r="299" spans="1:4" x14ac:dyDescent="0.25">
      <c r="A299" t="str">
        <f t="shared" si="10"/>
        <v/>
      </c>
      <c r="B299" t="str">
        <f t="shared" si="9"/>
        <v/>
      </c>
      <c r="C299" t="s">
        <v>596</v>
      </c>
    </row>
    <row r="300" spans="1:4" x14ac:dyDescent="0.25">
      <c r="A300" t="str">
        <f t="shared" si="10"/>
        <v/>
      </c>
      <c r="B300" t="str">
        <f t="shared" si="9"/>
        <v/>
      </c>
      <c r="D300" t="s">
        <v>483</v>
      </c>
    </row>
    <row r="301" spans="1:4" x14ac:dyDescent="0.25">
      <c r="A301" t="str">
        <f t="shared" si="10"/>
        <v/>
      </c>
      <c r="B301" t="str">
        <f t="shared" si="9"/>
        <v/>
      </c>
      <c r="C301" t="s">
        <v>477</v>
      </c>
    </row>
    <row r="302" spans="1:4" x14ac:dyDescent="0.25">
      <c r="A302" t="str">
        <f t="shared" si="10"/>
        <v/>
      </c>
      <c r="B302" t="str">
        <f t="shared" si="9"/>
        <v/>
      </c>
      <c r="C302" t="s">
        <v>484</v>
      </c>
    </row>
    <row r="303" spans="1:4" x14ac:dyDescent="0.25">
      <c r="A303" t="str">
        <f t="shared" si="10"/>
        <v/>
      </c>
      <c r="B303" t="str">
        <f t="shared" si="9"/>
        <v/>
      </c>
      <c r="C303" t="s">
        <v>485</v>
      </c>
    </row>
    <row r="304" spans="1:4" x14ac:dyDescent="0.25">
      <c r="A304" t="str">
        <f t="shared" si="10"/>
        <v/>
      </c>
      <c r="B304" t="str">
        <f t="shared" si="9"/>
        <v/>
      </c>
      <c r="D304" t="s">
        <v>486</v>
      </c>
    </row>
    <row r="305" spans="1:4" x14ac:dyDescent="0.25">
      <c r="A305" t="str">
        <f t="shared" si="10"/>
        <v/>
      </c>
      <c r="B305" t="str">
        <f t="shared" si="9"/>
        <v/>
      </c>
      <c r="C305" t="s">
        <v>477</v>
      </c>
    </row>
    <row r="306" spans="1:4" x14ac:dyDescent="0.25">
      <c r="A306" t="str">
        <f t="shared" si="10"/>
        <v/>
      </c>
      <c r="B306" t="str">
        <f t="shared" si="9"/>
        <v/>
      </c>
      <c r="C306" t="s">
        <v>597</v>
      </c>
    </row>
    <row r="307" spans="1:4" x14ac:dyDescent="0.25">
      <c r="A307" t="str">
        <f t="shared" si="10"/>
        <v>&lt;route type="links" start_link="10002a" end_link="9993a" trav_time="00:08:35" distance="2826.59"&gt;10002a 10002b 15a 16a 17a 147a 148a 149a 150a 151a 152a 153a 172a 9993a&lt;/route&gt;</v>
      </c>
      <c r="B307" t="str">
        <f t="shared" si="9"/>
        <v>1</v>
      </c>
      <c r="C307" t="s">
        <v>598</v>
      </c>
    </row>
    <row r="308" spans="1:4" x14ac:dyDescent="0.25">
      <c r="A308" t="str">
        <f t="shared" si="10"/>
        <v/>
      </c>
      <c r="B308" t="str">
        <f t="shared" si="9"/>
        <v/>
      </c>
      <c r="D308" t="s">
        <v>599</v>
      </c>
    </row>
    <row r="309" spans="1:4" x14ac:dyDescent="0.25">
      <c r="A309" t="str">
        <f t="shared" si="10"/>
        <v/>
      </c>
      <c r="B309" t="str">
        <f t="shared" si="9"/>
        <v/>
      </c>
      <c r="C309" t="s">
        <v>477</v>
      </c>
    </row>
    <row r="310" spans="1:4" x14ac:dyDescent="0.25">
      <c r="A310" t="str">
        <f t="shared" si="10"/>
        <v/>
      </c>
      <c r="B310" t="str">
        <f t="shared" si="9"/>
        <v/>
      </c>
      <c r="C310" t="s">
        <v>600</v>
      </c>
    </row>
    <row r="311" spans="1:4" x14ac:dyDescent="0.25">
      <c r="A311" t="str">
        <f t="shared" si="10"/>
        <v/>
      </c>
      <c r="B311" t="str">
        <f t="shared" si="9"/>
        <v/>
      </c>
      <c r="C311" t="s">
        <v>601</v>
      </c>
    </row>
    <row r="312" spans="1:4" x14ac:dyDescent="0.25">
      <c r="A312" t="str">
        <f t="shared" si="10"/>
        <v/>
      </c>
      <c r="B312" t="str">
        <f t="shared" si="9"/>
        <v/>
      </c>
      <c r="D312" t="s">
        <v>602</v>
      </c>
    </row>
    <row r="313" spans="1:4" x14ac:dyDescent="0.25">
      <c r="A313" t="str">
        <f t="shared" si="10"/>
        <v/>
      </c>
      <c r="B313" t="str">
        <f t="shared" si="9"/>
        <v/>
      </c>
      <c r="C313" t="s">
        <v>477</v>
      </c>
    </row>
    <row r="314" spans="1:4" x14ac:dyDescent="0.25">
      <c r="A314" t="str">
        <f t="shared" si="10"/>
        <v/>
      </c>
      <c r="B314" t="str">
        <f t="shared" si="9"/>
        <v/>
      </c>
      <c r="C314" t="s">
        <v>603</v>
      </c>
    </row>
    <row r="315" spans="1:4" x14ac:dyDescent="0.25">
      <c r="A315" t="str">
        <f t="shared" si="10"/>
        <v/>
      </c>
      <c r="B315" t="str">
        <f t="shared" si="9"/>
        <v/>
      </c>
      <c r="C315" t="s">
        <v>494</v>
      </c>
    </row>
    <row r="316" spans="1:4" x14ac:dyDescent="0.25">
      <c r="A316" t="str">
        <f t="shared" si="10"/>
        <v/>
      </c>
      <c r="B316" t="str">
        <f t="shared" si="9"/>
        <v/>
      </c>
      <c r="C316" t="s">
        <v>477</v>
      </c>
    </row>
    <row r="317" spans="1:4" x14ac:dyDescent="0.25">
      <c r="A317" t="str">
        <f t="shared" si="10"/>
        <v/>
      </c>
      <c r="B317" t="str">
        <f t="shared" si="9"/>
        <v/>
      </c>
    </row>
    <row r="318" spans="1:4" x14ac:dyDescent="0.25">
      <c r="A318" t="str">
        <f t="shared" si="10"/>
        <v/>
      </c>
      <c r="B318" t="str">
        <f t="shared" si="9"/>
        <v/>
      </c>
    </row>
    <row r="319" spans="1:4" x14ac:dyDescent="0.25">
      <c r="A319" t="str">
        <f t="shared" si="10"/>
        <v/>
      </c>
      <c r="B319" t="str">
        <f t="shared" si="9"/>
        <v/>
      </c>
    </row>
    <row r="320" spans="1:4" x14ac:dyDescent="0.25">
      <c r="A320" t="str">
        <f t="shared" si="10"/>
        <v/>
      </c>
      <c r="B320" t="str">
        <f t="shared" si="9"/>
        <v/>
      </c>
    </row>
    <row r="321" spans="1:4" x14ac:dyDescent="0.25">
      <c r="A321" t="str">
        <f t="shared" si="10"/>
        <v/>
      </c>
      <c r="B321" t="str">
        <f t="shared" si="9"/>
        <v/>
      </c>
    </row>
    <row r="322" spans="1:4" x14ac:dyDescent="0.25">
      <c r="A322" t="str">
        <f t="shared" si="10"/>
        <v/>
      </c>
      <c r="B322" t="str">
        <f t="shared" si="9"/>
        <v/>
      </c>
    </row>
    <row r="323" spans="1:4" x14ac:dyDescent="0.25">
      <c r="A323" t="str">
        <f t="shared" si="10"/>
        <v/>
      </c>
      <c r="B323" t="str">
        <f t="shared" si="9"/>
        <v/>
      </c>
    </row>
    <row r="324" spans="1:4" x14ac:dyDescent="0.25">
      <c r="A324" t="str">
        <f t="shared" si="10"/>
        <v/>
      </c>
      <c r="B324" t="str">
        <f t="shared" si="9"/>
        <v/>
      </c>
    </row>
    <row r="325" spans="1:4" x14ac:dyDescent="0.25">
      <c r="A325" t="str">
        <f t="shared" si="10"/>
        <v/>
      </c>
      <c r="B325" t="str">
        <f t="shared" si="9"/>
        <v/>
      </c>
      <c r="C325" t="s">
        <v>604</v>
      </c>
    </row>
    <row r="326" spans="1:4" x14ac:dyDescent="0.25">
      <c r="A326" t="str">
        <f t="shared" si="10"/>
        <v/>
      </c>
      <c r="B326" t="str">
        <f t="shared" si="9"/>
        <v/>
      </c>
      <c r="C326" t="s">
        <v>605</v>
      </c>
    </row>
    <row r="327" spans="1:4" x14ac:dyDescent="0.25">
      <c r="A327" t="str">
        <f t="shared" si="10"/>
        <v/>
      </c>
      <c r="B327" t="str">
        <f t="shared" si="9"/>
        <v/>
      </c>
      <c r="D327" t="s">
        <v>592</v>
      </c>
    </row>
    <row r="328" spans="1:4" x14ac:dyDescent="0.25">
      <c r="A328" t="str">
        <f t="shared" si="10"/>
        <v/>
      </c>
      <c r="B328" t="str">
        <f t="shared" si="9"/>
        <v/>
      </c>
      <c r="C328" t="s">
        <v>477</v>
      </c>
    </row>
    <row r="329" spans="1:4" x14ac:dyDescent="0.25">
      <c r="A329" t="str">
        <f t="shared" si="10"/>
        <v/>
      </c>
      <c r="B329" t="str">
        <f t="shared" si="9"/>
        <v/>
      </c>
      <c r="C329" t="s">
        <v>606</v>
      </c>
    </row>
    <row r="330" spans="1:4" x14ac:dyDescent="0.25">
      <c r="A330" t="str">
        <f t="shared" si="10"/>
        <v>&lt;route type="links" start_link="9993a" end_link="10003a" trav_time="00:07:06" distance="2076.1949999999997"&gt;9993a 9993b 169a 168a 167a 175b 129b 128b 127b 126b 10003a&lt;/route&gt;</v>
      </c>
      <c r="B330" t="str">
        <f t="shared" si="9"/>
        <v>1</v>
      </c>
      <c r="C330" t="s">
        <v>607</v>
      </c>
    </row>
    <row r="331" spans="1:4" x14ac:dyDescent="0.25">
      <c r="A331" t="str">
        <f t="shared" si="10"/>
        <v/>
      </c>
      <c r="B331" t="str">
        <f t="shared" ref="B331:B394" si="11">IF(ISERROR(FIND("bike",C331,1)),"","1")</f>
        <v/>
      </c>
      <c r="D331" t="s">
        <v>608</v>
      </c>
    </row>
    <row r="332" spans="1:4" x14ac:dyDescent="0.25">
      <c r="A332" t="str">
        <f t="shared" si="10"/>
        <v/>
      </c>
      <c r="B332" t="str">
        <f t="shared" si="11"/>
        <v/>
      </c>
      <c r="C332" t="s">
        <v>477</v>
      </c>
    </row>
    <row r="333" spans="1:4" x14ac:dyDescent="0.25">
      <c r="A333" t="str">
        <f t="shared" si="10"/>
        <v/>
      </c>
      <c r="B333" t="str">
        <f t="shared" si="11"/>
        <v/>
      </c>
      <c r="C333" t="s">
        <v>501</v>
      </c>
    </row>
    <row r="334" spans="1:4" x14ac:dyDescent="0.25">
      <c r="A334" t="str">
        <f t="shared" si="10"/>
        <v/>
      </c>
      <c r="B334" t="str">
        <f t="shared" si="11"/>
        <v/>
      </c>
      <c r="C334" t="s">
        <v>609</v>
      </c>
    </row>
    <row r="335" spans="1:4" x14ac:dyDescent="0.25">
      <c r="A335" t="str">
        <f t="shared" si="10"/>
        <v/>
      </c>
      <c r="B335" t="str">
        <f t="shared" si="11"/>
        <v/>
      </c>
      <c r="D335" t="s">
        <v>503</v>
      </c>
    </row>
    <row r="336" spans="1:4" x14ac:dyDescent="0.25">
      <c r="A336" t="str">
        <f t="shared" ref="A336:A399" si="12">IF(B336=B$2150,D337,"")</f>
        <v/>
      </c>
      <c r="B336" t="str">
        <f t="shared" si="11"/>
        <v/>
      </c>
      <c r="C336" t="s">
        <v>477</v>
      </c>
    </row>
    <row r="337" spans="1:4" x14ac:dyDescent="0.25">
      <c r="A337" t="str">
        <f t="shared" si="12"/>
        <v/>
      </c>
      <c r="B337" t="str">
        <f t="shared" si="11"/>
        <v/>
      </c>
      <c r="C337" t="s">
        <v>504</v>
      </c>
    </row>
    <row r="338" spans="1:4" x14ac:dyDescent="0.25">
      <c r="A338" t="str">
        <f t="shared" si="12"/>
        <v/>
      </c>
      <c r="B338" t="str">
        <f t="shared" si="11"/>
        <v/>
      </c>
      <c r="C338" t="s">
        <v>485</v>
      </c>
    </row>
    <row r="339" spans="1:4" x14ac:dyDescent="0.25">
      <c r="A339" t="str">
        <f t="shared" si="12"/>
        <v/>
      </c>
      <c r="B339" t="str">
        <f t="shared" si="11"/>
        <v/>
      </c>
      <c r="D339" t="s">
        <v>505</v>
      </c>
    </row>
    <row r="340" spans="1:4" x14ac:dyDescent="0.25">
      <c r="A340" t="str">
        <f t="shared" si="12"/>
        <v/>
      </c>
      <c r="B340" t="str">
        <f t="shared" si="11"/>
        <v/>
      </c>
      <c r="C340" t="s">
        <v>477</v>
      </c>
    </row>
    <row r="341" spans="1:4" x14ac:dyDescent="0.25">
      <c r="A341" t="str">
        <f t="shared" si="12"/>
        <v/>
      </c>
      <c r="B341" t="str">
        <f t="shared" si="11"/>
        <v/>
      </c>
      <c r="C341" t="s">
        <v>506</v>
      </c>
    </row>
    <row r="342" spans="1:4" x14ac:dyDescent="0.25">
      <c r="A342" t="str">
        <f t="shared" si="12"/>
        <v>&lt;route type="links" start_link="10003a" end_link="9993a" trav_time="00:07:02" distance="2067.578"&gt;10003a 10003b 42a 43a 44a 150a 151a 152a 153a 172a 9993a&lt;/route&gt;</v>
      </c>
      <c r="B342" t="str">
        <f t="shared" si="11"/>
        <v>1</v>
      </c>
      <c r="C342" t="s">
        <v>610</v>
      </c>
    </row>
    <row r="343" spans="1:4" x14ac:dyDescent="0.25">
      <c r="A343" t="str">
        <f t="shared" si="12"/>
        <v/>
      </c>
      <c r="B343" t="str">
        <f t="shared" si="11"/>
        <v/>
      </c>
      <c r="D343" t="s">
        <v>611</v>
      </c>
    </row>
    <row r="344" spans="1:4" x14ac:dyDescent="0.25">
      <c r="A344" t="str">
        <f t="shared" si="12"/>
        <v/>
      </c>
      <c r="B344" t="str">
        <f t="shared" si="11"/>
        <v/>
      </c>
      <c r="C344" t="s">
        <v>477</v>
      </c>
    </row>
    <row r="345" spans="1:4" x14ac:dyDescent="0.25">
      <c r="A345" t="str">
        <f t="shared" si="12"/>
        <v/>
      </c>
      <c r="B345" t="str">
        <f t="shared" si="11"/>
        <v/>
      </c>
      <c r="C345" t="s">
        <v>612</v>
      </c>
    </row>
    <row r="346" spans="1:4" x14ac:dyDescent="0.25">
      <c r="A346" t="str">
        <f t="shared" si="12"/>
        <v/>
      </c>
      <c r="B346" t="str">
        <f t="shared" si="11"/>
        <v/>
      </c>
      <c r="C346" t="s">
        <v>613</v>
      </c>
    </row>
    <row r="347" spans="1:4" x14ac:dyDescent="0.25">
      <c r="A347" t="str">
        <f t="shared" si="12"/>
        <v/>
      </c>
      <c r="B347" t="str">
        <f t="shared" si="11"/>
        <v/>
      </c>
      <c r="D347" t="s">
        <v>602</v>
      </c>
    </row>
    <row r="348" spans="1:4" x14ac:dyDescent="0.25">
      <c r="A348" t="str">
        <f t="shared" si="12"/>
        <v/>
      </c>
      <c r="B348" t="str">
        <f t="shared" si="11"/>
        <v/>
      </c>
      <c r="C348" t="s">
        <v>477</v>
      </c>
    </row>
    <row r="349" spans="1:4" x14ac:dyDescent="0.25">
      <c r="A349" t="str">
        <f t="shared" si="12"/>
        <v/>
      </c>
      <c r="B349" t="str">
        <f t="shared" si="11"/>
        <v/>
      </c>
      <c r="C349" t="s">
        <v>603</v>
      </c>
    </row>
    <row r="350" spans="1:4" x14ac:dyDescent="0.25">
      <c r="A350" t="str">
        <f t="shared" si="12"/>
        <v/>
      </c>
      <c r="B350" t="str">
        <f t="shared" si="11"/>
        <v/>
      </c>
      <c r="C350" t="s">
        <v>494</v>
      </c>
    </row>
    <row r="351" spans="1:4" x14ac:dyDescent="0.25">
      <c r="A351" t="str">
        <f t="shared" si="12"/>
        <v/>
      </c>
      <c r="B351" t="str">
        <f t="shared" si="11"/>
        <v/>
      </c>
      <c r="C351" t="s">
        <v>477</v>
      </c>
    </row>
    <row r="352" spans="1:4" x14ac:dyDescent="0.25">
      <c r="A352" t="str">
        <f t="shared" si="12"/>
        <v/>
      </c>
      <c r="B352" t="str">
        <f t="shared" si="11"/>
        <v/>
      </c>
    </row>
    <row r="353" spans="1:4" x14ac:dyDescent="0.25">
      <c r="A353" t="str">
        <f t="shared" si="12"/>
        <v/>
      </c>
      <c r="B353" t="str">
        <f t="shared" si="11"/>
        <v/>
      </c>
    </row>
    <row r="354" spans="1:4" x14ac:dyDescent="0.25">
      <c r="A354" t="str">
        <f t="shared" si="12"/>
        <v/>
      </c>
      <c r="B354" t="str">
        <f t="shared" si="11"/>
        <v/>
      </c>
    </row>
    <row r="355" spans="1:4" x14ac:dyDescent="0.25">
      <c r="A355" t="str">
        <f t="shared" si="12"/>
        <v/>
      </c>
      <c r="B355" t="str">
        <f t="shared" si="11"/>
        <v/>
      </c>
    </row>
    <row r="356" spans="1:4" x14ac:dyDescent="0.25">
      <c r="A356" t="str">
        <f t="shared" si="12"/>
        <v/>
      </c>
      <c r="B356" t="str">
        <f t="shared" si="11"/>
        <v/>
      </c>
    </row>
    <row r="357" spans="1:4" x14ac:dyDescent="0.25">
      <c r="A357" t="str">
        <f t="shared" si="12"/>
        <v/>
      </c>
      <c r="B357" t="str">
        <f t="shared" si="11"/>
        <v/>
      </c>
    </row>
    <row r="358" spans="1:4" x14ac:dyDescent="0.25">
      <c r="A358" t="str">
        <f t="shared" si="12"/>
        <v/>
      </c>
      <c r="B358" t="str">
        <f t="shared" si="11"/>
        <v/>
      </c>
    </row>
    <row r="359" spans="1:4" x14ac:dyDescent="0.25">
      <c r="A359" t="str">
        <f t="shared" si="12"/>
        <v/>
      </c>
      <c r="B359" t="str">
        <f t="shared" si="11"/>
        <v/>
      </c>
    </row>
    <row r="360" spans="1:4" x14ac:dyDescent="0.25">
      <c r="A360" t="str">
        <f t="shared" si="12"/>
        <v/>
      </c>
      <c r="B360" t="str">
        <f t="shared" si="11"/>
        <v/>
      </c>
      <c r="C360" t="s">
        <v>614</v>
      </c>
    </row>
    <row r="361" spans="1:4" x14ac:dyDescent="0.25">
      <c r="A361" t="str">
        <f t="shared" si="12"/>
        <v/>
      </c>
      <c r="B361" t="str">
        <f t="shared" si="11"/>
        <v/>
      </c>
      <c r="C361" t="s">
        <v>615</v>
      </c>
    </row>
    <row r="362" spans="1:4" x14ac:dyDescent="0.25">
      <c r="A362" t="str">
        <f t="shared" si="12"/>
        <v/>
      </c>
      <c r="B362" t="str">
        <f t="shared" si="11"/>
        <v/>
      </c>
      <c r="D362" t="s">
        <v>592</v>
      </c>
    </row>
    <row r="363" spans="1:4" x14ac:dyDescent="0.25">
      <c r="A363" t="str">
        <f t="shared" si="12"/>
        <v/>
      </c>
      <c r="B363" t="str">
        <f t="shared" si="11"/>
        <v/>
      </c>
      <c r="C363" t="s">
        <v>477</v>
      </c>
    </row>
    <row r="364" spans="1:4" x14ac:dyDescent="0.25">
      <c r="A364" t="str">
        <f t="shared" si="12"/>
        <v/>
      </c>
      <c r="B364" t="str">
        <f t="shared" si="11"/>
        <v/>
      </c>
      <c r="C364" t="s">
        <v>606</v>
      </c>
    </row>
    <row r="365" spans="1:4" x14ac:dyDescent="0.25">
      <c r="A365" t="str">
        <f t="shared" si="12"/>
        <v>&lt;route type="links" start_link="9993a" end_link="10004a" trav_time="00:06:47" distance="1826.195"&gt;9993a 9993b 169a 168a 167a 175b 129b 128b 127b 10004a&lt;/route&gt;</v>
      </c>
      <c r="B365" t="str">
        <f t="shared" si="11"/>
        <v>1</v>
      </c>
      <c r="C365" t="s">
        <v>616</v>
      </c>
    </row>
    <row r="366" spans="1:4" x14ac:dyDescent="0.25">
      <c r="A366" t="str">
        <f t="shared" si="12"/>
        <v/>
      </c>
      <c r="B366" t="str">
        <f t="shared" si="11"/>
        <v/>
      </c>
      <c r="D366" t="s">
        <v>617</v>
      </c>
    </row>
    <row r="367" spans="1:4" x14ac:dyDescent="0.25">
      <c r="A367" t="str">
        <f t="shared" si="12"/>
        <v/>
      </c>
      <c r="B367" t="str">
        <f t="shared" si="11"/>
        <v/>
      </c>
      <c r="C367" t="s">
        <v>477</v>
      </c>
    </row>
    <row r="368" spans="1:4" x14ac:dyDescent="0.25">
      <c r="A368" t="str">
        <f t="shared" si="12"/>
        <v/>
      </c>
      <c r="B368" t="str">
        <f t="shared" si="11"/>
        <v/>
      </c>
      <c r="C368" t="s">
        <v>514</v>
      </c>
    </row>
    <row r="369" spans="1:4" x14ac:dyDescent="0.25">
      <c r="A369" t="str">
        <f t="shared" si="12"/>
        <v/>
      </c>
      <c r="B369" t="str">
        <f t="shared" si="11"/>
        <v/>
      </c>
      <c r="C369" t="s">
        <v>618</v>
      </c>
    </row>
    <row r="370" spans="1:4" x14ac:dyDescent="0.25">
      <c r="A370" t="str">
        <f t="shared" si="12"/>
        <v/>
      </c>
      <c r="B370" t="str">
        <f t="shared" si="11"/>
        <v/>
      </c>
      <c r="D370" t="s">
        <v>516</v>
      </c>
    </row>
    <row r="371" spans="1:4" x14ac:dyDescent="0.25">
      <c r="A371" t="str">
        <f t="shared" si="12"/>
        <v/>
      </c>
      <c r="B371" t="str">
        <f t="shared" si="11"/>
        <v/>
      </c>
      <c r="C371" t="s">
        <v>477</v>
      </c>
    </row>
    <row r="372" spans="1:4" x14ac:dyDescent="0.25">
      <c r="A372" t="str">
        <f t="shared" si="12"/>
        <v/>
      </c>
      <c r="B372" t="str">
        <f t="shared" si="11"/>
        <v/>
      </c>
      <c r="C372" t="s">
        <v>517</v>
      </c>
    </row>
    <row r="373" spans="1:4" x14ac:dyDescent="0.25">
      <c r="A373" t="str">
        <f t="shared" si="12"/>
        <v/>
      </c>
      <c r="B373" t="str">
        <f t="shared" si="11"/>
        <v/>
      </c>
      <c r="C373" t="s">
        <v>518</v>
      </c>
    </row>
    <row r="374" spans="1:4" x14ac:dyDescent="0.25">
      <c r="A374" t="str">
        <f t="shared" si="12"/>
        <v/>
      </c>
      <c r="B374" t="str">
        <f t="shared" si="11"/>
        <v/>
      </c>
      <c r="D374" t="s">
        <v>519</v>
      </c>
    </row>
    <row r="375" spans="1:4" x14ac:dyDescent="0.25">
      <c r="A375" t="str">
        <f t="shared" si="12"/>
        <v/>
      </c>
      <c r="B375" t="str">
        <f t="shared" si="11"/>
        <v/>
      </c>
      <c r="C375" t="s">
        <v>477</v>
      </c>
    </row>
    <row r="376" spans="1:4" x14ac:dyDescent="0.25">
      <c r="A376" t="str">
        <f t="shared" si="12"/>
        <v/>
      </c>
      <c r="B376" t="str">
        <f t="shared" si="11"/>
        <v/>
      </c>
      <c r="C376" t="s">
        <v>520</v>
      </c>
    </row>
    <row r="377" spans="1:4" x14ac:dyDescent="0.25">
      <c r="A377" t="str">
        <f t="shared" si="12"/>
        <v>&lt;route type="links" start_link="10004a" end_link="9993a" trav_time="00:06:46" distance="1823.475"&gt;10004a 10004b 51a 52a 53a 151a 152a 153a 172a 9993a&lt;/route&gt;</v>
      </c>
      <c r="B377" t="str">
        <f t="shared" si="11"/>
        <v>1</v>
      </c>
      <c r="C377" t="s">
        <v>619</v>
      </c>
    </row>
    <row r="378" spans="1:4" x14ac:dyDescent="0.25">
      <c r="A378" t="str">
        <f t="shared" si="12"/>
        <v/>
      </c>
      <c r="B378" t="str">
        <f t="shared" si="11"/>
        <v/>
      </c>
      <c r="D378" t="s">
        <v>620</v>
      </c>
    </row>
    <row r="379" spans="1:4" x14ac:dyDescent="0.25">
      <c r="A379" t="str">
        <f t="shared" si="12"/>
        <v/>
      </c>
      <c r="B379" t="str">
        <f t="shared" si="11"/>
        <v/>
      </c>
      <c r="C379" t="s">
        <v>477</v>
      </c>
    </row>
    <row r="380" spans="1:4" x14ac:dyDescent="0.25">
      <c r="A380" t="str">
        <f t="shared" si="12"/>
        <v/>
      </c>
      <c r="B380" t="str">
        <f t="shared" si="11"/>
        <v/>
      </c>
      <c r="C380" t="s">
        <v>612</v>
      </c>
    </row>
    <row r="381" spans="1:4" x14ac:dyDescent="0.25">
      <c r="A381" t="str">
        <f t="shared" si="12"/>
        <v/>
      </c>
      <c r="B381" t="str">
        <f t="shared" si="11"/>
        <v/>
      </c>
      <c r="C381" t="s">
        <v>621</v>
      </c>
    </row>
    <row r="382" spans="1:4" x14ac:dyDescent="0.25">
      <c r="A382" t="str">
        <f t="shared" si="12"/>
        <v/>
      </c>
      <c r="B382" t="str">
        <f t="shared" si="11"/>
        <v/>
      </c>
      <c r="D382" t="s">
        <v>602</v>
      </c>
    </row>
    <row r="383" spans="1:4" x14ac:dyDescent="0.25">
      <c r="A383" t="str">
        <f t="shared" si="12"/>
        <v/>
      </c>
      <c r="B383" t="str">
        <f t="shared" si="11"/>
        <v/>
      </c>
      <c r="C383" t="s">
        <v>477</v>
      </c>
    </row>
    <row r="384" spans="1:4" x14ac:dyDescent="0.25">
      <c r="A384" t="str">
        <f t="shared" si="12"/>
        <v/>
      </c>
      <c r="B384" t="str">
        <f t="shared" si="11"/>
        <v/>
      </c>
      <c r="C384" t="s">
        <v>603</v>
      </c>
    </row>
    <row r="385" spans="1:4" x14ac:dyDescent="0.25">
      <c r="A385" t="str">
        <f t="shared" si="12"/>
        <v/>
      </c>
      <c r="B385" t="str">
        <f t="shared" si="11"/>
        <v/>
      </c>
      <c r="C385" t="s">
        <v>494</v>
      </c>
    </row>
    <row r="386" spans="1:4" x14ac:dyDescent="0.25">
      <c r="A386" t="str">
        <f t="shared" si="12"/>
        <v/>
      </c>
      <c r="B386" t="str">
        <f t="shared" si="11"/>
        <v/>
      </c>
      <c r="C386" t="s">
        <v>477</v>
      </c>
    </row>
    <row r="387" spans="1:4" x14ac:dyDescent="0.25">
      <c r="A387" t="str">
        <f t="shared" si="12"/>
        <v/>
      </c>
      <c r="B387" t="str">
        <f t="shared" si="11"/>
        <v/>
      </c>
    </row>
    <row r="388" spans="1:4" x14ac:dyDescent="0.25">
      <c r="A388" t="str">
        <f t="shared" si="12"/>
        <v/>
      </c>
      <c r="B388" t="str">
        <f t="shared" si="11"/>
        <v/>
      </c>
    </row>
    <row r="389" spans="1:4" x14ac:dyDescent="0.25">
      <c r="A389" t="str">
        <f t="shared" si="12"/>
        <v/>
      </c>
      <c r="B389" t="str">
        <f t="shared" si="11"/>
        <v/>
      </c>
    </row>
    <row r="390" spans="1:4" x14ac:dyDescent="0.25">
      <c r="A390" t="str">
        <f t="shared" si="12"/>
        <v/>
      </c>
      <c r="B390" t="str">
        <f t="shared" si="11"/>
        <v/>
      </c>
    </row>
    <row r="391" spans="1:4" x14ac:dyDescent="0.25">
      <c r="A391" t="str">
        <f t="shared" si="12"/>
        <v/>
      </c>
      <c r="B391" t="str">
        <f t="shared" si="11"/>
        <v/>
      </c>
    </row>
    <row r="392" spans="1:4" x14ac:dyDescent="0.25">
      <c r="A392" t="str">
        <f t="shared" si="12"/>
        <v/>
      </c>
      <c r="B392" t="str">
        <f t="shared" si="11"/>
        <v/>
      </c>
    </row>
    <row r="393" spans="1:4" x14ac:dyDescent="0.25">
      <c r="A393" t="str">
        <f t="shared" si="12"/>
        <v/>
      </c>
      <c r="B393" t="str">
        <f t="shared" si="11"/>
        <v/>
      </c>
    </row>
    <row r="394" spans="1:4" x14ac:dyDescent="0.25">
      <c r="A394" t="str">
        <f t="shared" si="12"/>
        <v/>
      </c>
      <c r="B394" t="str">
        <f t="shared" si="11"/>
        <v/>
      </c>
    </row>
    <row r="395" spans="1:4" x14ac:dyDescent="0.25">
      <c r="A395" t="str">
        <f t="shared" si="12"/>
        <v/>
      </c>
      <c r="B395" t="str">
        <f t="shared" ref="B395:B458" si="13">IF(ISERROR(FIND("bike",C395,1)),"","1")</f>
        <v/>
      </c>
      <c r="C395" t="s">
        <v>622</v>
      </c>
    </row>
    <row r="396" spans="1:4" x14ac:dyDescent="0.25">
      <c r="A396" t="str">
        <f t="shared" si="12"/>
        <v/>
      </c>
      <c r="B396" t="str">
        <f t="shared" si="13"/>
        <v/>
      </c>
      <c r="C396" t="s">
        <v>623</v>
      </c>
    </row>
    <row r="397" spans="1:4" x14ac:dyDescent="0.25">
      <c r="A397" t="str">
        <f t="shared" si="12"/>
        <v/>
      </c>
      <c r="B397" t="str">
        <f t="shared" si="13"/>
        <v/>
      </c>
      <c r="D397" t="s">
        <v>592</v>
      </c>
    </row>
    <row r="398" spans="1:4" x14ac:dyDescent="0.25">
      <c r="A398" t="str">
        <f t="shared" si="12"/>
        <v/>
      </c>
      <c r="B398" t="str">
        <f t="shared" si="13"/>
        <v/>
      </c>
      <c r="C398" t="s">
        <v>477</v>
      </c>
    </row>
    <row r="399" spans="1:4" x14ac:dyDescent="0.25">
      <c r="A399" t="str">
        <f t="shared" si="12"/>
        <v/>
      </c>
      <c r="B399" t="str">
        <f t="shared" si="13"/>
        <v/>
      </c>
      <c r="C399" t="s">
        <v>606</v>
      </c>
    </row>
    <row r="400" spans="1:4" x14ac:dyDescent="0.25">
      <c r="A400" t="str">
        <f t="shared" ref="A400:A463" si="14">IF(B400=B$2150,D401,"")</f>
        <v>&lt;route type="links" start_link="9993a" end_link="10005a" trav_time="00:06:44" distance="2326.1949999999997"&gt;9993a 9993b 169a 168a 167a 166a 176b 121b 120b 119b 118b 10005a&lt;/route&gt;</v>
      </c>
      <c r="B400" t="str">
        <f t="shared" si="13"/>
        <v>1</v>
      </c>
      <c r="C400" t="s">
        <v>624</v>
      </c>
    </row>
    <row r="401" spans="1:4" x14ac:dyDescent="0.25">
      <c r="A401" t="str">
        <f t="shared" si="14"/>
        <v/>
      </c>
      <c r="B401" t="str">
        <f t="shared" si="13"/>
        <v/>
      </c>
      <c r="D401" t="s">
        <v>625</v>
      </c>
    </row>
    <row r="402" spans="1:4" x14ac:dyDescent="0.25">
      <c r="A402" t="str">
        <f t="shared" si="14"/>
        <v/>
      </c>
      <c r="B402" t="str">
        <f t="shared" si="13"/>
        <v/>
      </c>
      <c r="C402" t="s">
        <v>477</v>
      </c>
    </row>
    <row r="403" spans="1:4" x14ac:dyDescent="0.25">
      <c r="A403" t="str">
        <f t="shared" si="14"/>
        <v/>
      </c>
      <c r="B403" t="str">
        <f t="shared" si="13"/>
        <v/>
      </c>
      <c r="C403" t="s">
        <v>528</v>
      </c>
    </row>
    <row r="404" spans="1:4" x14ac:dyDescent="0.25">
      <c r="A404" t="str">
        <f t="shared" si="14"/>
        <v/>
      </c>
      <c r="B404" t="str">
        <f t="shared" si="13"/>
        <v/>
      </c>
      <c r="C404" t="s">
        <v>626</v>
      </c>
    </row>
    <row r="405" spans="1:4" x14ac:dyDescent="0.25">
      <c r="A405" t="str">
        <f t="shared" si="14"/>
        <v/>
      </c>
      <c r="B405" t="str">
        <f t="shared" si="13"/>
        <v/>
      </c>
      <c r="D405" t="s">
        <v>530</v>
      </c>
    </row>
    <row r="406" spans="1:4" x14ac:dyDescent="0.25">
      <c r="A406" t="str">
        <f t="shared" si="14"/>
        <v/>
      </c>
      <c r="B406" t="str">
        <f t="shared" si="13"/>
        <v/>
      </c>
      <c r="C406" t="s">
        <v>477</v>
      </c>
    </row>
    <row r="407" spans="1:4" x14ac:dyDescent="0.25">
      <c r="A407" t="str">
        <f t="shared" si="14"/>
        <v/>
      </c>
      <c r="B407" t="str">
        <f t="shared" si="13"/>
        <v/>
      </c>
      <c r="C407" t="s">
        <v>531</v>
      </c>
    </row>
    <row r="408" spans="1:4" x14ac:dyDescent="0.25">
      <c r="A408" t="str">
        <f t="shared" si="14"/>
        <v/>
      </c>
      <c r="B408" t="str">
        <f t="shared" si="13"/>
        <v/>
      </c>
      <c r="C408" t="s">
        <v>485</v>
      </c>
    </row>
    <row r="409" spans="1:4" x14ac:dyDescent="0.25">
      <c r="A409" t="str">
        <f t="shared" si="14"/>
        <v/>
      </c>
      <c r="B409" t="str">
        <f t="shared" si="13"/>
        <v/>
      </c>
      <c r="D409" t="s">
        <v>532</v>
      </c>
    </row>
    <row r="410" spans="1:4" x14ac:dyDescent="0.25">
      <c r="A410" t="str">
        <f t="shared" si="14"/>
        <v/>
      </c>
      <c r="B410" t="str">
        <f t="shared" si="13"/>
        <v/>
      </c>
      <c r="C410" t="s">
        <v>477</v>
      </c>
    </row>
    <row r="411" spans="1:4" x14ac:dyDescent="0.25">
      <c r="A411" t="str">
        <f t="shared" si="14"/>
        <v/>
      </c>
      <c r="B411" t="str">
        <f t="shared" si="13"/>
        <v/>
      </c>
      <c r="C411" t="s">
        <v>533</v>
      </c>
    </row>
    <row r="412" spans="1:4" x14ac:dyDescent="0.25">
      <c r="A412" t="str">
        <f t="shared" si="14"/>
        <v>&lt;route type="links" start_link="10005a" end_link="9993a" trav_time="00:06:38" distance="2311.975"&gt;10005a 10005b 41a 42a 43a 44a 150a 151a 152a 153a 172a 9993a&lt;/route&gt;</v>
      </c>
      <c r="B412" t="str">
        <f t="shared" si="13"/>
        <v>1</v>
      </c>
      <c r="C412" t="s">
        <v>627</v>
      </c>
    </row>
    <row r="413" spans="1:4" x14ac:dyDescent="0.25">
      <c r="A413" t="str">
        <f t="shared" si="14"/>
        <v/>
      </c>
      <c r="B413" t="str">
        <f t="shared" si="13"/>
        <v/>
      </c>
      <c r="D413" t="s">
        <v>628</v>
      </c>
    </row>
    <row r="414" spans="1:4" x14ac:dyDescent="0.25">
      <c r="A414" t="str">
        <f t="shared" si="14"/>
        <v/>
      </c>
      <c r="B414" t="str">
        <f t="shared" si="13"/>
        <v/>
      </c>
      <c r="C414" t="s">
        <v>477</v>
      </c>
    </row>
    <row r="415" spans="1:4" x14ac:dyDescent="0.25">
      <c r="A415" t="str">
        <f t="shared" si="14"/>
        <v/>
      </c>
      <c r="B415" t="str">
        <f t="shared" si="13"/>
        <v/>
      </c>
      <c r="C415" t="s">
        <v>612</v>
      </c>
    </row>
    <row r="416" spans="1:4" x14ac:dyDescent="0.25">
      <c r="A416" t="str">
        <f t="shared" si="14"/>
        <v/>
      </c>
      <c r="B416" t="str">
        <f t="shared" si="13"/>
        <v/>
      </c>
      <c r="C416" t="s">
        <v>629</v>
      </c>
    </row>
    <row r="417" spans="1:4" x14ac:dyDescent="0.25">
      <c r="A417" t="str">
        <f t="shared" si="14"/>
        <v/>
      </c>
      <c r="B417" t="str">
        <f t="shared" si="13"/>
        <v/>
      </c>
      <c r="D417" t="s">
        <v>602</v>
      </c>
    </row>
    <row r="418" spans="1:4" x14ac:dyDescent="0.25">
      <c r="A418" t="str">
        <f t="shared" si="14"/>
        <v/>
      </c>
      <c r="B418" t="str">
        <f t="shared" si="13"/>
        <v/>
      </c>
      <c r="C418" t="s">
        <v>477</v>
      </c>
    </row>
    <row r="419" spans="1:4" x14ac:dyDescent="0.25">
      <c r="A419" t="str">
        <f t="shared" si="14"/>
        <v/>
      </c>
      <c r="B419" t="str">
        <f t="shared" si="13"/>
        <v/>
      </c>
      <c r="C419" t="s">
        <v>603</v>
      </c>
    </row>
    <row r="420" spans="1:4" x14ac:dyDescent="0.25">
      <c r="A420" t="str">
        <f t="shared" si="14"/>
        <v/>
      </c>
      <c r="B420" t="str">
        <f t="shared" si="13"/>
        <v/>
      </c>
      <c r="C420" t="s">
        <v>494</v>
      </c>
    </row>
    <row r="421" spans="1:4" x14ac:dyDescent="0.25">
      <c r="A421" t="str">
        <f t="shared" si="14"/>
        <v/>
      </c>
      <c r="B421" t="str">
        <f t="shared" si="13"/>
        <v/>
      </c>
      <c r="C421" t="s">
        <v>477</v>
      </c>
    </row>
    <row r="422" spans="1:4" x14ac:dyDescent="0.25">
      <c r="A422" t="str">
        <f t="shared" si="14"/>
        <v/>
      </c>
      <c r="B422" t="str">
        <f t="shared" si="13"/>
        <v/>
      </c>
    </row>
    <row r="423" spans="1:4" x14ac:dyDescent="0.25">
      <c r="A423" t="str">
        <f t="shared" si="14"/>
        <v/>
      </c>
      <c r="B423" t="str">
        <f t="shared" si="13"/>
        <v/>
      </c>
    </row>
    <row r="424" spans="1:4" x14ac:dyDescent="0.25">
      <c r="A424" t="str">
        <f t="shared" si="14"/>
        <v/>
      </c>
      <c r="B424" t="str">
        <f t="shared" si="13"/>
        <v/>
      </c>
    </row>
    <row r="425" spans="1:4" x14ac:dyDescent="0.25">
      <c r="A425" t="str">
        <f t="shared" si="14"/>
        <v/>
      </c>
      <c r="B425" t="str">
        <f t="shared" si="13"/>
        <v/>
      </c>
    </row>
    <row r="426" spans="1:4" x14ac:dyDescent="0.25">
      <c r="A426" t="str">
        <f t="shared" si="14"/>
        <v/>
      </c>
      <c r="B426" t="str">
        <f t="shared" si="13"/>
        <v/>
      </c>
    </row>
    <row r="427" spans="1:4" x14ac:dyDescent="0.25">
      <c r="A427" t="str">
        <f t="shared" si="14"/>
        <v/>
      </c>
      <c r="B427" t="str">
        <f t="shared" si="13"/>
        <v/>
      </c>
    </row>
    <row r="428" spans="1:4" x14ac:dyDescent="0.25">
      <c r="A428" t="str">
        <f t="shared" si="14"/>
        <v/>
      </c>
      <c r="B428" t="str">
        <f t="shared" si="13"/>
        <v/>
      </c>
    </row>
    <row r="429" spans="1:4" x14ac:dyDescent="0.25">
      <c r="A429" t="str">
        <f t="shared" si="14"/>
        <v/>
      </c>
      <c r="B429" t="str">
        <f t="shared" si="13"/>
        <v/>
      </c>
    </row>
    <row r="430" spans="1:4" x14ac:dyDescent="0.25">
      <c r="A430" t="str">
        <f t="shared" si="14"/>
        <v/>
      </c>
      <c r="B430" t="str">
        <f t="shared" si="13"/>
        <v/>
      </c>
      <c r="C430" t="s">
        <v>630</v>
      </c>
    </row>
    <row r="431" spans="1:4" x14ac:dyDescent="0.25">
      <c r="A431" t="str">
        <f t="shared" si="14"/>
        <v/>
      </c>
      <c r="B431" t="str">
        <f t="shared" si="13"/>
        <v/>
      </c>
      <c r="C431" t="s">
        <v>631</v>
      </c>
    </row>
    <row r="432" spans="1:4" x14ac:dyDescent="0.25">
      <c r="A432" t="str">
        <f t="shared" si="14"/>
        <v/>
      </c>
      <c r="B432" t="str">
        <f t="shared" si="13"/>
        <v/>
      </c>
      <c r="D432" t="s">
        <v>592</v>
      </c>
    </row>
    <row r="433" spans="1:4" x14ac:dyDescent="0.25">
      <c r="A433" t="str">
        <f t="shared" si="14"/>
        <v/>
      </c>
      <c r="B433" t="str">
        <f t="shared" si="13"/>
        <v/>
      </c>
      <c r="C433" t="s">
        <v>477</v>
      </c>
    </row>
    <row r="434" spans="1:4" x14ac:dyDescent="0.25">
      <c r="A434" t="str">
        <f t="shared" si="14"/>
        <v/>
      </c>
      <c r="B434" t="str">
        <f t="shared" si="13"/>
        <v/>
      </c>
      <c r="C434" t="s">
        <v>606</v>
      </c>
    </row>
    <row r="435" spans="1:4" x14ac:dyDescent="0.25">
      <c r="A435" t="str">
        <f t="shared" si="14"/>
        <v>&lt;route type="links" start_link="9993a" end_link="10006a" trav_time="00:07:22" distance="2076.1949999999997"&gt;9993a 9993b 169a 168a 167a 166a 176b 121b 120b 119b 10006a&lt;/route&gt;</v>
      </c>
      <c r="B435" t="str">
        <f t="shared" si="13"/>
        <v>1</v>
      </c>
      <c r="C435" t="s">
        <v>632</v>
      </c>
    </row>
    <row r="436" spans="1:4" x14ac:dyDescent="0.25">
      <c r="A436" t="str">
        <f t="shared" si="14"/>
        <v/>
      </c>
      <c r="B436" t="str">
        <f t="shared" si="13"/>
        <v/>
      </c>
      <c r="D436" t="s">
        <v>633</v>
      </c>
    </row>
    <row r="437" spans="1:4" x14ac:dyDescent="0.25">
      <c r="A437" t="str">
        <f t="shared" si="14"/>
        <v/>
      </c>
      <c r="B437" t="str">
        <f t="shared" si="13"/>
        <v/>
      </c>
      <c r="C437" t="s">
        <v>477</v>
      </c>
    </row>
    <row r="438" spans="1:4" x14ac:dyDescent="0.25">
      <c r="A438" t="str">
        <f t="shared" si="14"/>
        <v/>
      </c>
      <c r="B438" t="str">
        <f t="shared" si="13"/>
        <v/>
      </c>
      <c r="C438" t="s">
        <v>541</v>
      </c>
    </row>
    <row r="439" spans="1:4" x14ac:dyDescent="0.25">
      <c r="A439" t="str">
        <f t="shared" si="14"/>
        <v/>
      </c>
      <c r="B439" t="str">
        <f t="shared" si="13"/>
        <v/>
      </c>
      <c r="C439" t="s">
        <v>634</v>
      </c>
    </row>
    <row r="440" spans="1:4" x14ac:dyDescent="0.25">
      <c r="A440" t="str">
        <f t="shared" si="14"/>
        <v/>
      </c>
      <c r="B440" t="str">
        <f t="shared" si="13"/>
        <v/>
      </c>
      <c r="D440" t="s">
        <v>543</v>
      </c>
    </row>
    <row r="441" spans="1:4" x14ac:dyDescent="0.25">
      <c r="A441" t="str">
        <f t="shared" si="14"/>
        <v/>
      </c>
      <c r="B441" t="str">
        <f t="shared" si="13"/>
        <v/>
      </c>
      <c r="C441" t="s">
        <v>477</v>
      </c>
    </row>
    <row r="442" spans="1:4" x14ac:dyDescent="0.25">
      <c r="A442" t="str">
        <f t="shared" si="14"/>
        <v/>
      </c>
      <c r="B442" t="str">
        <f t="shared" si="13"/>
        <v/>
      </c>
      <c r="C442" t="s">
        <v>544</v>
      </c>
    </row>
    <row r="443" spans="1:4" x14ac:dyDescent="0.25">
      <c r="A443" t="str">
        <f t="shared" si="14"/>
        <v/>
      </c>
      <c r="B443" t="str">
        <f t="shared" si="13"/>
        <v/>
      </c>
      <c r="C443" t="s">
        <v>485</v>
      </c>
    </row>
    <row r="444" spans="1:4" x14ac:dyDescent="0.25">
      <c r="A444" t="str">
        <f t="shared" si="14"/>
        <v/>
      </c>
      <c r="B444" t="str">
        <f t="shared" si="13"/>
        <v/>
      </c>
      <c r="D444" t="s">
        <v>545</v>
      </c>
    </row>
    <row r="445" spans="1:4" x14ac:dyDescent="0.25">
      <c r="A445" t="str">
        <f t="shared" si="14"/>
        <v/>
      </c>
      <c r="B445" t="str">
        <f t="shared" si="13"/>
        <v/>
      </c>
      <c r="C445" t="s">
        <v>477</v>
      </c>
    </row>
    <row r="446" spans="1:4" x14ac:dyDescent="0.25">
      <c r="A446" t="str">
        <f t="shared" si="14"/>
        <v/>
      </c>
      <c r="B446" t="str">
        <f t="shared" si="13"/>
        <v/>
      </c>
      <c r="C446" t="s">
        <v>546</v>
      </c>
    </row>
    <row r="447" spans="1:4" x14ac:dyDescent="0.25">
      <c r="A447" t="str">
        <f t="shared" si="14"/>
        <v>&lt;route type="links" start_link="10006a" end_link="9993a" trav_time="00:07:12" distance="2056.81"&gt;10006a 10006b 50a 51a 52a 53a 151a 152a 153a 172a 9993a&lt;/route&gt;</v>
      </c>
      <c r="B447" t="str">
        <f t="shared" si="13"/>
        <v>1</v>
      </c>
      <c r="C447" t="s">
        <v>635</v>
      </c>
    </row>
    <row r="448" spans="1:4" x14ac:dyDescent="0.25">
      <c r="A448" t="str">
        <f t="shared" si="14"/>
        <v/>
      </c>
      <c r="B448" t="str">
        <f t="shared" si="13"/>
        <v/>
      </c>
      <c r="D448" t="s">
        <v>636</v>
      </c>
    </row>
    <row r="449" spans="1:4" x14ac:dyDescent="0.25">
      <c r="A449" t="str">
        <f t="shared" si="14"/>
        <v/>
      </c>
      <c r="B449" t="str">
        <f t="shared" si="13"/>
        <v/>
      </c>
      <c r="C449" t="s">
        <v>477</v>
      </c>
    </row>
    <row r="450" spans="1:4" x14ac:dyDescent="0.25">
      <c r="A450" t="str">
        <f t="shared" si="14"/>
        <v/>
      </c>
      <c r="B450" t="str">
        <f t="shared" si="13"/>
        <v/>
      </c>
      <c r="C450" t="s">
        <v>612</v>
      </c>
    </row>
    <row r="451" spans="1:4" x14ac:dyDescent="0.25">
      <c r="A451" t="str">
        <f t="shared" si="14"/>
        <v/>
      </c>
      <c r="B451" t="str">
        <f t="shared" si="13"/>
        <v/>
      </c>
      <c r="C451" t="s">
        <v>637</v>
      </c>
    </row>
    <row r="452" spans="1:4" x14ac:dyDescent="0.25">
      <c r="A452" t="str">
        <f t="shared" si="14"/>
        <v/>
      </c>
      <c r="B452" t="str">
        <f t="shared" si="13"/>
        <v/>
      </c>
      <c r="D452" t="s">
        <v>602</v>
      </c>
    </row>
    <row r="453" spans="1:4" x14ac:dyDescent="0.25">
      <c r="A453" t="str">
        <f t="shared" si="14"/>
        <v/>
      </c>
      <c r="B453" t="str">
        <f t="shared" si="13"/>
        <v/>
      </c>
      <c r="C453" t="s">
        <v>477</v>
      </c>
    </row>
    <row r="454" spans="1:4" x14ac:dyDescent="0.25">
      <c r="A454" t="str">
        <f t="shared" si="14"/>
        <v/>
      </c>
      <c r="B454" t="str">
        <f t="shared" si="13"/>
        <v/>
      </c>
      <c r="C454" t="s">
        <v>603</v>
      </c>
    </row>
    <row r="455" spans="1:4" x14ac:dyDescent="0.25">
      <c r="A455" t="str">
        <f t="shared" si="14"/>
        <v/>
      </c>
      <c r="B455" t="str">
        <f t="shared" si="13"/>
        <v/>
      </c>
      <c r="C455" t="s">
        <v>494</v>
      </c>
    </row>
    <row r="456" spans="1:4" x14ac:dyDescent="0.25">
      <c r="A456" t="str">
        <f t="shared" si="14"/>
        <v/>
      </c>
      <c r="B456" t="str">
        <f t="shared" si="13"/>
        <v/>
      </c>
      <c r="C456" t="s">
        <v>477</v>
      </c>
    </row>
    <row r="457" spans="1:4" x14ac:dyDescent="0.25">
      <c r="A457" t="str">
        <f t="shared" si="14"/>
        <v/>
      </c>
      <c r="B457" t="str">
        <f t="shared" si="13"/>
        <v/>
      </c>
    </row>
    <row r="458" spans="1:4" x14ac:dyDescent="0.25">
      <c r="A458" t="str">
        <f t="shared" si="14"/>
        <v/>
      </c>
      <c r="B458" t="str">
        <f t="shared" si="13"/>
        <v/>
      </c>
    </row>
    <row r="459" spans="1:4" x14ac:dyDescent="0.25">
      <c r="A459" t="str">
        <f t="shared" si="14"/>
        <v/>
      </c>
      <c r="B459" t="str">
        <f t="shared" ref="B459:B522" si="15">IF(ISERROR(FIND("bike",C459,1)),"","1")</f>
        <v/>
      </c>
    </row>
    <row r="460" spans="1:4" x14ac:dyDescent="0.25">
      <c r="A460" t="str">
        <f t="shared" si="14"/>
        <v/>
      </c>
      <c r="B460" t="str">
        <f t="shared" si="15"/>
        <v/>
      </c>
    </row>
    <row r="461" spans="1:4" x14ac:dyDescent="0.25">
      <c r="A461" t="str">
        <f t="shared" si="14"/>
        <v/>
      </c>
      <c r="B461" t="str">
        <f t="shared" si="15"/>
        <v/>
      </c>
    </row>
    <row r="462" spans="1:4" x14ac:dyDescent="0.25">
      <c r="A462" t="str">
        <f t="shared" si="14"/>
        <v/>
      </c>
      <c r="B462" t="str">
        <f t="shared" si="15"/>
        <v/>
      </c>
    </row>
    <row r="463" spans="1:4" x14ac:dyDescent="0.25">
      <c r="A463" t="str">
        <f t="shared" si="14"/>
        <v/>
      </c>
      <c r="B463" t="str">
        <f t="shared" si="15"/>
        <v/>
      </c>
    </row>
    <row r="464" spans="1:4" x14ac:dyDescent="0.25">
      <c r="A464" t="str">
        <f t="shared" ref="A464:A527" si="16">IF(B464=B$2150,D465,"")</f>
        <v/>
      </c>
      <c r="B464" t="str">
        <f t="shared" si="15"/>
        <v/>
      </c>
    </row>
    <row r="465" spans="1:4" x14ac:dyDescent="0.25">
      <c r="A465" t="str">
        <f t="shared" si="16"/>
        <v/>
      </c>
      <c r="B465" t="str">
        <f t="shared" si="15"/>
        <v/>
      </c>
      <c r="C465" t="s">
        <v>638</v>
      </c>
    </row>
    <row r="466" spans="1:4" x14ac:dyDescent="0.25">
      <c r="A466" t="str">
        <f t="shared" si="16"/>
        <v/>
      </c>
      <c r="B466" t="str">
        <f t="shared" si="15"/>
        <v/>
      </c>
      <c r="C466" t="s">
        <v>639</v>
      </c>
    </row>
    <row r="467" spans="1:4" x14ac:dyDescent="0.25">
      <c r="A467" t="str">
        <f t="shared" si="16"/>
        <v/>
      </c>
      <c r="B467" t="str">
        <f t="shared" si="15"/>
        <v/>
      </c>
      <c r="D467" t="s">
        <v>592</v>
      </c>
    </row>
    <row r="468" spans="1:4" x14ac:dyDescent="0.25">
      <c r="A468" t="str">
        <f t="shared" si="16"/>
        <v/>
      </c>
      <c r="B468" t="str">
        <f t="shared" si="15"/>
        <v/>
      </c>
      <c r="C468" t="s">
        <v>477</v>
      </c>
    </row>
    <row r="469" spans="1:4" x14ac:dyDescent="0.25">
      <c r="A469" t="str">
        <f t="shared" si="16"/>
        <v/>
      </c>
      <c r="B469" t="str">
        <f t="shared" si="15"/>
        <v/>
      </c>
      <c r="C469" t="s">
        <v>606</v>
      </c>
    </row>
    <row r="470" spans="1:4" x14ac:dyDescent="0.25">
      <c r="A470" t="str">
        <f t="shared" si="16"/>
        <v>&lt;route type="links" start_link="9993a" end_link="99910a" trav_time="00:04:00" distance="1076.195"&gt;9993a 9993b 172b 153b 152b 151b 99910a&lt;/route&gt;</v>
      </c>
      <c r="B470" t="str">
        <f t="shared" si="15"/>
        <v>1</v>
      </c>
      <c r="C470" t="s">
        <v>640</v>
      </c>
    </row>
    <row r="471" spans="1:4" x14ac:dyDescent="0.25">
      <c r="A471" t="str">
        <f t="shared" si="16"/>
        <v/>
      </c>
      <c r="B471" t="str">
        <f t="shared" si="15"/>
        <v/>
      </c>
      <c r="D471" t="s">
        <v>641</v>
      </c>
    </row>
    <row r="472" spans="1:4" x14ac:dyDescent="0.25">
      <c r="A472" t="str">
        <f t="shared" si="16"/>
        <v/>
      </c>
      <c r="B472" t="str">
        <f t="shared" si="15"/>
        <v/>
      </c>
      <c r="C472" t="s">
        <v>477</v>
      </c>
    </row>
    <row r="473" spans="1:4" x14ac:dyDescent="0.25">
      <c r="A473" t="str">
        <f t="shared" si="16"/>
        <v/>
      </c>
      <c r="B473" t="str">
        <f t="shared" si="15"/>
        <v/>
      </c>
      <c r="C473" t="s">
        <v>554</v>
      </c>
    </row>
    <row r="474" spans="1:4" x14ac:dyDescent="0.25">
      <c r="A474" t="str">
        <f t="shared" si="16"/>
        <v/>
      </c>
      <c r="B474" t="str">
        <f t="shared" si="15"/>
        <v/>
      </c>
      <c r="C474" t="s">
        <v>642</v>
      </c>
    </row>
    <row r="475" spans="1:4" x14ac:dyDescent="0.25">
      <c r="A475" t="str">
        <f t="shared" si="16"/>
        <v/>
      </c>
      <c r="B475" t="str">
        <f t="shared" si="15"/>
        <v/>
      </c>
      <c r="D475" t="s">
        <v>556</v>
      </c>
    </row>
    <row r="476" spans="1:4" x14ac:dyDescent="0.25">
      <c r="A476" t="str">
        <f t="shared" si="16"/>
        <v/>
      </c>
      <c r="B476" t="str">
        <f t="shared" si="15"/>
        <v/>
      </c>
      <c r="C476" t="s">
        <v>477</v>
      </c>
    </row>
    <row r="477" spans="1:4" x14ac:dyDescent="0.25">
      <c r="A477" t="str">
        <f t="shared" si="16"/>
        <v/>
      </c>
      <c r="B477" t="str">
        <f t="shared" si="15"/>
        <v/>
      </c>
      <c r="C477" t="s">
        <v>557</v>
      </c>
    </row>
    <row r="478" spans="1:4" x14ac:dyDescent="0.25">
      <c r="A478" t="str">
        <f t="shared" si="16"/>
        <v/>
      </c>
      <c r="B478" t="str">
        <f t="shared" si="15"/>
        <v/>
      </c>
      <c r="C478" t="s">
        <v>558</v>
      </c>
    </row>
    <row r="479" spans="1:4" x14ac:dyDescent="0.25">
      <c r="A479" t="str">
        <f t="shared" si="16"/>
        <v/>
      </c>
      <c r="B479" t="str">
        <f t="shared" si="15"/>
        <v/>
      </c>
      <c r="D479" t="s">
        <v>559</v>
      </c>
    </row>
    <row r="480" spans="1:4" x14ac:dyDescent="0.25">
      <c r="A480" t="str">
        <f t="shared" si="16"/>
        <v/>
      </c>
      <c r="B480" t="str">
        <f t="shared" si="15"/>
        <v/>
      </c>
      <c r="C480" t="s">
        <v>477</v>
      </c>
    </row>
    <row r="481" spans="1:4" x14ac:dyDescent="0.25">
      <c r="A481" t="str">
        <f t="shared" si="16"/>
        <v/>
      </c>
      <c r="B481" t="str">
        <f t="shared" si="15"/>
        <v/>
      </c>
      <c r="C481" t="s">
        <v>560</v>
      </c>
    </row>
    <row r="482" spans="1:4" x14ac:dyDescent="0.25">
      <c r="A482" t="str">
        <f t="shared" si="16"/>
        <v>&lt;route type="links" start_link="99910a" end_link="9993a" trav_time="00:03:57" distance="1071.6599999999999"&gt;99910a 99910b 151a 152a 153a 172a 9993a&lt;/route&gt;</v>
      </c>
      <c r="B482" t="str">
        <f t="shared" si="15"/>
        <v>1</v>
      </c>
      <c r="C482" t="s">
        <v>643</v>
      </c>
    </row>
    <row r="483" spans="1:4" x14ac:dyDescent="0.25">
      <c r="A483" t="str">
        <f t="shared" si="16"/>
        <v/>
      </c>
      <c r="B483" t="str">
        <f t="shared" si="15"/>
        <v/>
      </c>
      <c r="D483" t="s">
        <v>644</v>
      </c>
    </row>
    <row r="484" spans="1:4" x14ac:dyDescent="0.25">
      <c r="A484" t="str">
        <f t="shared" si="16"/>
        <v/>
      </c>
      <c r="B484" t="str">
        <f t="shared" si="15"/>
        <v/>
      </c>
      <c r="C484" t="s">
        <v>477</v>
      </c>
    </row>
    <row r="485" spans="1:4" x14ac:dyDescent="0.25">
      <c r="A485" t="str">
        <f t="shared" si="16"/>
        <v/>
      </c>
      <c r="B485" t="str">
        <f t="shared" si="15"/>
        <v/>
      </c>
      <c r="C485" t="s">
        <v>612</v>
      </c>
    </row>
    <row r="486" spans="1:4" x14ac:dyDescent="0.25">
      <c r="A486" t="str">
        <f t="shared" si="16"/>
        <v/>
      </c>
      <c r="B486" t="str">
        <f t="shared" si="15"/>
        <v/>
      </c>
      <c r="C486" t="s">
        <v>645</v>
      </c>
    </row>
    <row r="487" spans="1:4" x14ac:dyDescent="0.25">
      <c r="A487" t="str">
        <f t="shared" si="16"/>
        <v/>
      </c>
      <c r="B487" t="str">
        <f t="shared" si="15"/>
        <v/>
      </c>
      <c r="D487" t="s">
        <v>602</v>
      </c>
    </row>
    <row r="488" spans="1:4" x14ac:dyDescent="0.25">
      <c r="A488" t="str">
        <f t="shared" si="16"/>
        <v/>
      </c>
      <c r="B488" t="str">
        <f t="shared" si="15"/>
        <v/>
      </c>
      <c r="C488" t="s">
        <v>477</v>
      </c>
    </row>
    <row r="489" spans="1:4" x14ac:dyDescent="0.25">
      <c r="A489" t="str">
        <f t="shared" si="16"/>
        <v/>
      </c>
      <c r="B489" t="str">
        <f t="shared" si="15"/>
        <v/>
      </c>
      <c r="C489" t="s">
        <v>603</v>
      </c>
    </row>
    <row r="490" spans="1:4" x14ac:dyDescent="0.25">
      <c r="A490" t="str">
        <f t="shared" si="16"/>
        <v/>
      </c>
      <c r="B490" t="str">
        <f t="shared" si="15"/>
        <v/>
      </c>
      <c r="C490" t="s">
        <v>494</v>
      </c>
    </row>
    <row r="491" spans="1:4" x14ac:dyDescent="0.25">
      <c r="A491" t="str">
        <f t="shared" si="16"/>
        <v/>
      </c>
      <c r="B491" t="str">
        <f t="shared" si="15"/>
        <v/>
      </c>
      <c r="C491" t="s">
        <v>477</v>
      </c>
    </row>
    <row r="492" spans="1:4" x14ac:dyDescent="0.25">
      <c r="A492" t="str">
        <f t="shared" si="16"/>
        <v/>
      </c>
      <c r="B492" t="str">
        <f t="shared" si="15"/>
        <v/>
      </c>
    </row>
    <row r="493" spans="1:4" x14ac:dyDescent="0.25">
      <c r="A493" t="str">
        <f t="shared" si="16"/>
        <v/>
      </c>
      <c r="B493" t="str">
        <f t="shared" si="15"/>
        <v/>
      </c>
    </row>
    <row r="494" spans="1:4" x14ac:dyDescent="0.25">
      <c r="A494" t="str">
        <f t="shared" si="16"/>
        <v/>
      </c>
      <c r="B494" t="str">
        <f t="shared" si="15"/>
        <v/>
      </c>
    </row>
    <row r="495" spans="1:4" x14ac:dyDescent="0.25">
      <c r="A495" t="str">
        <f t="shared" si="16"/>
        <v/>
      </c>
      <c r="B495" t="str">
        <f t="shared" si="15"/>
        <v/>
      </c>
    </row>
    <row r="496" spans="1:4" x14ac:dyDescent="0.25">
      <c r="A496" t="str">
        <f t="shared" si="16"/>
        <v/>
      </c>
      <c r="B496" t="str">
        <f t="shared" si="15"/>
        <v/>
      </c>
    </row>
    <row r="497" spans="1:4" x14ac:dyDescent="0.25">
      <c r="A497" t="str">
        <f t="shared" si="16"/>
        <v/>
      </c>
      <c r="B497" t="str">
        <f t="shared" si="15"/>
        <v/>
      </c>
    </row>
    <row r="498" spans="1:4" x14ac:dyDescent="0.25">
      <c r="A498" t="str">
        <f t="shared" si="16"/>
        <v/>
      </c>
      <c r="B498" t="str">
        <f t="shared" si="15"/>
        <v/>
      </c>
    </row>
    <row r="499" spans="1:4" x14ac:dyDescent="0.25">
      <c r="A499" t="str">
        <f t="shared" si="16"/>
        <v/>
      </c>
      <c r="B499" t="str">
        <f t="shared" si="15"/>
        <v/>
      </c>
    </row>
    <row r="500" spans="1:4" x14ac:dyDescent="0.25">
      <c r="A500" t="str">
        <f t="shared" si="16"/>
        <v/>
      </c>
      <c r="B500" t="str">
        <f t="shared" si="15"/>
        <v/>
      </c>
      <c r="C500" t="s">
        <v>646</v>
      </c>
    </row>
    <row r="501" spans="1:4" x14ac:dyDescent="0.25">
      <c r="A501" t="str">
        <f t="shared" si="16"/>
        <v/>
      </c>
      <c r="B501" t="str">
        <f t="shared" si="15"/>
        <v/>
      </c>
      <c r="C501" t="s">
        <v>647</v>
      </c>
    </row>
    <row r="502" spans="1:4" x14ac:dyDescent="0.25">
      <c r="A502" t="str">
        <f t="shared" si="16"/>
        <v/>
      </c>
      <c r="B502" t="str">
        <f t="shared" si="15"/>
        <v/>
      </c>
      <c r="D502" t="s">
        <v>592</v>
      </c>
    </row>
    <row r="503" spans="1:4" x14ac:dyDescent="0.25">
      <c r="A503" t="str">
        <f t="shared" si="16"/>
        <v/>
      </c>
      <c r="B503" t="str">
        <f t="shared" si="15"/>
        <v/>
      </c>
      <c r="C503" t="s">
        <v>477</v>
      </c>
    </row>
    <row r="504" spans="1:4" x14ac:dyDescent="0.25">
      <c r="A504" t="str">
        <f t="shared" si="16"/>
        <v/>
      </c>
      <c r="B504" t="str">
        <f t="shared" si="15"/>
        <v/>
      </c>
      <c r="C504" t="s">
        <v>606</v>
      </c>
    </row>
    <row r="505" spans="1:4" x14ac:dyDescent="0.25">
      <c r="A505" t="str">
        <f t="shared" si="16"/>
        <v>&lt;route type="links" start_link="9993a" end_link="9998a" trav_time="00:11:34" distance="3326.1949999999997"&gt;9993a 9993b 169a 168a 167a 166a 165a 164a 163a 162a 180b 89b 88b 87b 86b 9998a&lt;/route&gt;</v>
      </c>
      <c r="B505" t="str">
        <f t="shared" si="15"/>
        <v>1</v>
      </c>
      <c r="C505" t="s">
        <v>648</v>
      </c>
    </row>
    <row r="506" spans="1:4" x14ac:dyDescent="0.25">
      <c r="A506" t="str">
        <f t="shared" si="16"/>
        <v/>
      </c>
      <c r="B506" t="str">
        <f t="shared" si="15"/>
        <v/>
      </c>
      <c r="D506" t="s">
        <v>649</v>
      </c>
    </row>
    <row r="507" spans="1:4" x14ac:dyDescent="0.25">
      <c r="A507" t="str">
        <f t="shared" si="16"/>
        <v/>
      </c>
      <c r="B507" t="str">
        <f t="shared" si="15"/>
        <v/>
      </c>
      <c r="C507" t="s">
        <v>477</v>
      </c>
    </row>
    <row r="508" spans="1:4" x14ac:dyDescent="0.25">
      <c r="A508" t="str">
        <f t="shared" si="16"/>
        <v/>
      </c>
      <c r="B508" t="str">
        <f t="shared" si="15"/>
        <v/>
      </c>
      <c r="C508" t="s">
        <v>568</v>
      </c>
    </row>
    <row r="509" spans="1:4" x14ac:dyDescent="0.25">
      <c r="A509" t="str">
        <f t="shared" si="16"/>
        <v/>
      </c>
      <c r="B509" t="str">
        <f t="shared" si="15"/>
        <v/>
      </c>
      <c r="C509" t="s">
        <v>650</v>
      </c>
    </row>
    <row r="510" spans="1:4" x14ac:dyDescent="0.25">
      <c r="A510" t="str">
        <f t="shared" si="16"/>
        <v/>
      </c>
      <c r="B510" t="str">
        <f t="shared" si="15"/>
        <v/>
      </c>
      <c r="D510" t="s">
        <v>570</v>
      </c>
    </row>
    <row r="511" spans="1:4" x14ac:dyDescent="0.25">
      <c r="A511" t="str">
        <f t="shared" si="16"/>
        <v/>
      </c>
      <c r="B511" t="str">
        <f t="shared" si="15"/>
        <v/>
      </c>
      <c r="C511" t="s">
        <v>477</v>
      </c>
    </row>
    <row r="512" spans="1:4" x14ac:dyDescent="0.25">
      <c r="A512" t="str">
        <f t="shared" si="16"/>
        <v/>
      </c>
      <c r="B512" t="str">
        <f t="shared" si="15"/>
        <v/>
      </c>
      <c r="C512" t="s">
        <v>571</v>
      </c>
    </row>
    <row r="513" spans="1:4" x14ac:dyDescent="0.25">
      <c r="A513" t="str">
        <f t="shared" si="16"/>
        <v/>
      </c>
      <c r="B513" t="str">
        <f t="shared" si="15"/>
        <v/>
      </c>
      <c r="C513" t="s">
        <v>485</v>
      </c>
    </row>
    <row r="514" spans="1:4" x14ac:dyDescent="0.25">
      <c r="A514" t="str">
        <f t="shared" si="16"/>
        <v/>
      </c>
      <c r="B514" t="str">
        <f t="shared" si="15"/>
        <v/>
      </c>
      <c r="D514" t="s">
        <v>572</v>
      </c>
    </row>
    <row r="515" spans="1:4" x14ac:dyDescent="0.25">
      <c r="A515" t="str">
        <f t="shared" si="16"/>
        <v/>
      </c>
      <c r="B515" t="str">
        <f t="shared" si="15"/>
        <v/>
      </c>
      <c r="C515" t="s">
        <v>477</v>
      </c>
    </row>
    <row r="516" spans="1:4" x14ac:dyDescent="0.25">
      <c r="A516" t="str">
        <f t="shared" si="16"/>
        <v/>
      </c>
      <c r="B516" t="str">
        <f t="shared" si="15"/>
        <v/>
      </c>
      <c r="C516" t="s">
        <v>573</v>
      </c>
    </row>
    <row r="517" spans="1:4" x14ac:dyDescent="0.25">
      <c r="A517" t="str">
        <f t="shared" si="16"/>
        <v>&lt;route type="links" start_link="9998a" end_link="9993a" trav_time="00:11:19" distance="3295.592"&gt;9998a 9998b 37a 38a 39a 40a 41a 42a 43a 44a 150a 151a 152a 153a 172a 9993a&lt;/route&gt;</v>
      </c>
      <c r="B517" t="str">
        <f t="shared" si="15"/>
        <v>1</v>
      </c>
      <c r="C517" t="s">
        <v>651</v>
      </c>
    </row>
    <row r="518" spans="1:4" x14ac:dyDescent="0.25">
      <c r="A518" t="str">
        <f t="shared" si="16"/>
        <v/>
      </c>
      <c r="B518" t="str">
        <f t="shared" si="15"/>
        <v/>
      </c>
      <c r="D518" t="s">
        <v>652</v>
      </c>
    </row>
    <row r="519" spans="1:4" x14ac:dyDescent="0.25">
      <c r="A519" t="str">
        <f t="shared" si="16"/>
        <v/>
      </c>
      <c r="B519" t="str">
        <f t="shared" si="15"/>
        <v/>
      </c>
      <c r="C519" t="s">
        <v>477</v>
      </c>
    </row>
    <row r="520" spans="1:4" x14ac:dyDescent="0.25">
      <c r="A520" t="str">
        <f t="shared" si="16"/>
        <v/>
      </c>
      <c r="B520" t="str">
        <f t="shared" si="15"/>
        <v/>
      </c>
      <c r="C520" t="s">
        <v>612</v>
      </c>
    </row>
    <row r="521" spans="1:4" x14ac:dyDescent="0.25">
      <c r="A521" t="str">
        <f t="shared" si="16"/>
        <v/>
      </c>
      <c r="B521" t="str">
        <f t="shared" si="15"/>
        <v/>
      </c>
      <c r="C521" t="s">
        <v>653</v>
      </c>
    </row>
    <row r="522" spans="1:4" x14ac:dyDescent="0.25">
      <c r="A522" t="str">
        <f t="shared" si="16"/>
        <v/>
      </c>
      <c r="B522" t="str">
        <f t="shared" si="15"/>
        <v/>
      </c>
      <c r="D522" t="s">
        <v>602</v>
      </c>
    </row>
    <row r="523" spans="1:4" x14ac:dyDescent="0.25">
      <c r="A523" t="str">
        <f t="shared" si="16"/>
        <v/>
      </c>
      <c r="B523" t="str">
        <f t="shared" ref="B523:B586" si="17">IF(ISERROR(FIND("bike",C523,1)),"","1")</f>
        <v/>
      </c>
      <c r="C523" t="s">
        <v>477</v>
      </c>
    </row>
    <row r="524" spans="1:4" x14ac:dyDescent="0.25">
      <c r="A524" t="str">
        <f t="shared" si="16"/>
        <v/>
      </c>
      <c r="B524" t="str">
        <f t="shared" si="17"/>
        <v/>
      </c>
      <c r="C524" t="s">
        <v>603</v>
      </c>
    </row>
    <row r="525" spans="1:4" x14ac:dyDescent="0.25">
      <c r="A525" t="str">
        <f t="shared" si="16"/>
        <v/>
      </c>
      <c r="B525" t="str">
        <f t="shared" si="17"/>
        <v/>
      </c>
      <c r="C525" t="s">
        <v>494</v>
      </c>
    </row>
    <row r="526" spans="1:4" x14ac:dyDescent="0.25">
      <c r="A526" t="str">
        <f t="shared" si="16"/>
        <v/>
      </c>
      <c r="B526" t="str">
        <f t="shared" si="17"/>
        <v/>
      </c>
      <c r="C526" t="s">
        <v>477</v>
      </c>
    </row>
    <row r="527" spans="1:4" x14ac:dyDescent="0.25">
      <c r="A527" t="str">
        <f t="shared" si="16"/>
        <v/>
      </c>
      <c r="B527" t="str">
        <f t="shared" si="17"/>
        <v/>
      </c>
    </row>
    <row r="528" spans="1:4" x14ac:dyDescent="0.25">
      <c r="A528" t="str">
        <f t="shared" ref="A528:A591" si="18">IF(B528=B$2150,D529,"")</f>
        <v/>
      </c>
      <c r="B528" t="str">
        <f t="shared" si="17"/>
        <v/>
      </c>
    </row>
    <row r="529" spans="1:4" x14ac:dyDescent="0.25">
      <c r="A529" t="str">
        <f t="shared" si="18"/>
        <v/>
      </c>
      <c r="B529" t="str">
        <f t="shared" si="17"/>
        <v/>
      </c>
    </row>
    <row r="530" spans="1:4" x14ac:dyDescent="0.25">
      <c r="A530" t="str">
        <f t="shared" si="18"/>
        <v/>
      </c>
      <c r="B530" t="str">
        <f t="shared" si="17"/>
        <v/>
      </c>
    </row>
    <row r="531" spans="1:4" x14ac:dyDescent="0.25">
      <c r="A531" t="str">
        <f t="shared" si="18"/>
        <v/>
      </c>
      <c r="B531" t="str">
        <f t="shared" si="17"/>
        <v/>
      </c>
    </row>
    <row r="532" spans="1:4" x14ac:dyDescent="0.25">
      <c r="A532" t="str">
        <f t="shared" si="18"/>
        <v/>
      </c>
      <c r="B532" t="str">
        <f t="shared" si="17"/>
        <v/>
      </c>
    </row>
    <row r="533" spans="1:4" x14ac:dyDescent="0.25">
      <c r="A533" t="str">
        <f t="shared" si="18"/>
        <v/>
      </c>
      <c r="B533" t="str">
        <f t="shared" si="17"/>
        <v/>
      </c>
    </row>
    <row r="534" spans="1:4" x14ac:dyDescent="0.25">
      <c r="A534" t="str">
        <f t="shared" si="18"/>
        <v/>
      </c>
      <c r="B534" t="str">
        <f t="shared" si="17"/>
        <v/>
      </c>
    </row>
    <row r="535" spans="1:4" x14ac:dyDescent="0.25">
      <c r="A535" t="str">
        <f t="shared" si="18"/>
        <v/>
      </c>
      <c r="B535" t="str">
        <f t="shared" si="17"/>
        <v/>
      </c>
      <c r="C535" t="s">
        <v>654</v>
      </c>
    </row>
    <row r="536" spans="1:4" x14ac:dyDescent="0.25">
      <c r="A536" t="str">
        <f t="shared" si="18"/>
        <v/>
      </c>
      <c r="B536" t="str">
        <f t="shared" si="17"/>
        <v/>
      </c>
      <c r="C536" t="s">
        <v>655</v>
      </c>
    </row>
    <row r="537" spans="1:4" x14ac:dyDescent="0.25">
      <c r="A537" t="str">
        <f t="shared" si="18"/>
        <v/>
      </c>
      <c r="B537" t="str">
        <f t="shared" si="17"/>
        <v/>
      </c>
      <c r="D537" t="s">
        <v>592</v>
      </c>
    </row>
    <row r="538" spans="1:4" x14ac:dyDescent="0.25">
      <c r="A538" t="str">
        <f t="shared" si="18"/>
        <v/>
      </c>
      <c r="B538" t="str">
        <f t="shared" si="17"/>
        <v/>
      </c>
      <c r="C538" t="s">
        <v>477</v>
      </c>
    </row>
    <row r="539" spans="1:4" x14ac:dyDescent="0.25">
      <c r="A539" t="str">
        <f t="shared" si="18"/>
        <v/>
      </c>
      <c r="B539" t="str">
        <f t="shared" si="17"/>
        <v/>
      </c>
      <c r="C539" t="s">
        <v>606</v>
      </c>
    </row>
    <row r="540" spans="1:4" x14ac:dyDescent="0.25">
      <c r="A540" t="str">
        <f t="shared" si="18"/>
        <v>&lt;route type="links" start_link="9993a" end_link="9994a" trav_time="00:04:10" distance="1076.195"&gt;9993a 9993b 169a 168a 167a 166a 9994a&lt;/route&gt;</v>
      </c>
      <c r="B540" t="str">
        <f t="shared" si="17"/>
        <v>1</v>
      </c>
      <c r="C540" t="s">
        <v>656</v>
      </c>
    </row>
    <row r="541" spans="1:4" x14ac:dyDescent="0.25">
      <c r="A541" t="str">
        <f t="shared" si="18"/>
        <v/>
      </c>
      <c r="B541" t="str">
        <f t="shared" si="17"/>
        <v/>
      </c>
      <c r="D541" t="s">
        <v>657</v>
      </c>
    </row>
    <row r="542" spans="1:4" x14ac:dyDescent="0.25">
      <c r="A542" t="str">
        <f t="shared" si="18"/>
        <v/>
      </c>
      <c r="B542" t="str">
        <f t="shared" si="17"/>
        <v/>
      </c>
      <c r="C542" t="s">
        <v>477</v>
      </c>
    </row>
    <row r="543" spans="1:4" x14ac:dyDescent="0.25">
      <c r="A543" t="str">
        <f t="shared" si="18"/>
        <v/>
      </c>
      <c r="B543" t="str">
        <f t="shared" si="17"/>
        <v/>
      </c>
      <c r="C543" t="s">
        <v>581</v>
      </c>
    </row>
    <row r="544" spans="1:4" x14ac:dyDescent="0.25">
      <c r="A544" t="str">
        <f t="shared" si="18"/>
        <v/>
      </c>
      <c r="B544" t="str">
        <f t="shared" si="17"/>
        <v/>
      </c>
      <c r="C544" t="s">
        <v>658</v>
      </c>
    </row>
    <row r="545" spans="1:4" x14ac:dyDescent="0.25">
      <c r="A545" t="str">
        <f t="shared" si="18"/>
        <v/>
      </c>
      <c r="B545" t="str">
        <f t="shared" si="17"/>
        <v/>
      </c>
      <c r="D545" t="s">
        <v>583</v>
      </c>
    </row>
    <row r="546" spans="1:4" x14ac:dyDescent="0.25">
      <c r="A546" t="str">
        <f t="shared" si="18"/>
        <v/>
      </c>
      <c r="B546" t="str">
        <f t="shared" si="17"/>
        <v/>
      </c>
      <c r="C546" t="s">
        <v>477</v>
      </c>
    </row>
    <row r="547" spans="1:4" x14ac:dyDescent="0.25">
      <c r="A547" t="str">
        <f t="shared" si="18"/>
        <v/>
      </c>
      <c r="B547" t="str">
        <f t="shared" si="17"/>
        <v/>
      </c>
      <c r="C547" t="s">
        <v>584</v>
      </c>
    </row>
    <row r="548" spans="1:4" x14ac:dyDescent="0.25">
      <c r="A548" t="str">
        <f t="shared" si="18"/>
        <v/>
      </c>
      <c r="B548" t="str">
        <f t="shared" si="17"/>
        <v/>
      </c>
      <c r="C548" t="s">
        <v>485</v>
      </c>
    </row>
    <row r="549" spans="1:4" x14ac:dyDescent="0.25">
      <c r="A549" t="str">
        <f t="shared" si="18"/>
        <v/>
      </c>
      <c r="B549" t="str">
        <f t="shared" si="17"/>
        <v/>
      </c>
      <c r="D549" t="s">
        <v>585</v>
      </c>
    </row>
    <row r="550" spans="1:4" x14ac:dyDescent="0.25">
      <c r="A550" t="str">
        <f t="shared" si="18"/>
        <v/>
      </c>
      <c r="B550" t="str">
        <f t="shared" si="17"/>
        <v/>
      </c>
      <c r="C550" t="s">
        <v>477</v>
      </c>
    </row>
    <row r="551" spans="1:4" x14ac:dyDescent="0.25">
      <c r="A551" t="str">
        <f t="shared" si="18"/>
        <v/>
      </c>
      <c r="B551" t="str">
        <f t="shared" si="17"/>
        <v/>
      </c>
      <c r="C551" t="s">
        <v>586</v>
      </c>
    </row>
    <row r="552" spans="1:4" x14ac:dyDescent="0.25">
      <c r="A552" t="str">
        <f t="shared" si="18"/>
        <v>&lt;route type="links" start_link="9994a" end_link="9993a" trav_time="00:03:59" distance="1053.5729999999999"&gt;9994a 9994b 166b 167b 168b 169b 9993a&lt;/route&gt;</v>
      </c>
      <c r="B552" t="str">
        <f t="shared" si="17"/>
        <v>1</v>
      </c>
      <c r="C552" t="s">
        <v>659</v>
      </c>
    </row>
    <row r="553" spans="1:4" x14ac:dyDescent="0.25">
      <c r="A553" t="str">
        <f t="shared" si="18"/>
        <v/>
      </c>
      <c r="B553" t="str">
        <f t="shared" si="17"/>
        <v/>
      </c>
      <c r="D553" t="s">
        <v>660</v>
      </c>
    </row>
    <row r="554" spans="1:4" x14ac:dyDescent="0.25">
      <c r="A554" t="str">
        <f t="shared" si="18"/>
        <v/>
      </c>
      <c r="B554" t="str">
        <f t="shared" si="17"/>
        <v/>
      </c>
      <c r="C554" t="s">
        <v>477</v>
      </c>
    </row>
    <row r="555" spans="1:4" x14ac:dyDescent="0.25">
      <c r="A555" t="str">
        <f t="shared" si="18"/>
        <v/>
      </c>
      <c r="B555" t="str">
        <f t="shared" si="17"/>
        <v/>
      </c>
      <c r="C555" t="s">
        <v>612</v>
      </c>
    </row>
    <row r="556" spans="1:4" x14ac:dyDescent="0.25">
      <c r="A556" t="str">
        <f t="shared" si="18"/>
        <v/>
      </c>
      <c r="B556" t="str">
        <f t="shared" si="17"/>
        <v/>
      </c>
      <c r="C556" t="s">
        <v>661</v>
      </c>
    </row>
    <row r="557" spans="1:4" x14ac:dyDescent="0.25">
      <c r="A557" t="str">
        <f t="shared" si="18"/>
        <v/>
      </c>
      <c r="B557" t="str">
        <f t="shared" si="17"/>
        <v/>
      </c>
      <c r="D557" t="s">
        <v>602</v>
      </c>
    </row>
    <row r="558" spans="1:4" x14ac:dyDescent="0.25">
      <c r="A558" t="str">
        <f t="shared" si="18"/>
        <v/>
      </c>
      <c r="B558" t="str">
        <f t="shared" si="17"/>
        <v/>
      </c>
      <c r="C558" t="s">
        <v>477</v>
      </c>
    </row>
    <row r="559" spans="1:4" x14ac:dyDescent="0.25">
      <c r="A559" t="str">
        <f t="shared" si="18"/>
        <v/>
      </c>
      <c r="B559" t="str">
        <f t="shared" si="17"/>
        <v/>
      </c>
      <c r="C559" t="s">
        <v>603</v>
      </c>
    </row>
    <row r="560" spans="1:4" x14ac:dyDescent="0.25">
      <c r="A560" t="str">
        <f t="shared" si="18"/>
        <v/>
      </c>
      <c r="B560" t="str">
        <f t="shared" si="17"/>
        <v/>
      </c>
      <c r="C560" t="s">
        <v>494</v>
      </c>
    </row>
    <row r="561" spans="1:4" x14ac:dyDescent="0.25">
      <c r="A561" t="str">
        <f t="shared" si="18"/>
        <v/>
      </c>
      <c r="B561" t="str">
        <f t="shared" si="17"/>
        <v/>
      </c>
      <c r="C561" t="s">
        <v>477</v>
      </c>
    </row>
    <row r="562" spans="1:4" x14ac:dyDescent="0.25">
      <c r="A562" t="str">
        <f t="shared" si="18"/>
        <v/>
      </c>
      <c r="B562" t="str">
        <f t="shared" si="17"/>
        <v/>
      </c>
    </row>
    <row r="563" spans="1:4" x14ac:dyDescent="0.25">
      <c r="A563" t="str">
        <f t="shared" si="18"/>
        <v/>
      </c>
      <c r="B563" t="str">
        <f t="shared" si="17"/>
        <v/>
      </c>
    </row>
    <row r="564" spans="1:4" x14ac:dyDescent="0.25">
      <c r="A564" t="str">
        <f t="shared" si="18"/>
        <v/>
      </c>
      <c r="B564" t="str">
        <f t="shared" si="17"/>
        <v/>
      </c>
    </row>
    <row r="565" spans="1:4" x14ac:dyDescent="0.25">
      <c r="A565" t="str">
        <f t="shared" si="18"/>
        <v/>
      </c>
      <c r="B565" t="str">
        <f t="shared" si="17"/>
        <v/>
      </c>
    </row>
    <row r="566" spans="1:4" x14ac:dyDescent="0.25">
      <c r="A566" t="str">
        <f t="shared" si="18"/>
        <v/>
      </c>
      <c r="B566" t="str">
        <f t="shared" si="17"/>
        <v/>
      </c>
    </row>
    <row r="567" spans="1:4" x14ac:dyDescent="0.25">
      <c r="A567" t="str">
        <f t="shared" si="18"/>
        <v/>
      </c>
      <c r="B567" t="str">
        <f t="shared" si="17"/>
        <v/>
      </c>
    </row>
    <row r="568" spans="1:4" x14ac:dyDescent="0.25">
      <c r="A568" t="str">
        <f t="shared" si="18"/>
        <v/>
      </c>
      <c r="B568" t="str">
        <f t="shared" si="17"/>
        <v/>
      </c>
    </row>
    <row r="569" spans="1:4" x14ac:dyDescent="0.25">
      <c r="A569" t="str">
        <f t="shared" si="18"/>
        <v/>
      </c>
      <c r="B569" t="str">
        <f t="shared" si="17"/>
        <v/>
      </c>
    </row>
    <row r="570" spans="1:4" x14ac:dyDescent="0.25">
      <c r="A570" t="str">
        <f t="shared" si="18"/>
        <v/>
      </c>
      <c r="B570" t="str">
        <f t="shared" si="17"/>
        <v/>
      </c>
      <c r="C570" t="s">
        <v>662</v>
      </c>
    </row>
    <row r="571" spans="1:4" x14ac:dyDescent="0.25">
      <c r="A571" t="str">
        <f t="shared" si="18"/>
        <v/>
      </c>
      <c r="B571" t="str">
        <f t="shared" si="17"/>
        <v/>
      </c>
      <c r="C571" t="s">
        <v>663</v>
      </c>
    </row>
    <row r="572" spans="1:4" x14ac:dyDescent="0.25">
      <c r="A572" t="str">
        <f t="shared" si="18"/>
        <v/>
      </c>
      <c r="B572" t="str">
        <f t="shared" si="17"/>
        <v/>
      </c>
      <c r="D572" t="s">
        <v>664</v>
      </c>
    </row>
    <row r="573" spans="1:4" x14ac:dyDescent="0.25">
      <c r="A573" t="str">
        <f t="shared" si="18"/>
        <v/>
      </c>
      <c r="B573" t="str">
        <f t="shared" si="17"/>
        <v/>
      </c>
      <c r="C573" t="s">
        <v>477</v>
      </c>
    </row>
    <row r="574" spans="1:4" x14ac:dyDescent="0.25">
      <c r="A574" t="str">
        <f t="shared" si="18"/>
        <v/>
      </c>
      <c r="B574" t="str">
        <f t="shared" si="17"/>
        <v/>
      </c>
      <c r="C574" t="s">
        <v>665</v>
      </c>
    </row>
    <row r="575" spans="1:4" x14ac:dyDescent="0.25">
      <c r="A575" t="str">
        <f t="shared" si="18"/>
        <v>&lt;route type="links" start_link="9996a" end_link="10002a" trav_time="00:12:44" distance="3308.4880000000003"&gt;9996a 9996b 162b 163b 164b 165b 166b 175b 129b 128b 127b 126b 125b 124b 123b 10002a&lt;/route&gt;</v>
      </c>
      <c r="B575" t="str">
        <f t="shared" si="17"/>
        <v>1</v>
      </c>
      <c r="C575" t="s">
        <v>666</v>
      </c>
    </row>
    <row r="576" spans="1:4" x14ac:dyDescent="0.25">
      <c r="A576" t="str">
        <f t="shared" si="18"/>
        <v/>
      </c>
      <c r="B576" t="str">
        <f t="shared" si="17"/>
        <v/>
      </c>
      <c r="D576" t="s">
        <v>667</v>
      </c>
    </row>
    <row r="577" spans="1:4" x14ac:dyDescent="0.25">
      <c r="A577" t="str">
        <f t="shared" si="18"/>
        <v/>
      </c>
      <c r="B577" t="str">
        <f t="shared" si="17"/>
        <v/>
      </c>
      <c r="C577" t="s">
        <v>477</v>
      </c>
    </row>
    <row r="578" spans="1:4" x14ac:dyDescent="0.25">
      <c r="A578" t="str">
        <f t="shared" si="18"/>
        <v/>
      </c>
      <c r="B578" t="str">
        <f t="shared" si="17"/>
        <v/>
      </c>
      <c r="C578" t="s">
        <v>668</v>
      </c>
    </row>
    <row r="579" spans="1:4" x14ac:dyDescent="0.25">
      <c r="A579" t="str">
        <f t="shared" si="18"/>
        <v/>
      </c>
      <c r="B579" t="str">
        <f t="shared" si="17"/>
        <v/>
      </c>
      <c r="C579" t="s">
        <v>669</v>
      </c>
    </row>
    <row r="580" spans="1:4" x14ac:dyDescent="0.25">
      <c r="A580" t="str">
        <f t="shared" si="18"/>
        <v/>
      </c>
      <c r="B580" t="str">
        <f t="shared" si="17"/>
        <v/>
      </c>
      <c r="D580" t="s">
        <v>483</v>
      </c>
    </row>
    <row r="581" spans="1:4" x14ac:dyDescent="0.25">
      <c r="A581" t="str">
        <f t="shared" si="18"/>
        <v/>
      </c>
      <c r="B581" t="str">
        <f t="shared" si="17"/>
        <v/>
      </c>
      <c r="C581" t="s">
        <v>477</v>
      </c>
    </row>
    <row r="582" spans="1:4" x14ac:dyDescent="0.25">
      <c r="A582" t="str">
        <f t="shared" si="18"/>
        <v/>
      </c>
      <c r="B582" t="str">
        <f t="shared" si="17"/>
        <v/>
      </c>
      <c r="C582" t="s">
        <v>484</v>
      </c>
    </row>
    <row r="583" spans="1:4" x14ac:dyDescent="0.25">
      <c r="A583" t="str">
        <f t="shared" si="18"/>
        <v/>
      </c>
      <c r="B583" t="str">
        <f t="shared" si="17"/>
        <v/>
      </c>
      <c r="C583" t="s">
        <v>485</v>
      </c>
    </row>
    <row r="584" spans="1:4" x14ac:dyDescent="0.25">
      <c r="A584" t="str">
        <f t="shared" si="18"/>
        <v/>
      </c>
      <c r="B584" t="str">
        <f t="shared" si="17"/>
        <v/>
      </c>
      <c r="D584" t="s">
        <v>486</v>
      </c>
    </row>
    <row r="585" spans="1:4" x14ac:dyDescent="0.25">
      <c r="A585" t="str">
        <f t="shared" si="18"/>
        <v/>
      </c>
      <c r="B585" t="str">
        <f t="shared" si="17"/>
        <v/>
      </c>
      <c r="C585" t="s">
        <v>477</v>
      </c>
    </row>
    <row r="586" spans="1:4" x14ac:dyDescent="0.25">
      <c r="A586" t="str">
        <f t="shared" si="18"/>
        <v/>
      </c>
      <c r="B586" t="str">
        <f t="shared" si="17"/>
        <v/>
      </c>
      <c r="C586" t="s">
        <v>487</v>
      </c>
    </row>
    <row r="587" spans="1:4" x14ac:dyDescent="0.25">
      <c r="A587" t="str">
        <f t="shared" si="18"/>
        <v>&lt;route type="links" start_link="10002a" end_link="9996a" trav_time="00:12:54" distance="3326.59"&gt;10002a 10002b 14b 13b 12b 11b 10b 83a 84a 85a 86a 87a 88a 89a 180a 9996a&lt;/route&gt;</v>
      </c>
      <c r="B587" t="str">
        <f t="shared" ref="B587:B650" si="19">IF(ISERROR(FIND("bike",C587,1)),"","1")</f>
        <v>1</v>
      </c>
      <c r="C587" t="s">
        <v>670</v>
      </c>
    </row>
    <row r="588" spans="1:4" x14ac:dyDescent="0.25">
      <c r="A588" t="str">
        <f t="shared" si="18"/>
        <v/>
      </c>
      <c r="B588" t="str">
        <f t="shared" si="19"/>
        <v/>
      </c>
      <c r="D588" t="s">
        <v>671</v>
      </c>
    </row>
    <row r="589" spans="1:4" x14ac:dyDescent="0.25">
      <c r="A589" t="str">
        <f t="shared" si="18"/>
        <v/>
      </c>
      <c r="B589" t="str">
        <f t="shared" si="19"/>
        <v/>
      </c>
      <c r="C589" t="s">
        <v>477</v>
      </c>
    </row>
    <row r="590" spans="1:4" x14ac:dyDescent="0.25">
      <c r="A590" t="str">
        <f t="shared" si="18"/>
        <v/>
      </c>
      <c r="B590" t="str">
        <f t="shared" si="19"/>
        <v/>
      </c>
      <c r="C590" t="s">
        <v>672</v>
      </c>
    </row>
    <row r="591" spans="1:4" x14ac:dyDescent="0.25">
      <c r="A591" t="str">
        <f t="shared" si="18"/>
        <v/>
      </c>
      <c r="B591" t="str">
        <f t="shared" si="19"/>
        <v/>
      </c>
      <c r="C591" t="s">
        <v>673</v>
      </c>
    </row>
    <row r="592" spans="1:4" x14ac:dyDescent="0.25">
      <c r="A592" t="str">
        <f t="shared" ref="A592:A655" si="20">IF(B592=B$2150,D593,"")</f>
        <v/>
      </c>
      <c r="B592" t="str">
        <f t="shared" si="19"/>
        <v/>
      </c>
      <c r="D592" t="s">
        <v>674</v>
      </c>
    </row>
    <row r="593" spans="1:4" x14ac:dyDescent="0.25">
      <c r="A593" t="str">
        <f t="shared" si="20"/>
        <v/>
      </c>
      <c r="B593" t="str">
        <f t="shared" si="19"/>
        <v/>
      </c>
      <c r="C593" t="s">
        <v>477</v>
      </c>
    </row>
    <row r="594" spans="1:4" x14ac:dyDescent="0.25">
      <c r="A594" t="str">
        <f t="shared" si="20"/>
        <v/>
      </c>
      <c r="B594" t="str">
        <f t="shared" si="19"/>
        <v/>
      </c>
      <c r="C594" t="s">
        <v>675</v>
      </c>
    </row>
    <row r="595" spans="1:4" x14ac:dyDescent="0.25">
      <c r="A595" t="str">
        <f t="shared" si="20"/>
        <v/>
      </c>
      <c r="B595" t="str">
        <f t="shared" si="19"/>
        <v/>
      </c>
      <c r="C595" t="s">
        <v>494</v>
      </c>
    </row>
    <row r="596" spans="1:4" x14ac:dyDescent="0.25">
      <c r="A596" t="str">
        <f t="shared" si="20"/>
        <v/>
      </c>
      <c r="B596" t="str">
        <f t="shared" si="19"/>
        <v/>
      </c>
      <c r="C596" t="s">
        <v>477</v>
      </c>
    </row>
    <row r="597" spans="1:4" x14ac:dyDescent="0.25">
      <c r="A597" t="str">
        <f t="shared" si="20"/>
        <v/>
      </c>
      <c r="B597" t="str">
        <f t="shared" si="19"/>
        <v/>
      </c>
    </row>
    <row r="598" spans="1:4" x14ac:dyDescent="0.25">
      <c r="A598" t="str">
        <f t="shared" si="20"/>
        <v/>
      </c>
      <c r="B598" t="str">
        <f t="shared" si="19"/>
        <v/>
      </c>
    </row>
    <row r="599" spans="1:4" x14ac:dyDescent="0.25">
      <c r="A599" t="str">
        <f t="shared" si="20"/>
        <v/>
      </c>
      <c r="B599" t="str">
        <f t="shared" si="19"/>
        <v/>
      </c>
    </row>
    <row r="600" spans="1:4" x14ac:dyDescent="0.25">
      <c r="A600" t="str">
        <f t="shared" si="20"/>
        <v/>
      </c>
      <c r="B600" t="str">
        <f t="shared" si="19"/>
        <v/>
      </c>
    </row>
    <row r="601" spans="1:4" x14ac:dyDescent="0.25">
      <c r="A601" t="str">
        <f t="shared" si="20"/>
        <v/>
      </c>
      <c r="B601" t="str">
        <f t="shared" si="19"/>
        <v/>
      </c>
    </row>
    <row r="602" spans="1:4" x14ac:dyDescent="0.25">
      <c r="A602" t="str">
        <f t="shared" si="20"/>
        <v/>
      </c>
      <c r="B602" t="str">
        <f t="shared" si="19"/>
        <v/>
      </c>
    </row>
    <row r="603" spans="1:4" x14ac:dyDescent="0.25">
      <c r="A603" t="str">
        <f t="shared" si="20"/>
        <v/>
      </c>
      <c r="B603" t="str">
        <f t="shared" si="19"/>
        <v/>
      </c>
    </row>
    <row r="604" spans="1:4" x14ac:dyDescent="0.25">
      <c r="A604" t="str">
        <f t="shared" si="20"/>
        <v/>
      </c>
      <c r="B604" t="str">
        <f t="shared" si="19"/>
        <v/>
      </c>
    </row>
    <row r="605" spans="1:4" x14ac:dyDescent="0.25">
      <c r="A605" t="str">
        <f t="shared" si="20"/>
        <v/>
      </c>
      <c r="B605" t="str">
        <f t="shared" si="19"/>
        <v/>
      </c>
      <c r="C605" t="s">
        <v>676</v>
      </c>
    </row>
    <row r="606" spans="1:4" x14ac:dyDescent="0.25">
      <c r="A606" t="str">
        <f t="shared" si="20"/>
        <v/>
      </c>
      <c r="B606" t="str">
        <f t="shared" si="19"/>
        <v/>
      </c>
      <c r="C606" t="s">
        <v>677</v>
      </c>
    </row>
    <row r="607" spans="1:4" x14ac:dyDescent="0.25">
      <c r="A607" t="str">
        <f t="shared" si="20"/>
        <v/>
      </c>
      <c r="B607" t="str">
        <f t="shared" si="19"/>
        <v/>
      </c>
      <c r="D607" t="s">
        <v>664</v>
      </c>
    </row>
    <row r="608" spans="1:4" x14ac:dyDescent="0.25">
      <c r="A608" t="str">
        <f t="shared" si="20"/>
        <v/>
      </c>
      <c r="B608" t="str">
        <f t="shared" si="19"/>
        <v/>
      </c>
      <c r="C608" t="s">
        <v>477</v>
      </c>
    </row>
    <row r="609" spans="1:4" x14ac:dyDescent="0.25">
      <c r="A609" t="str">
        <f t="shared" si="20"/>
        <v/>
      </c>
      <c r="B609" t="str">
        <f t="shared" si="19"/>
        <v/>
      </c>
      <c r="C609" t="s">
        <v>665</v>
      </c>
    </row>
    <row r="610" spans="1:4" x14ac:dyDescent="0.25">
      <c r="A610" t="str">
        <f t="shared" si="20"/>
        <v>&lt;route type="links" start_link="9996a" end_link="10003a" trav_time="00:08:27" distance="2558.4880000000003"&gt;9996a 9996b 162b 163b 164b 165b 166b 175b 129b 128b 127b 126b 10003a&lt;/route&gt;</v>
      </c>
      <c r="B610" t="str">
        <f t="shared" si="19"/>
        <v>1</v>
      </c>
      <c r="C610" t="s">
        <v>678</v>
      </c>
    </row>
    <row r="611" spans="1:4" x14ac:dyDescent="0.25">
      <c r="A611" t="str">
        <f t="shared" si="20"/>
        <v/>
      </c>
      <c r="B611" t="str">
        <f t="shared" si="19"/>
        <v/>
      </c>
      <c r="D611" t="s">
        <v>679</v>
      </c>
    </row>
    <row r="612" spans="1:4" x14ac:dyDescent="0.25">
      <c r="A612" t="str">
        <f t="shared" si="20"/>
        <v/>
      </c>
      <c r="B612" t="str">
        <f t="shared" si="19"/>
        <v/>
      </c>
      <c r="C612" t="s">
        <v>477</v>
      </c>
    </row>
    <row r="613" spans="1:4" x14ac:dyDescent="0.25">
      <c r="A613" t="str">
        <f t="shared" si="20"/>
        <v/>
      </c>
      <c r="B613" t="str">
        <f t="shared" si="19"/>
        <v/>
      </c>
      <c r="C613" t="s">
        <v>501</v>
      </c>
    </row>
    <row r="614" spans="1:4" x14ac:dyDescent="0.25">
      <c r="A614" t="str">
        <f t="shared" si="20"/>
        <v/>
      </c>
      <c r="B614" t="str">
        <f t="shared" si="19"/>
        <v/>
      </c>
      <c r="C614" t="s">
        <v>680</v>
      </c>
    </row>
    <row r="615" spans="1:4" x14ac:dyDescent="0.25">
      <c r="A615" t="str">
        <f t="shared" si="20"/>
        <v/>
      </c>
      <c r="B615" t="str">
        <f t="shared" si="19"/>
        <v/>
      </c>
      <c r="D615" t="s">
        <v>503</v>
      </c>
    </row>
    <row r="616" spans="1:4" x14ac:dyDescent="0.25">
      <c r="A616" t="str">
        <f t="shared" si="20"/>
        <v/>
      </c>
      <c r="B616" t="str">
        <f t="shared" si="19"/>
        <v/>
      </c>
      <c r="C616" t="s">
        <v>477</v>
      </c>
    </row>
    <row r="617" spans="1:4" x14ac:dyDescent="0.25">
      <c r="A617" t="str">
        <f t="shared" si="20"/>
        <v/>
      </c>
      <c r="B617" t="str">
        <f t="shared" si="19"/>
        <v/>
      </c>
      <c r="C617" t="s">
        <v>504</v>
      </c>
    </row>
    <row r="618" spans="1:4" x14ac:dyDescent="0.25">
      <c r="A618" t="str">
        <f t="shared" si="20"/>
        <v/>
      </c>
      <c r="B618" t="str">
        <f t="shared" si="19"/>
        <v/>
      </c>
      <c r="C618" t="s">
        <v>485</v>
      </c>
    </row>
    <row r="619" spans="1:4" x14ac:dyDescent="0.25">
      <c r="A619" t="str">
        <f t="shared" si="20"/>
        <v/>
      </c>
      <c r="B619" t="str">
        <f t="shared" si="19"/>
        <v/>
      </c>
      <c r="D619" t="s">
        <v>505</v>
      </c>
    </row>
    <row r="620" spans="1:4" x14ac:dyDescent="0.25">
      <c r="A620" t="str">
        <f t="shared" si="20"/>
        <v/>
      </c>
      <c r="B620" t="str">
        <f t="shared" si="19"/>
        <v/>
      </c>
      <c r="C620" t="s">
        <v>477</v>
      </c>
    </row>
    <row r="621" spans="1:4" x14ac:dyDescent="0.25">
      <c r="A621" t="str">
        <f t="shared" si="20"/>
        <v/>
      </c>
      <c r="B621" t="str">
        <f t="shared" si="19"/>
        <v/>
      </c>
      <c r="C621" t="s">
        <v>506</v>
      </c>
    </row>
    <row r="622" spans="1:4" x14ac:dyDescent="0.25">
      <c r="A622" t="str">
        <f t="shared" si="20"/>
        <v>&lt;route type="links" start_link="10003a" end_link="9996a" trav_time="00:08:31" distance="2567.578"&gt;10003a 10003b 41b 40b 39b 38b 37b 86a 87a 88a 89a 180a 9996a&lt;/route&gt;</v>
      </c>
      <c r="B622" t="str">
        <f t="shared" si="19"/>
        <v>1</v>
      </c>
      <c r="C622" t="s">
        <v>681</v>
      </c>
    </row>
    <row r="623" spans="1:4" x14ac:dyDescent="0.25">
      <c r="A623" t="str">
        <f t="shared" si="20"/>
        <v/>
      </c>
      <c r="B623" t="str">
        <f t="shared" si="19"/>
        <v/>
      </c>
      <c r="D623" t="s">
        <v>682</v>
      </c>
    </row>
    <row r="624" spans="1:4" x14ac:dyDescent="0.25">
      <c r="A624" t="str">
        <f t="shared" si="20"/>
        <v/>
      </c>
      <c r="B624" t="str">
        <f t="shared" si="19"/>
        <v/>
      </c>
      <c r="C624" t="s">
        <v>477</v>
      </c>
    </row>
    <row r="625" spans="1:4" x14ac:dyDescent="0.25">
      <c r="A625" t="str">
        <f t="shared" si="20"/>
        <v/>
      </c>
      <c r="B625" t="str">
        <f t="shared" si="19"/>
        <v/>
      </c>
      <c r="C625" t="s">
        <v>672</v>
      </c>
    </row>
    <row r="626" spans="1:4" x14ac:dyDescent="0.25">
      <c r="A626" t="str">
        <f t="shared" si="20"/>
        <v/>
      </c>
      <c r="B626" t="str">
        <f t="shared" si="19"/>
        <v/>
      </c>
      <c r="C626" t="s">
        <v>683</v>
      </c>
    </row>
    <row r="627" spans="1:4" x14ac:dyDescent="0.25">
      <c r="A627" t="str">
        <f t="shared" si="20"/>
        <v/>
      </c>
      <c r="B627" t="str">
        <f t="shared" si="19"/>
        <v/>
      </c>
      <c r="D627" t="s">
        <v>674</v>
      </c>
    </row>
    <row r="628" spans="1:4" x14ac:dyDescent="0.25">
      <c r="A628" t="str">
        <f t="shared" si="20"/>
        <v/>
      </c>
      <c r="B628" t="str">
        <f t="shared" si="19"/>
        <v/>
      </c>
      <c r="C628" t="s">
        <v>477</v>
      </c>
    </row>
    <row r="629" spans="1:4" x14ac:dyDescent="0.25">
      <c r="A629" t="str">
        <f t="shared" si="20"/>
        <v/>
      </c>
      <c r="B629" t="str">
        <f t="shared" si="19"/>
        <v/>
      </c>
      <c r="C629" t="s">
        <v>675</v>
      </c>
    </row>
    <row r="630" spans="1:4" x14ac:dyDescent="0.25">
      <c r="A630" t="str">
        <f t="shared" si="20"/>
        <v/>
      </c>
      <c r="B630" t="str">
        <f t="shared" si="19"/>
        <v/>
      </c>
      <c r="C630" t="s">
        <v>494</v>
      </c>
    </row>
    <row r="631" spans="1:4" x14ac:dyDescent="0.25">
      <c r="A631" t="str">
        <f t="shared" si="20"/>
        <v/>
      </c>
      <c r="B631" t="str">
        <f t="shared" si="19"/>
        <v/>
      </c>
      <c r="C631" t="s">
        <v>477</v>
      </c>
    </row>
    <row r="632" spans="1:4" x14ac:dyDescent="0.25">
      <c r="A632" t="str">
        <f t="shared" si="20"/>
        <v/>
      </c>
      <c r="B632" t="str">
        <f t="shared" si="19"/>
        <v/>
      </c>
    </row>
    <row r="633" spans="1:4" x14ac:dyDescent="0.25">
      <c r="A633" t="str">
        <f t="shared" si="20"/>
        <v/>
      </c>
      <c r="B633" t="str">
        <f t="shared" si="19"/>
        <v/>
      </c>
    </row>
    <row r="634" spans="1:4" x14ac:dyDescent="0.25">
      <c r="A634" t="str">
        <f t="shared" si="20"/>
        <v/>
      </c>
      <c r="B634" t="str">
        <f t="shared" si="19"/>
        <v/>
      </c>
    </row>
    <row r="635" spans="1:4" x14ac:dyDescent="0.25">
      <c r="A635" t="str">
        <f t="shared" si="20"/>
        <v/>
      </c>
      <c r="B635" t="str">
        <f t="shared" si="19"/>
        <v/>
      </c>
    </row>
    <row r="636" spans="1:4" x14ac:dyDescent="0.25">
      <c r="A636" t="str">
        <f t="shared" si="20"/>
        <v/>
      </c>
      <c r="B636" t="str">
        <f t="shared" si="19"/>
        <v/>
      </c>
    </row>
    <row r="637" spans="1:4" x14ac:dyDescent="0.25">
      <c r="A637" t="str">
        <f t="shared" si="20"/>
        <v/>
      </c>
      <c r="B637" t="str">
        <f t="shared" si="19"/>
        <v/>
      </c>
    </row>
    <row r="638" spans="1:4" x14ac:dyDescent="0.25">
      <c r="A638" t="str">
        <f t="shared" si="20"/>
        <v/>
      </c>
      <c r="B638" t="str">
        <f t="shared" si="19"/>
        <v/>
      </c>
    </row>
    <row r="639" spans="1:4" x14ac:dyDescent="0.25">
      <c r="A639" t="str">
        <f t="shared" si="20"/>
        <v/>
      </c>
      <c r="B639" t="str">
        <f t="shared" si="19"/>
        <v/>
      </c>
    </row>
    <row r="640" spans="1:4" x14ac:dyDescent="0.25">
      <c r="A640" t="str">
        <f t="shared" si="20"/>
        <v/>
      </c>
      <c r="B640" t="str">
        <f t="shared" si="19"/>
        <v/>
      </c>
      <c r="C640" t="s">
        <v>684</v>
      </c>
    </row>
    <row r="641" spans="1:4" x14ac:dyDescent="0.25">
      <c r="A641" t="str">
        <f t="shared" si="20"/>
        <v/>
      </c>
      <c r="B641" t="str">
        <f t="shared" si="19"/>
        <v/>
      </c>
      <c r="C641" t="s">
        <v>685</v>
      </c>
    </row>
    <row r="642" spans="1:4" x14ac:dyDescent="0.25">
      <c r="A642" t="str">
        <f t="shared" si="20"/>
        <v/>
      </c>
      <c r="B642" t="str">
        <f t="shared" si="19"/>
        <v/>
      </c>
      <c r="D642" t="s">
        <v>664</v>
      </c>
    </row>
    <row r="643" spans="1:4" x14ac:dyDescent="0.25">
      <c r="A643" t="str">
        <f t="shared" si="20"/>
        <v/>
      </c>
      <c r="B643" t="str">
        <f t="shared" si="19"/>
        <v/>
      </c>
      <c r="C643" t="s">
        <v>477</v>
      </c>
    </row>
    <row r="644" spans="1:4" x14ac:dyDescent="0.25">
      <c r="A644" t="str">
        <f t="shared" si="20"/>
        <v/>
      </c>
      <c r="B644" t="str">
        <f t="shared" si="19"/>
        <v/>
      </c>
      <c r="C644" t="s">
        <v>665</v>
      </c>
    </row>
    <row r="645" spans="1:4" x14ac:dyDescent="0.25">
      <c r="A645" t="str">
        <f t="shared" si="20"/>
        <v>&lt;route type="links" start_link="9996a" end_link="10004a" trav_time="00:08:17" distance="2308.4880000000003"&gt;9996a 9996b 162b 163b 164b 165b 166b 175b 129b 128b 127b 10004a&lt;/route&gt;</v>
      </c>
      <c r="B645" t="str">
        <f t="shared" si="19"/>
        <v>1</v>
      </c>
      <c r="C645" t="s">
        <v>686</v>
      </c>
    </row>
    <row r="646" spans="1:4" x14ac:dyDescent="0.25">
      <c r="A646" t="str">
        <f t="shared" si="20"/>
        <v/>
      </c>
      <c r="B646" t="str">
        <f t="shared" si="19"/>
        <v/>
      </c>
      <c r="D646" t="s">
        <v>687</v>
      </c>
    </row>
    <row r="647" spans="1:4" x14ac:dyDescent="0.25">
      <c r="A647" t="str">
        <f t="shared" si="20"/>
        <v/>
      </c>
      <c r="B647" t="str">
        <f t="shared" si="19"/>
        <v/>
      </c>
      <c r="C647" t="s">
        <v>477</v>
      </c>
    </row>
    <row r="648" spans="1:4" x14ac:dyDescent="0.25">
      <c r="A648" t="str">
        <f t="shared" si="20"/>
        <v/>
      </c>
      <c r="B648" t="str">
        <f t="shared" si="19"/>
        <v/>
      </c>
      <c r="C648" t="s">
        <v>514</v>
      </c>
    </row>
    <row r="649" spans="1:4" x14ac:dyDescent="0.25">
      <c r="A649" t="str">
        <f t="shared" si="20"/>
        <v/>
      </c>
      <c r="B649" t="str">
        <f t="shared" si="19"/>
        <v/>
      </c>
      <c r="C649" t="s">
        <v>688</v>
      </c>
    </row>
    <row r="650" spans="1:4" x14ac:dyDescent="0.25">
      <c r="A650" t="str">
        <f t="shared" si="20"/>
        <v/>
      </c>
      <c r="B650" t="str">
        <f t="shared" si="19"/>
        <v/>
      </c>
      <c r="D650" t="s">
        <v>516</v>
      </c>
    </row>
    <row r="651" spans="1:4" x14ac:dyDescent="0.25">
      <c r="A651" t="str">
        <f t="shared" si="20"/>
        <v/>
      </c>
      <c r="B651" t="str">
        <f t="shared" ref="B651:B714" si="21">IF(ISERROR(FIND("bike",C651,1)),"","1")</f>
        <v/>
      </c>
      <c r="C651" t="s">
        <v>477</v>
      </c>
    </row>
    <row r="652" spans="1:4" x14ac:dyDescent="0.25">
      <c r="A652" t="str">
        <f t="shared" si="20"/>
        <v/>
      </c>
      <c r="B652" t="str">
        <f t="shared" si="21"/>
        <v/>
      </c>
      <c r="C652" t="s">
        <v>517</v>
      </c>
    </row>
    <row r="653" spans="1:4" x14ac:dyDescent="0.25">
      <c r="A653" t="str">
        <f t="shared" si="20"/>
        <v/>
      </c>
      <c r="B653" t="str">
        <f t="shared" si="21"/>
        <v/>
      </c>
      <c r="C653" t="s">
        <v>518</v>
      </c>
    </row>
    <row r="654" spans="1:4" x14ac:dyDescent="0.25">
      <c r="A654" t="str">
        <f t="shared" si="20"/>
        <v/>
      </c>
      <c r="B654" t="str">
        <f t="shared" si="21"/>
        <v/>
      </c>
      <c r="D654" t="s">
        <v>519</v>
      </c>
    </row>
    <row r="655" spans="1:4" x14ac:dyDescent="0.25">
      <c r="A655" t="str">
        <f t="shared" si="20"/>
        <v/>
      </c>
      <c r="B655" t="str">
        <f t="shared" si="21"/>
        <v/>
      </c>
      <c r="C655" t="s">
        <v>477</v>
      </c>
    </row>
    <row r="656" spans="1:4" x14ac:dyDescent="0.25">
      <c r="A656" t="str">
        <f t="shared" ref="A656:A719" si="22">IF(B656=B$2150,D657,"")</f>
        <v/>
      </c>
      <c r="B656" t="str">
        <f t="shared" si="21"/>
        <v/>
      </c>
      <c r="C656" t="s">
        <v>520</v>
      </c>
    </row>
    <row r="657" spans="1:4" x14ac:dyDescent="0.25">
      <c r="A657" t="str">
        <f t="shared" si="22"/>
        <v>&lt;route type="links" start_link="10004a" end_link="9996a" trav_time="00:08:24" distance="2323.475"&gt;10004a 10004b 50b 49b 48b 47b 46b 87a 88a 89a 180a 9996a&lt;/route&gt;</v>
      </c>
      <c r="B657" t="str">
        <f t="shared" si="21"/>
        <v>1</v>
      </c>
      <c r="C657" t="s">
        <v>689</v>
      </c>
    </row>
    <row r="658" spans="1:4" x14ac:dyDescent="0.25">
      <c r="A658" t="str">
        <f t="shared" si="22"/>
        <v/>
      </c>
      <c r="B658" t="str">
        <f t="shared" si="21"/>
        <v/>
      </c>
      <c r="D658" t="s">
        <v>690</v>
      </c>
    </row>
    <row r="659" spans="1:4" x14ac:dyDescent="0.25">
      <c r="A659" t="str">
        <f t="shared" si="22"/>
        <v/>
      </c>
      <c r="B659" t="str">
        <f t="shared" si="21"/>
        <v/>
      </c>
      <c r="C659" t="s">
        <v>477</v>
      </c>
    </row>
    <row r="660" spans="1:4" x14ac:dyDescent="0.25">
      <c r="A660" t="str">
        <f t="shared" si="22"/>
        <v/>
      </c>
      <c r="B660" t="str">
        <f t="shared" si="21"/>
        <v/>
      </c>
      <c r="C660" t="s">
        <v>672</v>
      </c>
    </row>
    <row r="661" spans="1:4" x14ac:dyDescent="0.25">
      <c r="A661" t="str">
        <f t="shared" si="22"/>
        <v/>
      </c>
      <c r="B661" t="str">
        <f t="shared" si="21"/>
        <v/>
      </c>
      <c r="C661" t="s">
        <v>691</v>
      </c>
    </row>
    <row r="662" spans="1:4" x14ac:dyDescent="0.25">
      <c r="A662" t="str">
        <f t="shared" si="22"/>
        <v/>
      </c>
      <c r="B662" t="str">
        <f t="shared" si="21"/>
        <v/>
      </c>
      <c r="D662" t="s">
        <v>674</v>
      </c>
    </row>
    <row r="663" spans="1:4" x14ac:dyDescent="0.25">
      <c r="A663" t="str">
        <f t="shared" si="22"/>
        <v/>
      </c>
      <c r="B663" t="str">
        <f t="shared" si="21"/>
        <v/>
      </c>
      <c r="C663" t="s">
        <v>477</v>
      </c>
    </row>
    <row r="664" spans="1:4" x14ac:dyDescent="0.25">
      <c r="A664" t="str">
        <f t="shared" si="22"/>
        <v/>
      </c>
      <c r="B664" t="str">
        <f t="shared" si="21"/>
        <v/>
      </c>
      <c r="C664" t="s">
        <v>675</v>
      </c>
    </row>
    <row r="665" spans="1:4" x14ac:dyDescent="0.25">
      <c r="A665" t="str">
        <f t="shared" si="22"/>
        <v/>
      </c>
      <c r="B665" t="str">
        <f t="shared" si="21"/>
        <v/>
      </c>
      <c r="C665" t="s">
        <v>494</v>
      </c>
    </row>
    <row r="666" spans="1:4" x14ac:dyDescent="0.25">
      <c r="A666" t="str">
        <f t="shared" si="22"/>
        <v/>
      </c>
      <c r="B666" t="str">
        <f t="shared" si="21"/>
        <v/>
      </c>
      <c r="C666" t="s">
        <v>477</v>
      </c>
    </row>
    <row r="667" spans="1:4" x14ac:dyDescent="0.25">
      <c r="A667" t="str">
        <f t="shared" si="22"/>
        <v/>
      </c>
      <c r="B667" t="str">
        <f t="shared" si="21"/>
        <v/>
      </c>
    </row>
    <row r="668" spans="1:4" x14ac:dyDescent="0.25">
      <c r="A668" t="str">
        <f t="shared" si="22"/>
        <v/>
      </c>
      <c r="B668" t="str">
        <f t="shared" si="21"/>
        <v/>
      </c>
    </row>
    <row r="669" spans="1:4" x14ac:dyDescent="0.25">
      <c r="A669" t="str">
        <f t="shared" si="22"/>
        <v/>
      </c>
      <c r="B669" t="str">
        <f t="shared" si="21"/>
        <v/>
      </c>
    </row>
    <row r="670" spans="1:4" x14ac:dyDescent="0.25">
      <c r="A670" t="str">
        <f t="shared" si="22"/>
        <v/>
      </c>
      <c r="B670" t="str">
        <f t="shared" si="21"/>
        <v/>
      </c>
    </row>
    <row r="671" spans="1:4" x14ac:dyDescent="0.25">
      <c r="A671" t="str">
        <f t="shared" si="22"/>
        <v/>
      </c>
      <c r="B671" t="str">
        <f t="shared" si="21"/>
        <v/>
      </c>
    </row>
    <row r="672" spans="1:4" x14ac:dyDescent="0.25">
      <c r="A672" t="str">
        <f t="shared" si="22"/>
        <v/>
      </c>
      <c r="B672" t="str">
        <f t="shared" si="21"/>
        <v/>
      </c>
    </row>
    <row r="673" spans="1:4" x14ac:dyDescent="0.25">
      <c r="A673" t="str">
        <f t="shared" si="22"/>
        <v/>
      </c>
      <c r="B673" t="str">
        <f t="shared" si="21"/>
        <v/>
      </c>
    </row>
    <row r="674" spans="1:4" x14ac:dyDescent="0.25">
      <c r="A674" t="str">
        <f t="shared" si="22"/>
        <v/>
      </c>
      <c r="B674" t="str">
        <f t="shared" si="21"/>
        <v/>
      </c>
    </row>
    <row r="675" spans="1:4" x14ac:dyDescent="0.25">
      <c r="A675" t="str">
        <f t="shared" si="22"/>
        <v/>
      </c>
      <c r="B675" t="str">
        <f t="shared" si="21"/>
        <v/>
      </c>
      <c r="C675" t="s">
        <v>692</v>
      </c>
    </row>
    <row r="676" spans="1:4" x14ac:dyDescent="0.25">
      <c r="A676" t="str">
        <f t="shared" si="22"/>
        <v/>
      </c>
      <c r="B676" t="str">
        <f t="shared" si="21"/>
        <v/>
      </c>
      <c r="C676" t="s">
        <v>475</v>
      </c>
    </row>
    <row r="677" spans="1:4" x14ac:dyDescent="0.25">
      <c r="A677" t="str">
        <f t="shared" si="22"/>
        <v/>
      </c>
      <c r="B677" t="str">
        <f t="shared" si="21"/>
        <v/>
      </c>
      <c r="D677" t="s">
        <v>664</v>
      </c>
    </row>
    <row r="678" spans="1:4" x14ac:dyDescent="0.25">
      <c r="A678" t="str">
        <f t="shared" si="22"/>
        <v/>
      </c>
      <c r="B678" t="str">
        <f t="shared" si="21"/>
        <v/>
      </c>
      <c r="C678" t="s">
        <v>477</v>
      </c>
    </row>
    <row r="679" spans="1:4" x14ac:dyDescent="0.25">
      <c r="A679" t="str">
        <f t="shared" si="22"/>
        <v/>
      </c>
      <c r="B679" t="str">
        <f t="shared" si="21"/>
        <v/>
      </c>
      <c r="C679" t="s">
        <v>665</v>
      </c>
    </row>
    <row r="680" spans="1:4" x14ac:dyDescent="0.25">
      <c r="A680" t="str">
        <f t="shared" si="22"/>
        <v>&lt;route type="links" start_link="9996a" end_link="10005a" trav_time="00:06:21" distance="2308.4880000000003"&gt;9996a 9996b 162b 163b 164b 165b 176b 121b 120b 119b 118b 10005a&lt;/route&gt;</v>
      </c>
      <c r="B680" t="str">
        <f t="shared" si="21"/>
        <v>1</v>
      </c>
      <c r="C680" t="s">
        <v>693</v>
      </c>
    </row>
    <row r="681" spans="1:4" x14ac:dyDescent="0.25">
      <c r="A681" t="str">
        <f t="shared" si="22"/>
        <v/>
      </c>
      <c r="B681" t="str">
        <f t="shared" si="21"/>
        <v/>
      </c>
      <c r="D681" t="s">
        <v>694</v>
      </c>
    </row>
    <row r="682" spans="1:4" x14ac:dyDescent="0.25">
      <c r="A682" t="str">
        <f t="shared" si="22"/>
        <v/>
      </c>
      <c r="B682" t="str">
        <f t="shared" si="21"/>
        <v/>
      </c>
      <c r="C682" t="s">
        <v>477</v>
      </c>
    </row>
    <row r="683" spans="1:4" x14ac:dyDescent="0.25">
      <c r="A683" t="str">
        <f t="shared" si="22"/>
        <v/>
      </c>
      <c r="B683" t="str">
        <f t="shared" si="21"/>
        <v/>
      </c>
      <c r="C683" t="s">
        <v>528</v>
      </c>
    </row>
    <row r="684" spans="1:4" x14ac:dyDescent="0.25">
      <c r="A684" t="str">
        <f t="shared" si="22"/>
        <v/>
      </c>
      <c r="B684" t="str">
        <f t="shared" si="21"/>
        <v/>
      </c>
      <c r="C684" t="s">
        <v>695</v>
      </c>
    </row>
    <row r="685" spans="1:4" x14ac:dyDescent="0.25">
      <c r="A685" t="str">
        <f t="shared" si="22"/>
        <v/>
      </c>
      <c r="B685" t="str">
        <f t="shared" si="21"/>
        <v/>
      </c>
      <c r="D685" t="s">
        <v>530</v>
      </c>
    </row>
    <row r="686" spans="1:4" x14ac:dyDescent="0.25">
      <c r="A686" t="str">
        <f t="shared" si="22"/>
        <v/>
      </c>
      <c r="B686" t="str">
        <f t="shared" si="21"/>
        <v/>
      </c>
      <c r="C686" t="s">
        <v>477</v>
      </c>
    </row>
    <row r="687" spans="1:4" x14ac:dyDescent="0.25">
      <c r="A687" t="str">
        <f t="shared" si="22"/>
        <v/>
      </c>
      <c r="B687" t="str">
        <f t="shared" si="21"/>
        <v/>
      </c>
      <c r="C687" t="s">
        <v>531</v>
      </c>
    </row>
    <row r="688" spans="1:4" x14ac:dyDescent="0.25">
      <c r="A688" t="str">
        <f t="shared" si="22"/>
        <v/>
      </c>
      <c r="B688" t="str">
        <f t="shared" si="21"/>
        <v/>
      </c>
      <c r="C688" t="s">
        <v>485</v>
      </c>
    </row>
    <row r="689" spans="1:4" x14ac:dyDescent="0.25">
      <c r="A689" t="str">
        <f t="shared" si="22"/>
        <v/>
      </c>
      <c r="B689" t="str">
        <f t="shared" si="21"/>
        <v/>
      </c>
      <c r="D689" t="s">
        <v>532</v>
      </c>
    </row>
    <row r="690" spans="1:4" x14ac:dyDescent="0.25">
      <c r="A690" t="str">
        <f t="shared" si="22"/>
        <v/>
      </c>
      <c r="B690" t="str">
        <f t="shared" si="21"/>
        <v/>
      </c>
      <c r="C690" t="s">
        <v>477</v>
      </c>
    </row>
    <row r="691" spans="1:4" x14ac:dyDescent="0.25">
      <c r="A691" t="str">
        <f t="shared" si="22"/>
        <v/>
      </c>
      <c r="B691" t="str">
        <f t="shared" si="21"/>
        <v/>
      </c>
      <c r="C691" t="s">
        <v>533</v>
      </c>
    </row>
    <row r="692" spans="1:4" x14ac:dyDescent="0.25">
      <c r="A692" t="str">
        <f t="shared" si="22"/>
        <v>&lt;route type="links" start_link="10005a" end_link="9996a" trav_time="00:06:39" distance="2311.975"&gt;10005a 10005b 40b 39b 38b 37b 86a 87a 88a 89a 180a 9996a&lt;/route&gt;</v>
      </c>
      <c r="B692" t="str">
        <f t="shared" si="21"/>
        <v>1</v>
      </c>
      <c r="C692" t="s">
        <v>696</v>
      </c>
    </row>
    <row r="693" spans="1:4" x14ac:dyDescent="0.25">
      <c r="A693" t="str">
        <f t="shared" si="22"/>
        <v/>
      </c>
      <c r="B693" t="str">
        <f t="shared" si="21"/>
        <v/>
      </c>
      <c r="D693" t="s">
        <v>697</v>
      </c>
    </row>
    <row r="694" spans="1:4" x14ac:dyDescent="0.25">
      <c r="A694" t="str">
        <f t="shared" si="22"/>
        <v/>
      </c>
      <c r="B694" t="str">
        <f t="shared" si="21"/>
        <v/>
      </c>
      <c r="C694" t="s">
        <v>477</v>
      </c>
    </row>
    <row r="695" spans="1:4" x14ac:dyDescent="0.25">
      <c r="A695" t="str">
        <f t="shared" si="22"/>
        <v/>
      </c>
      <c r="B695" t="str">
        <f t="shared" si="21"/>
        <v/>
      </c>
      <c r="C695" t="s">
        <v>672</v>
      </c>
    </row>
    <row r="696" spans="1:4" x14ac:dyDescent="0.25">
      <c r="A696" t="str">
        <f t="shared" si="22"/>
        <v/>
      </c>
      <c r="B696" t="str">
        <f t="shared" si="21"/>
        <v/>
      </c>
      <c r="C696" t="s">
        <v>698</v>
      </c>
    </row>
    <row r="697" spans="1:4" x14ac:dyDescent="0.25">
      <c r="A697" t="str">
        <f t="shared" si="22"/>
        <v/>
      </c>
      <c r="B697" t="str">
        <f t="shared" si="21"/>
        <v/>
      </c>
      <c r="D697" t="s">
        <v>674</v>
      </c>
    </row>
    <row r="698" spans="1:4" x14ac:dyDescent="0.25">
      <c r="A698" t="str">
        <f t="shared" si="22"/>
        <v/>
      </c>
      <c r="B698" t="str">
        <f t="shared" si="21"/>
        <v/>
      </c>
      <c r="C698" t="s">
        <v>477</v>
      </c>
    </row>
    <row r="699" spans="1:4" x14ac:dyDescent="0.25">
      <c r="A699" t="str">
        <f t="shared" si="22"/>
        <v/>
      </c>
      <c r="B699" t="str">
        <f t="shared" si="21"/>
        <v/>
      </c>
      <c r="C699" t="s">
        <v>675</v>
      </c>
    </row>
    <row r="700" spans="1:4" x14ac:dyDescent="0.25">
      <c r="A700" t="str">
        <f t="shared" si="22"/>
        <v/>
      </c>
      <c r="B700" t="str">
        <f t="shared" si="21"/>
        <v/>
      </c>
      <c r="C700" t="s">
        <v>494</v>
      </c>
    </row>
    <row r="701" spans="1:4" x14ac:dyDescent="0.25">
      <c r="A701" t="str">
        <f t="shared" si="22"/>
        <v/>
      </c>
      <c r="B701" t="str">
        <f t="shared" si="21"/>
        <v/>
      </c>
      <c r="C701" t="s">
        <v>477</v>
      </c>
    </row>
    <row r="702" spans="1:4" x14ac:dyDescent="0.25">
      <c r="A702" t="str">
        <f t="shared" si="22"/>
        <v/>
      </c>
      <c r="B702" t="str">
        <f t="shared" si="21"/>
        <v/>
      </c>
    </row>
    <row r="703" spans="1:4" x14ac:dyDescent="0.25">
      <c r="A703" t="str">
        <f t="shared" si="22"/>
        <v/>
      </c>
      <c r="B703" t="str">
        <f t="shared" si="21"/>
        <v/>
      </c>
    </row>
    <row r="704" spans="1:4" x14ac:dyDescent="0.25">
      <c r="A704" t="str">
        <f t="shared" si="22"/>
        <v/>
      </c>
      <c r="B704" t="str">
        <f t="shared" si="21"/>
        <v/>
      </c>
    </row>
    <row r="705" spans="1:4" x14ac:dyDescent="0.25">
      <c r="A705" t="str">
        <f t="shared" si="22"/>
        <v/>
      </c>
      <c r="B705" t="str">
        <f t="shared" si="21"/>
        <v/>
      </c>
    </row>
    <row r="706" spans="1:4" x14ac:dyDescent="0.25">
      <c r="A706" t="str">
        <f t="shared" si="22"/>
        <v/>
      </c>
      <c r="B706" t="str">
        <f t="shared" si="21"/>
        <v/>
      </c>
    </row>
    <row r="707" spans="1:4" x14ac:dyDescent="0.25">
      <c r="A707" t="str">
        <f t="shared" si="22"/>
        <v/>
      </c>
      <c r="B707" t="str">
        <f t="shared" si="21"/>
        <v/>
      </c>
    </row>
    <row r="708" spans="1:4" x14ac:dyDescent="0.25">
      <c r="A708" t="str">
        <f t="shared" si="22"/>
        <v/>
      </c>
      <c r="B708" t="str">
        <f t="shared" si="21"/>
        <v/>
      </c>
    </row>
    <row r="709" spans="1:4" x14ac:dyDescent="0.25">
      <c r="A709" t="str">
        <f t="shared" si="22"/>
        <v/>
      </c>
      <c r="B709" t="str">
        <f t="shared" si="21"/>
        <v/>
      </c>
    </row>
    <row r="710" spans="1:4" x14ac:dyDescent="0.25">
      <c r="A710" t="str">
        <f t="shared" si="22"/>
        <v/>
      </c>
      <c r="B710" t="str">
        <f t="shared" si="21"/>
        <v/>
      </c>
      <c r="C710" t="s">
        <v>699</v>
      </c>
    </row>
    <row r="711" spans="1:4" x14ac:dyDescent="0.25">
      <c r="A711" t="str">
        <f t="shared" si="22"/>
        <v/>
      </c>
      <c r="B711" t="str">
        <f t="shared" si="21"/>
        <v/>
      </c>
      <c r="C711" t="s">
        <v>700</v>
      </c>
    </row>
    <row r="712" spans="1:4" x14ac:dyDescent="0.25">
      <c r="A712" t="str">
        <f t="shared" si="22"/>
        <v/>
      </c>
      <c r="B712" t="str">
        <f t="shared" si="21"/>
        <v/>
      </c>
      <c r="D712" t="s">
        <v>664</v>
      </c>
    </row>
    <row r="713" spans="1:4" x14ac:dyDescent="0.25">
      <c r="A713" t="str">
        <f t="shared" si="22"/>
        <v/>
      </c>
      <c r="B713" t="str">
        <f t="shared" si="21"/>
        <v/>
      </c>
      <c r="C713" t="s">
        <v>477</v>
      </c>
    </row>
    <row r="714" spans="1:4" x14ac:dyDescent="0.25">
      <c r="A714" t="str">
        <f t="shared" si="22"/>
        <v/>
      </c>
      <c r="B714" t="str">
        <f t="shared" si="21"/>
        <v/>
      </c>
      <c r="C714" t="s">
        <v>665</v>
      </c>
    </row>
    <row r="715" spans="1:4" x14ac:dyDescent="0.25">
      <c r="A715" t="str">
        <f t="shared" si="22"/>
        <v>&lt;route type="links" start_link="9996a" end_link="10006a" trav_time="00:07:05" distance="2058.4880000000003"&gt;9996a 9996b 162b 163b 164b 165b 176b 121b 120b 119b 10006a&lt;/route&gt;</v>
      </c>
      <c r="B715" t="str">
        <f t="shared" ref="B715:B778" si="23">IF(ISERROR(FIND("bike",C715,1)),"","1")</f>
        <v>1</v>
      </c>
      <c r="C715" t="s">
        <v>701</v>
      </c>
    </row>
    <row r="716" spans="1:4" x14ac:dyDescent="0.25">
      <c r="A716" t="str">
        <f t="shared" si="22"/>
        <v/>
      </c>
      <c r="B716" t="str">
        <f t="shared" si="23"/>
        <v/>
      </c>
      <c r="D716" t="s">
        <v>702</v>
      </c>
    </row>
    <row r="717" spans="1:4" x14ac:dyDescent="0.25">
      <c r="A717" t="str">
        <f t="shared" si="22"/>
        <v/>
      </c>
      <c r="B717" t="str">
        <f t="shared" si="23"/>
        <v/>
      </c>
      <c r="C717" t="s">
        <v>477</v>
      </c>
    </row>
    <row r="718" spans="1:4" x14ac:dyDescent="0.25">
      <c r="A718" t="str">
        <f t="shared" si="22"/>
        <v/>
      </c>
      <c r="B718" t="str">
        <f t="shared" si="23"/>
        <v/>
      </c>
      <c r="C718" t="s">
        <v>541</v>
      </c>
    </row>
    <row r="719" spans="1:4" x14ac:dyDescent="0.25">
      <c r="A719" t="str">
        <f t="shared" si="22"/>
        <v/>
      </c>
      <c r="B719" t="str">
        <f t="shared" si="23"/>
        <v/>
      </c>
      <c r="C719" t="s">
        <v>703</v>
      </c>
    </row>
    <row r="720" spans="1:4" x14ac:dyDescent="0.25">
      <c r="A720" t="str">
        <f t="shared" ref="A720:A783" si="24">IF(B720=B$2150,D721,"")</f>
        <v/>
      </c>
      <c r="B720" t="str">
        <f t="shared" si="23"/>
        <v/>
      </c>
      <c r="D720" t="s">
        <v>543</v>
      </c>
    </row>
    <row r="721" spans="1:4" x14ac:dyDescent="0.25">
      <c r="A721" t="str">
        <f t="shared" si="24"/>
        <v/>
      </c>
      <c r="B721" t="str">
        <f t="shared" si="23"/>
        <v/>
      </c>
      <c r="C721" t="s">
        <v>477</v>
      </c>
    </row>
    <row r="722" spans="1:4" x14ac:dyDescent="0.25">
      <c r="A722" t="str">
        <f t="shared" si="24"/>
        <v/>
      </c>
      <c r="B722" t="str">
        <f t="shared" si="23"/>
        <v/>
      </c>
      <c r="C722" t="s">
        <v>544</v>
      </c>
    </row>
    <row r="723" spans="1:4" x14ac:dyDescent="0.25">
      <c r="A723" t="str">
        <f t="shared" si="24"/>
        <v/>
      </c>
      <c r="B723" t="str">
        <f t="shared" si="23"/>
        <v/>
      </c>
      <c r="C723" t="s">
        <v>485</v>
      </c>
    </row>
    <row r="724" spans="1:4" x14ac:dyDescent="0.25">
      <c r="A724" t="str">
        <f t="shared" si="24"/>
        <v/>
      </c>
      <c r="B724" t="str">
        <f t="shared" si="23"/>
        <v/>
      </c>
      <c r="D724" t="s">
        <v>545</v>
      </c>
    </row>
    <row r="725" spans="1:4" x14ac:dyDescent="0.25">
      <c r="A725" t="str">
        <f t="shared" si="24"/>
        <v/>
      </c>
      <c r="B725" t="str">
        <f t="shared" si="23"/>
        <v/>
      </c>
      <c r="C725" t="s">
        <v>477</v>
      </c>
    </row>
    <row r="726" spans="1:4" x14ac:dyDescent="0.25">
      <c r="A726" t="str">
        <f t="shared" si="24"/>
        <v/>
      </c>
      <c r="B726" t="str">
        <f t="shared" si="23"/>
        <v/>
      </c>
      <c r="C726" t="s">
        <v>546</v>
      </c>
    </row>
    <row r="727" spans="1:4" x14ac:dyDescent="0.25">
      <c r="A727" t="str">
        <f t="shared" si="24"/>
        <v>&lt;route type="links" start_link="10006a" end_link="9996a" trav_time="00:07:05" distance="2056.81"&gt;10006a 10006b 49b 48b 47b 46b 87a 88a 89a 180a 9996a&lt;/route&gt;</v>
      </c>
      <c r="B727" t="str">
        <f t="shared" si="23"/>
        <v>1</v>
      </c>
      <c r="C727" t="s">
        <v>704</v>
      </c>
    </row>
    <row r="728" spans="1:4" x14ac:dyDescent="0.25">
      <c r="A728" t="str">
        <f t="shared" si="24"/>
        <v/>
      </c>
      <c r="B728" t="str">
        <f t="shared" si="23"/>
        <v/>
      </c>
      <c r="D728" t="s">
        <v>705</v>
      </c>
    </row>
    <row r="729" spans="1:4" x14ac:dyDescent="0.25">
      <c r="A729" t="str">
        <f t="shared" si="24"/>
        <v/>
      </c>
      <c r="B729" t="str">
        <f t="shared" si="23"/>
        <v/>
      </c>
      <c r="C729" t="s">
        <v>477</v>
      </c>
    </row>
    <row r="730" spans="1:4" x14ac:dyDescent="0.25">
      <c r="A730" t="str">
        <f t="shared" si="24"/>
        <v/>
      </c>
      <c r="B730" t="str">
        <f t="shared" si="23"/>
        <v/>
      </c>
      <c r="C730" t="s">
        <v>672</v>
      </c>
    </row>
    <row r="731" spans="1:4" x14ac:dyDescent="0.25">
      <c r="A731" t="str">
        <f t="shared" si="24"/>
        <v/>
      </c>
      <c r="B731" t="str">
        <f t="shared" si="23"/>
        <v/>
      </c>
      <c r="C731" t="s">
        <v>706</v>
      </c>
    </row>
    <row r="732" spans="1:4" x14ac:dyDescent="0.25">
      <c r="A732" t="str">
        <f t="shared" si="24"/>
        <v/>
      </c>
      <c r="B732" t="str">
        <f t="shared" si="23"/>
        <v/>
      </c>
      <c r="D732" t="s">
        <v>674</v>
      </c>
    </row>
    <row r="733" spans="1:4" x14ac:dyDescent="0.25">
      <c r="A733" t="str">
        <f t="shared" si="24"/>
        <v/>
      </c>
      <c r="B733" t="str">
        <f t="shared" si="23"/>
        <v/>
      </c>
      <c r="C733" t="s">
        <v>477</v>
      </c>
    </row>
    <row r="734" spans="1:4" x14ac:dyDescent="0.25">
      <c r="A734" t="str">
        <f t="shared" si="24"/>
        <v/>
      </c>
      <c r="B734" t="str">
        <f t="shared" si="23"/>
        <v/>
      </c>
      <c r="C734" t="s">
        <v>675</v>
      </c>
    </row>
    <row r="735" spans="1:4" x14ac:dyDescent="0.25">
      <c r="A735" t="str">
        <f t="shared" si="24"/>
        <v/>
      </c>
      <c r="B735" t="str">
        <f t="shared" si="23"/>
        <v/>
      </c>
      <c r="C735" t="s">
        <v>494</v>
      </c>
    </row>
    <row r="736" spans="1:4" x14ac:dyDescent="0.25">
      <c r="A736" t="str">
        <f t="shared" si="24"/>
        <v/>
      </c>
      <c r="B736" t="str">
        <f t="shared" si="23"/>
        <v/>
      </c>
      <c r="C736" t="s">
        <v>477</v>
      </c>
    </row>
    <row r="737" spans="1:4" x14ac:dyDescent="0.25">
      <c r="A737" t="str">
        <f t="shared" si="24"/>
        <v/>
      </c>
      <c r="B737" t="str">
        <f t="shared" si="23"/>
        <v/>
      </c>
    </row>
    <row r="738" spans="1:4" x14ac:dyDescent="0.25">
      <c r="A738" t="str">
        <f t="shared" si="24"/>
        <v/>
      </c>
      <c r="B738" t="str">
        <f t="shared" si="23"/>
        <v/>
      </c>
    </row>
    <row r="739" spans="1:4" x14ac:dyDescent="0.25">
      <c r="A739" t="str">
        <f t="shared" si="24"/>
        <v/>
      </c>
      <c r="B739" t="str">
        <f t="shared" si="23"/>
        <v/>
      </c>
    </row>
    <row r="740" spans="1:4" x14ac:dyDescent="0.25">
      <c r="A740" t="str">
        <f t="shared" si="24"/>
        <v/>
      </c>
      <c r="B740" t="str">
        <f t="shared" si="23"/>
        <v/>
      </c>
    </row>
    <row r="741" spans="1:4" x14ac:dyDescent="0.25">
      <c r="A741" t="str">
        <f t="shared" si="24"/>
        <v/>
      </c>
      <c r="B741" t="str">
        <f t="shared" si="23"/>
        <v/>
      </c>
    </row>
    <row r="742" spans="1:4" x14ac:dyDescent="0.25">
      <c r="A742" t="str">
        <f t="shared" si="24"/>
        <v/>
      </c>
      <c r="B742" t="str">
        <f t="shared" si="23"/>
        <v/>
      </c>
    </row>
    <row r="743" spans="1:4" x14ac:dyDescent="0.25">
      <c r="A743" t="str">
        <f t="shared" si="24"/>
        <v/>
      </c>
      <c r="B743" t="str">
        <f t="shared" si="23"/>
        <v/>
      </c>
    </row>
    <row r="744" spans="1:4" x14ac:dyDescent="0.25">
      <c r="A744" t="str">
        <f t="shared" si="24"/>
        <v/>
      </c>
      <c r="B744" t="str">
        <f t="shared" si="23"/>
        <v/>
      </c>
    </row>
    <row r="745" spans="1:4" x14ac:dyDescent="0.25">
      <c r="A745" t="str">
        <f t="shared" si="24"/>
        <v/>
      </c>
      <c r="B745" t="str">
        <f t="shared" si="23"/>
        <v/>
      </c>
      <c r="C745" t="s">
        <v>707</v>
      </c>
    </row>
    <row r="746" spans="1:4" x14ac:dyDescent="0.25">
      <c r="A746" t="str">
        <f t="shared" si="24"/>
        <v/>
      </c>
      <c r="B746" t="str">
        <f t="shared" si="23"/>
        <v/>
      </c>
      <c r="C746" t="s">
        <v>708</v>
      </c>
    </row>
    <row r="747" spans="1:4" x14ac:dyDescent="0.25">
      <c r="A747" t="str">
        <f t="shared" si="24"/>
        <v/>
      </c>
      <c r="B747" t="str">
        <f t="shared" si="23"/>
        <v/>
      </c>
      <c r="D747" t="s">
        <v>664</v>
      </c>
    </row>
    <row r="748" spans="1:4" x14ac:dyDescent="0.25">
      <c r="A748" t="str">
        <f t="shared" si="24"/>
        <v/>
      </c>
      <c r="B748" t="str">
        <f t="shared" si="23"/>
        <v/>
      </c>
      <c r="C748" t="s">
        <v>477</v>
      </c>
    </row>
    <row r="749" spans="1:4" x14ac:dyDescent="0.25">
      <c r="A749" t="str">
        <f t="shared" si="24"/>
        <v/>
      </c>
      <c r="B749" t="str">
        <f t="shared" si="23"/>
        <v/>
      </c>
      <c r="C749" t="s">
        <v>665</v>
      </c>
    </row>
    <row r="750" spans="1:4" x14ac:dyDescent="0.25">
      <c r="A750" t="str">
        <f t="shared" si="24"/>
        <v>&lt;route type="links" start_link="9996a" end_link="99910a" trav_time="00:08:26" distance="3058.4880000000003"&gt;9996a 9996b 162b 163b 164b 165b 166b 167b 168b 169b 172b 153b 152b 151b 99910a&lt;/route&gt;</v>
      </c>
      <c r="B750" t="str">
        <f t="shared" si="23"/>
        <v>1</v>
      </c>
      <c r="C750" t="s">
        <v>709</v>
      </c>
    </row>
    <row r="751" spans="1:4" x14ac:dyDescent="0.25">
      <c r="A751" t="str">
        <f t="shared" si="24"/>
        <v/>
      </c>
      <c r="B751" t="str">
        <f t="shared" si="23"/>
        <v/>
      </c>
      <c r="D751" t="s">
        <v>710</v>
      </c>
    </row>
    <row r="752" spans="1:4" x14ac:dyDescent="0.25">
      <c r="A752" t="str">
        <f t="shared" si="24"/>
        <v/>
      </c>
      <c r="B752" t="str">
        <f t="shared" si="23"/>
        <v/>
      </c>
      <c r="C752" t="s">
        <v>477</v>
      </c>
    </row>
    <row r="753" spans="1:4" x14ac:dyDescent="0.25">
      <c r="A753" t="str">
        <f t="shared" si="24"/>
        <v/>
      </c>
      <c r="B753" t="str">
        <f t="shared" si="23"/>
        <v/>
      </c>
      <c r="C753" t="s">
        <v>554</v>
      </c>
    </row>
    <row r="754" spans="1:4" x14ac:dyDescent="0.25">
      <c r="A754" t="str">
        <f t="shared" si="24"/>
        <v/>
      </c>
      <c r="B754" t="str">
        <f t="shared" si="23"/>
        <v/>
      </c>
      <c r="C754" t="s">
        <v>711</v>
      </c>
    </row>
    <row r="755" spans="1:4" x14ac:dyDescent="0.25">
      <c r="A755" t="str">
        <f t="shared" si="24"/>
        <v/>
      </c>
      <c r="B755" t="str">
        <f t="shared" si="23"/>
        <v/>
      </c>
      <c r="D755" t="s">
        <v>556</v>
      </c>
    </row>
    <row r="756" spans="1:4" x14ac:dyDescent="0.25">
      <c r="A756" t="str">
        <f t="shared" si="24"/>
        <v/>
      </c>
      <c r="B756" t="str">
        <f t="shared" si="23"/>
        <v/>
      </c>
      <c r="C756" t="s">
        <v>477</v>
      </c>
    </row>
    <row r="757" spans="1:4" x14ac:dyDescent="0.25">
      <c r="A757" t="str">
        <f t="shared" si="24"/>
        <v/>
      </c>
      <c r="B757" t="str">
        <f t="shared" si="23"/>
        <v/>
      </c>
      <c r="C757" t="s">
        <v>557</v>
      </c>
    </row>
    <row r="758" spans="1:4" x14ac:dyDescent="0.25">
      <c r="A758" t="str">
        <f t="shared" si="24"/>
        <v/>
      </c>
      <c r="B758" t="str">
        <f t="shared" si="23"/>
        <v/>
      </c>
      <c r="C758" t="s">
        <v>558</v>
      </c>
    </row>
    <row r="759" spans="1:4" x14ac:dyDescent="0.25">
      <c r="A759" t="str">
        <f t="shared" si="24"/>
        <v/>
      </c>
      <c r="B759" t="str">
        <f t="shared" si="23"/>
        <v/>
      </c>
      <c r="D759" t="s">
        <v>559</v>
      </c>
    </row>
    <row r="760" spans="1:4" x14ac:dyDescent="0.25">
      <c r="A760" t="str">
        <f t="shared" si="24"/>
        <v/>
      </c>
      <c r="B760" t="str">
        <f t="shared" si="23"/>
        <v/>
      </c>
      <c r="C760" t="s">
        <v>477</v>
      </c>
    </row>
    <row r="761" spans="1:4" x14ac:dyDescent="0.25">
      <c r="A761" t="str">
        <f t="shared" si="24"/>
        <v/>
      </c>
      <c r="B761" t="str">
        <f t="shared" si="23"/>
        <v/>
      </c>
      <c r="C761" t="s">
        <v>560</v>
      </c>
    </row>
    <row r="762" spans="1:4" x14ac:dyDescent="0.25">
      <c r="A762" t="str">
        <f t="shared" si="24"/>
        <v>&lt;route type="links" start_link="99910a" end_link="9996a" trav_time="00:08:35" distance="3071.66"&gt;99910a 99910b 53b 52b 51b 50b 49b 48b 47b 46b 87a 88a 89a 180a 9996a&lt;/route&gt;</v>
      </c>
      <c r="B762" t="str">
        <f t="shared" si="23"/>
        <v>1</v>
      </c>
      <c r="C762" t="s">
        <v>712</v>
      </c>
    </row>
    <row r="763" spans="1:4" x14ac:dyDescent="0.25">
      <c r="A763" t="str">
        <f t="shared" si="24"/>
        <v/>
      </c>
      <c r="B763" t="str">
        <f t="shared" si="23"/>
        <v/>
      </c>
      <c r="D763" t="s">
        <v>713</v>
      </c>
    </row>
    <row r="764" spans="1:4" x14ac:dyDescent="0.25">
      <c r="A764" t="str">
        <f t="shared" si="24"/>
        <v/>
      </c>
      <c r="B764" t="str">
        <f t="shared" si="23"/>
        <v/>
      </c>
      <c r="C764" t="s">
        <v>477</v>
      </c>
    </row>
    <row r="765" spans="1:4" x14ac:dyDescent="0.25">
      <c r="A765" t="str">
        <f t="shared" si="24"/>
        <v/>
      </c>
      <c r="B765" t="str">
        <f t="shared" si="23"/>
        <v/>
      </c>
      <c r="C765" t="s">
        <v>672</v>
      </c>
    </row>
    <row r="766" spans="1:4" x14ac:dyDescent="0.25">
      <c r="A766" t="str">
        <f t="shared" si="24"/>
        <v/>
      </c>
      <c r="B766" t="str">
        <f t="shared" si="23"/>
        <v/>
      </c>
      <c r="C766" t="s">
        <v>714</v>
      </c>
    </row>
    <row r="767" spans="1:4" x14ac:dyDescent="0.25">
      <c r="A767" t="str">
        <f t="shared" si="24"/>
        <v/>
      </c>
      <c r="B767" t="str">
        <f t="shared" si="23"/>
        <v/>
      </c>
      <c r="D767" t="s">
        <v>674</v>
      </c>
    </row>
    <row r="768" spans="1:4" x14ac:dyDescent="0.25">
      <c r="A768" t="str">
        <f t="shared" si="24"/>
        <v/>
      </c>
      <c r="B768" t="str">
        <f t="shared" si="23"/>
        <v/>
      </c>
      <c r="C768" t="s">
        <v>477</v>
      </c>
    </row>
    <row r="769" spans="1:4" x14ac:dyDescent="0.25">
      <c r="A769" t="str">
        <f t="shared" si="24"/>
        <v/>
      </c>
      <c r="B769" t="str">
        <f t="shared" si="23"/>
        <v/>
      </c>
      <c r="C769" t="s">
        <v>675</v>
      </c>
    </row>
    <row r="770" spans="1:4" x14ac:dyDescent="0.25">
      <c r="A770" t="str">
        <f t="shared" si="24"/>
        <v/>
      </c>
      <c r="B770" t="str">
        <f t="shared" si="23"/>
        <v/>
      </c>
      <c r="C770" t="s">
        <v>494</v>
      </c>
    </row>
    <row r="771" spans="1:4" x14ac:dyDescent="0.25">
      <c r="A771" t="str">
        <f t="shared" si="24"/>
        <v/>
      </c>
      <c r="B771" t="str">
        <f t="shared" si="23"/>
        <v/>
      </c>
      <c r="C771" t="s">
        <v>477</v>
      </c>
    </row>
    <row r="772" spans="1:4" x14ac:dyDescent="0.25">
      <c r="A772" t="str">
        <f t="shared" si="24"/>
        <v/>
      </c>
      <c r="B772" t="str">
        <f t="shared" si="23"/>
        <v/>
      </c>
    </row>
    <row r="773" spans="1:4" x14ac:dyDescent="0.25">
      <c r="A773" t="str">
        <f t="shared" si="24"/>
        <v/>
      </c>
      <c r="B773" t="str">
        <f t="shared" si="23"/>
        <v/>
      </c>
    </row>
    <row r="774" spans="1:4" x14ac:dyDescent="0.25">
      <c r="A774" t="str">
        <f t="shared" si="24"/>
        <v/>
      </c>
      <c r="B774" t="str">
        <f t="shared" si="23"/>
        <v/>
      </c>
    </row>
    <row r="775" spans="1:4" x14ac:dyDescent="0.25">
      <c r="A775" t="str">
        <f t="shared" si="24"/>
        <v/>
      </c>
      <c r="B775" t="str">
        <f t="shared" si="23"/>
        <v/>
      </c>
    </row>
    <row r="776" spans="1:4" x14ac:dyDescent="0.25">
      <c r="A776" t="str">
        <f t="shared" si="24"/>
        <v/>
      </c>
      <c r="B776" t="str">
        <f t="shared" si="23"/>
        <v/>
      </c>
    </row>
    <row r="777" spans="1:4" x14ac:dyDescent="0.25">
      <c r="A777" t="str">
        <f t="shared" si="24"/>
        <v/>
      </c>
      <c r="B777" t="str">
        <f t="shared" si="23"/>
        <v/>
      </c>
    </row>
    <row r="778" spans="1:4" x14ac:dyDescent="0.25">
      <c r="A778" t="str">
        <f t="shared" si="24"/>
        <v/>
      </c>
      <c r="B778" t="str">
        <f t="shared" si="23"/>
        <v/>
      </c>
    </row>
    <row r="779" spans="1:4" x14ac:dyDescent="0.25">
      <c r="A779" t="str">
        <f t="shared" si="24"/>
        <v/>
      </c>
      <c r="B779" t="str">
        <f t="shared" ref="B779:B842" si="25">IF(ISERROR(FIND("bike",C779,1)),"","1")</f>
        <v/>
      </c>
    </row>
    <row r="780" spans="1:4" x14ac:dyDescent="0.25">
      <c r="A780" t="str">
        <f t="shared" si="24"/>
        <v/>
      </c>
      <c r="B780" t="str">
        <f t="shared" si="25"/>
        <v/>
      </c>
      <c r="C780" t="s">
        <v>715</v>
      </c>
    </row>
    <row r="781" spans="1:4" x14ac:dyDescent="0.25">
      <c r="A781" t="str">
        <f t="shared" si="24"/>
        <v/>
      </c>
      <c r="B781" t="str">
        <f t="shared" si="25"/>
        <v/>
      </c>
      <c r="C781" t="s">
        <v>716</v>
      </c>
    </row>
    <row r="782" spans="1:4" x14ac:dyDescent="0.25">
      <c r="A782" t="str">
        <f t="shared" si="24"/>
        <v/>
      </c>
      <c r="B782" t="str">
        <f t="shared" si="25"/>
        <v/>
      </c>
      <c r="D782" t="s">
        <v>664</v>
      </c>
    </row>
    <row r="783" spans="1:4" x14ac:dyDescent="0.25">
      <c r="A783" t="str">
        <f t="shared" si="24"/>
        <v/>
      </c>
      <c r="B783" t="str">
        <f t="shared" si="25"/>
        <v/>
      </c>
      <c r="C783" t="s">
        <v>477</v>
      </c>
    </row>
    <row r="784" spans="1:4" x14ac:dyDescent="0.25">
      <c r="A784" t="str">
        <f t="shared" ref="A784:A847" si="26">IF(B784=B$2150,D785,"")</f>
        <v/>
      </c>
      <c r="B784" t="str">
        <f t="shared" si="25"/>
        <v/>
      </c>
      <c r="C784" t="s">
        <v>665</v>
      </c>
    </row>
    <row r="785" spans="1:4" x14ac:dyDescent="0.25">
      <c r="A785" t="str">
        <f t="shared" si="26"/>
        <v>&lt;route type="links" start_link="9996a" end_link="9998a" trav_time="00:04:12" distance="1308.488"&gt;9996a 9996b 180b 89b 88b 87b 86b 9998a&lt;/route&gt;</v>
      </c>
      <c r="B785" t="str">
        <f t="shared" si="25"/>
        <v>1</v>
      </c>
      <c r="C785" t="s">
        <v>717</v>
      </c>
    </row>
    <row r="786" spans="1:4" x14ac:dyDescent="0.25">
      <c r="A786" t="str">
        <f t="shared" si="26"/>
        <v/>
      </c>
      <c r="B786" t="str">
        <f t="shared" si="25"/>
        <v/>
      </c>
      <c r="D786" t="s">
        <v>718</v>
      </c>
    </row>
    <row r="787" spans="1:4" x14ac:dyDescent="0.25">
      <c r="A787" t="str">
        <f t="shared" si="26"/>
        <v/>
      </c>
      <c r="B787" t="str">
        <f t="shared" si="25"/>
        <v/>
      </c>
      <c r="C787" t="s">
        <v>477</v>
      </c>
    </row>
    <row r="788" spans="1:4" x14ac:dyDescent="0.25">
      <c r="A788" t="str">
        <f t="shared" si="26"/>
        <v/>
      </c>
      <c r="B788" t="str">
        <f t="shared" si="25"/>
        <v/>
      </c>
      <c r="C788" t="s">
        <v>568</v>
      </c>
    </row>
    <row r="789" spans="1:4" x14ac:dyDescent="0.25">
      <c r="A789" t="str">
        <f t="shared" si="26"/>
        <v/>
      </c>
      <c r="B789" t="str">
        <f t="shared" si="25"/>
        <v/>
      </c>
      <c r="C789" t="s">
        <v>719</v>
      </c>
    </row>
    <row r="790" spans="1:4" x14ac:dyDescent="0.25">
      <c r="A790" t="str">
        <f t="shared" si="26"/>
        <v/>
      </c>
      <c r="B790" t="str">
        <f t="shared" si="25"/>
        <v/>
      </c>
      <c r="D790" t="s">
        <v>570</v>
      </c>
    </row>
    <row r="791" spans="1:4" x14ac:dyDescent="0.25">
      <c r="A791" t="str">
        <f t="shared" si="26"/>
        <v/>
      </c>
      <c r="B791" t="str">
        <f t="shared" si="25"/>
        <v/>
      </c>
      <c r="C791" t="s">
        <v>477</v>
      </c>
    </row>
    <row r="792" spans="1:4" x14ac:dyDescent="0.25">
      <c r="A792" t="str">
        <f t="shared" si="26"/>
        <v/>
      </c>
      <c r="B792" t="str">
        <f t="shared" si="25"/>
        <v/>
      </c>
      <c r="C792" t="s">
        <v>571</v>
      </c>
    </row>
    <row r="793" spans="1:4" x14ac:dyDescent="0.25">
      <c r="A793" t="str">
        <f t="shared" si="26"/>
        <v/>
      </c>
      <c r="B793" t="str">
        <f t="shared" si="25"/>
        <v/>
      </c>
      <c r="C793" t="s">
        <v>485</v>
      </c>
    </row>
    <row r="794" spans="1:4" x14ac:dyDescent="0.25">
      <c r="A794" t="str">
        <f t="shared" si="26"/>
        <v/>
      </c>
      <c r="B794" t="str">
        <f t="shared" si="25"/>
        <v/>
      </c>
      <c r="D794" t="s">
        <v>572</v>
      </c>
    </row>
    <row r="795" spans="1:4" x14ac:dyDescent="0.25">
      <c r="A795" t="str">
        <f t="shared" si="26"/>
        <v/>
      </c>
      <c r="B795" t="str">
        <f t="shared" si="25"/>
        <v/>
      </c>
      <c r="C795" t="s">
        <v>477</v>
      </c>
    </row>
    <row r="796" spans="1:4" x14ac:dyDescent="0.25">
      <c r="A796" t="str">
        <f t="shared" si="26"/>
        <v/>
      </c>
      <c r="B796" t="str">
        <f t="shared" si="25"/>
        <v/>
      </c>
      <c r="C796" t="s">
        <v>573</v>
      </c>
    </row>
    <row r="797" spans="1:4" x14ac:dyDescent="0.25">
      <c r="A797" t="str">
        <f t="shared" si="26"/>
        <v>&lt;route type="links" start_link="9998a" end_link="9996a" trav_time="00:04:05" distance="1295.592"&gt;9998a 9998b 86a 87a 88a 89a 180a 9996a&lt;/route&gt;</v>
      </c>
      <c r="B797" t="str">
        <f t="shared" si="25"/>
        <v>1</v>
      </c>
      <c r="C797" t="s">
        <v>720</v>
      </c>
    </row>
    <row r="798" spans="1:4" x14ac:dyDescent="0.25">
      <c r="A798" t="str">
        <f t="shared" si="26"/>
        <v/>
      </c>
      <c r="B798" t="str">
        <f t="shared" si="25"/>
        <v/>
      </c>
      <c r="D798" t="s">
        <v>721</v>
      </c>
    </row>
    <row r="799" spans="1:4" x14ac:dyDescent="0.25">
      <c r="A799" t="str">
        <f t="shared" si="26"/>
        <v/>
      </c>
      <c r="B799" t="str">
        <f t="shared" si="25"/>
        <v/>
      </c>
      <c r="C799" t="s">
        <v>477</v>
      </c>
    </row>
    <row r="800" spans="1:4" x14ac:dyDescent="0.25">
      <c r="A800" t="str">
        <f t="shared" si="26"/>
        <v/>
      </c>
      <c r="B800" t="str">
        <f t="shared" si="25"/>
        <v/>
      </c>
      <c r="C800" t="s">
        <v>672</v>
      </c>
    </row>
    <row r="801" spans="1:4" x14ac:dyDescent="0.25">
      <c r="A801" t="str">
        <f t="shared" si="26"/>
        <v/>
      </c>
      <c r="B801" t="str">
        <f t="shared" si="25"/>
        <v/>
      </c>
      <c r="C801" t="s">
        <v>722</v>
      </c>
    </row>
    <row r="802" spans="1:4" x14ac:dyDescent="0.25">
      <c r="A802" t="str">
        <f t="shared" si="26"/>
        <v/>
      </c>
      <c r="B802" t="str">
        <f t="shared" si="25"/>
        <v/>
      </c>
      <c r="D802" t="s">
        <v>674</v>
      </c>
    </row>
    <row r="803" spans="1:4" x14ac:dyDescent="0.25">
      <c r="A803" t="str">
        <f t="shared" si="26"/>
        <v/>
      </c>
      <c r="B803" t="str">
        <f t="shared" si="25"/>
        <v/>
      </c>
      <c r="C803" t="s">
        <v>477</v>
      </c>
    </row>
    <row r="804" spans="1:4" x14ac:dyDescent="0.25">
      <c r="A804" t="str">
        <f t="shared" si="26"/>
        <v/>
      </c>
      <c r="B804" t="str">
        <f t="shared" si="25"/>
        <v/>
      </c>
      <c r="C804" t="s">
        <v>675</v>
      </c>
    </row>
    <row r="805" spans="1:4" x14ac:dyDescent="0.25">
      <c r="A805" t="str">
        <f t="shared" si="26"/>
        <v/>
      </c>
      <c r="B805" t="str">
        <f t="shared" si="25"/>
        <v/>
      </c>
      <c r="C805" t="s">
        <v>494</v>
      </c>
    </row>
    <row r="806" spans="1:4" x14ac:dyDescent="0.25">
      <c r="A806" t="str">
        <f t="shared" si="26"/>
        <v/>
      </c>
      <c r="B806" t="str">
        <f t="shared" si="25"/>
        <v/>
      </c>
      <c r="C806" t="s">
        <v>477</v>
      </c>
    </row>
    <row r="807" spans="1:4" x14ac:dyDescent="0.25">
      <c r="A807" t="str">
        <f t="shared" si="26"/>
        <v/>
      </c>
      <c r="B807" t="str">
        <f t="shared" si="25"/>
        <v/>
      </c>
    </row>
    <row r="808" spans="1:4" x14ac:dyDescent="0.25">
      <c r="A808" t="str">
        <f t="shared" si="26"/>
        <v/>
      </c>
      <c r="B808" t="str">
        <f t="shared" si="25"/>
        <v/>
      </c>
    </row>
    <row r="809" spans="1:4" x14ac:dyDescent="0.25">
      <c r="A809" t="str">
        <f t="shared" si="26"/>
        <v/>
      </c>
      <c r="B809" t="str">
        <f t="shared" si="25"/>
        <v/>
      </c>
    </row>
    <row r="810" spans="1:4" x14ac:dyDescent="0.25">
      <c r="A810" t="str">
        <f t="shared" si="26"/>
        <v/>
      </c>
      <c r="B810" t="str">
        <f t="shared" si="25"/>
        <v/>
      </c>
    </row>
    <row r="811" spans="1:4" x14ac:dyDescent="0.25">
      <c r="A811" t="str">
        <f t="shared" si="26"/>
        <v/>
      </c>
      <c r="B811" t="str">
        <f t="shared" si="25"/>
        <v/>
      </c>
    </row>
    <row r="812" spans="1:4" x14ac:dyDescent="0.25">
      <c r="A812" t="str">
        <f t="shared" si="26"/>
        <v/>
      </c>
      <c r="B812" t="str">
        <f t="shared" si="25"/>
        <v/>
      </c>
    </row>
    <row r="813" spans="1:4" x14ac:dyDescent="0.25">
      <c r="A813" t="str">
        <f t="shared" si="26"/>
        <v/>
      </c>
      <c r="B813" t="str">
        <f t="shared" si="25"/>
        <v/>
      </c>
    </row>
    <row r="814" spans="1:4" x14ac:dyDescent="0.25">
      <c r="A814" t="str">
        <f t="shared" si="26"/>
        <v/>
      </c>
      <c r="B814" t="str">
        <f t="shared" si="25"/>
        <v/>
      </c>
    </row>
    <row r="815" spans="1:4" x14ac:dyDescent="0.25">
      <c r="A815" t="str">
        <f t="shared" si="26"/>
        <v/>
      </c>
      <c r="B815" t="str">
        <f t="shared" si="25"/>
        <v/>
      </c>
      <c r="C815" t="s">
        <v>723</v>
      </c>
    </row>
    <row r="816" spans="1:4" x14ac:dyDescent="0.25">
      <c r="A816" t="str">
        <f t="shared" si="26"/>
        <v/>
      </c>
      <c r="B816" t="str">
        <f t="shared" si="25"/>
        <v/>
      </c>
      <c r="C816" t="s">
        <v>724</v>
      </c>
    </row>
    <row r="817" spans="1:4" x14ac:dyDescent="0.25">
      <c r="A817" t="str">
        <f t="shared" si="26"/>
        <v/>
      </c>
      <c r="B817" t="str">
        <f t="shared" si="25"/>
        <v/>
      </c>
      <c r="D817" t="s">
        <v>664</v>
      </c>
    </row>
    <row r="818" spans="1:4" x14ac:dyDescent="0.25">
      <c r="A818" t="str">
        <f t="shared" si="26"/>
        <v/>
      </c>
      <c r="B818" t="str">
        <f t="shared" si="25"/>
        <v/>
      </c>
      <c r="C818" t="s">
        <v>477</v>
      </c>
    </row>
    <row r="819" spans="1:4" x14ac:dyDescent="0.25">
      <c r="A819" t="str">
        <f t="shared" si="26"/>
        <v/>
      </c>
      <c r="B819" t="str">
        <f t="shared" si="25"/>
        <v/>
      </c>
      <c r="C819" t="s">
        <v>665</v>
      </c>
    </row>
    <row r="820" spans="1:4" x14ac:dyDescent="0.25">
      <c r="A820" t="str">
        <f t="shared" si="26"/>
        <v>&lt;route type="links" start_link="9996a" end_link="9994a" trav_time="00:03:50" distance="1058.488"&gt;9996a 9996b 162b 163b 164b 165b 9994a&lt;/route&gt;</v>
      </c>
      <c r="B820" t="str">
        <f t="shared" si="25"/>
        <v>1</v>
      </c>
      <c r="C820" t="s">
        <v>725</v>
      </c>
    </row>
    <row r="821" spans="1:4" x14ac:dyDescent="0.25">
      <c r="A821" t="str">
        <f t="shared" si="26"/>
        <v/>
      </c>
      <c r="B821" t="str">
        <f t="shared" si="25"/>
        <v/>
      </c>
      <c r="D821" t="s">
        <v>726</v>
      </c>
    </row>
    <row r="822" spans="1:4" x14ac:dyDescent="0.25">
      <c r="A822" t="str">
        <f t="shared" si="26"/>
        <v/>
      </c>
      <c r="B822" t="str">
        <f t="shared" si="25"/>
        <v/>
      </c>
      <c r="C822" t="s">
        <v>477</v>
      </c>
    </row>
    <row r="823" spans="1:4" x14ac:dyDescent="0.25">
      <c r="A823" t="str">
        <f t="shared" si="26"/>
        <v/>
      </c>
      <c r="B823" t="str">
        <f t="shared" si="25"/>
        <v/>
      </c>
      <c r="C823" t="s">
        <v>581</v>
      </c>
    </row>
    <row r="824" spans="1:4" x14ac:dyDescent="0.25">
      <c r="A824" t="str">
        <f t="shared" si="26"/>
        <v/>
      </c>
      <c r="B824" t="str">
        <f t="shared" si="25"/>
        <v/>
      </c>
      <c r="C824" t="s">
        <v>727</v>
      </c>
    </row>
    <row r="825" spans="1:4" x14ac:dyDescent="0.25">
      <c r="A825" t="str">
        <f t="shared" si="26"/>
        <v/>
      </c>
      <c r="B825" t="str">
        <f t="shared" si="25"/>
        <v/>
      </c>
      <c r="D825" t="s">
        <v>583</v>
      </c>
    </row>
    <row r="826" spans="1:4" x14ac:dyDescent="0.25">
      <c r="A826" t="str">
        <f t="shared" si="26"/>
        <v/>
      </c>
      <c r="B826" t="str">
        <f t="shared" si="25"/>
        <v/>
      </c>
      <c r="C826" t="s">
        <v>477</v>
      </c>
    </row>
    <row r="827" spans="1:4" x14ac:dyDescent="0.25">
      <c r="A827" t="str">
        <f t="shared" si="26"/>
        <v/>
      </c>
      <c r="B827" t="str">
        <f t="shared" si="25"/>
        <v/>
      </c>
      <c r="C827" t="s">
        <v>584</v>
      </c>
    </row>
    <row r="828" spans="1:4" x14ac:dyDescent="0.25">
      <c r="A828" t="str">
        <f t="shared" si="26"/>
        <v/>
      </c>
      <c r="B828" t="str">
        <f t="shared" si="25"/>
        <v/>
      </c>
      <c r="C828" t="s">
        <v>485</v>
      </c>
    </row>
    <row r="829" spans="1:4" x14ac:dyDescent="0.25">
      <c r="A829" t="str">
        <f t="shared" si="26"/>
        <v/>
      </c>
      <c r="B829" t="str">
        <f t="shared" si="25"/>
        <v/>
      </c>
      <c r="D829" t="s">
        <v>585</v>
      </c>
    </row>
    <row r="830" spans="1:4" x14ac:dyDescent="0.25">
      <c r="A830" t="str">
        <f t="shared" si="26"/>
        <v/>
      </c>
      <c r="B830" t="str">
        <f t="shared" si="25"/>
        <v/>
      </c>
      <c r="C830" t="s">
        <v>477</v>
      </c>
    </row>
    <row r="831" spans="1:4" x14ac:dyDescent="0.25">
      <c r="A831" t="str">
        <f t="shared" si="26"/>
        <v/>
      </c>
      <c r="B831" t="str">
        <f t="shared" si="25"/>
        <v/>
      </c>
      <c r="C831" t="s">
        <v>586</v>
      </c>
    </row>
    <row r="832" spans="1:4" x14ac:dyDescent="0.25">
      <c r="A832" t="str">
        <f t="shared" si="26"/>
        <v>&lt;route type="links" start_link="9994a" end_link="9996a" trav_time="00:03:47" distance="1053.5729999999999"&gt;9994a 9994b 165a 164a 163a 162a 9996a&lt;/route&gt;</v>
      </c>
      <c r="B832" t="str">
        <f t="shared" si="25"/>
        <v>1</v>
      </c>
      <c r="C832" t="s">
        <v>728</v>
      </c>
    </row>
    <row r="833" spans="1:4" x14ac:dyDescent="0.25">
      <c r="A833" t="str">
        <f t="shared" si="26"/>
        <v/>
      </c>
      <c r="B833" t="str">
        <f t="shared" si="25"/>
        <v/>
      </c>
      <c r="D833" t="s">
        <v>729</v>
      </c>
    </row>
    <row r="834" spans="1:4" x14ac:dyDescent="0.25">
      <c r="A834" t="str">
        <f t="shared" si="26"/>
        <v/>
      </c>
      <c r="B834" t="str">
        <f t="shared" si="25"/>
        <v/>
      </c>
      <c r="C834" t="s">
        <v>477</v>
      </c>
    </row>
    <row r="835" spans="1:4" x14ac:dyDescent="0.25">
      <c r="A835" t="str">
        <f t="shared" si="26"/>
        <v/>
      </c>
      <c r="B835" t="str">
        <f t="shared" si="25"/>
        <v/>
      </c>
      <c r="C835" t="s">
        <v>672</v>
      </c>
    </row>
    <row r="836" spans="1:4" x14ac:dyDescent="0.25">
      <c r="A836" t="str">
        <f t="shared" si="26"/>
        <v/>
      </c>
      <c r="B836" t="str">
        <f t="shared" si="25"/>
        <v/>
      </c>
      <c r="C836" t="s">
        <v>730</v>
      </c>
    </row>
    <row r="837" spans="1:4" x14ac:dyDescent="0.25">
      <c r="A837" t="str">
        <f t="shared" si="26"/>
        <v/>
      </c>
      <c r="B837" t="str">
        <f t="shared" si="25"/>
        <v/>
      </c>
      <c r="D837" t="s">
        <v>674</v>
      </c>
    </row>
    <row r="838" spans="1:4" x14ac:dyDescent="0.25">
      <c r="A838" t="str">
        <f t="shared" si="26"/>
        <v/>
      </c>
      <c r="B838" t="str">
        <f t="shared" si="25"/>
        <v/>
      </c>
      <c r="C838" t="s">
        <v>477</v>
      </c>
    </row>
    <row r="839" spans="1:4" x14ac:dyDescent="0.25">
      <c r="A839" t="str">
        <f t="shared" si="26"/>
        <v/>
      </c>
      <c r="B839" t="str">
        <f t="shared" si="25"/>
        <v/>
      </c>
      <c r="C839" t="s">
        <v>675</v>
      </c>
    </row>
    <row r="840" spans="1:4" x14ac:dyDescent="0.25">
      <c r="A840" t="str">
        <f t="shared" si="26"/>
        <v/>
      </c>
      <c r="B840" t="str">
        <f t="shared" si="25"/>
        <v/>
      </c>
      <c r="C840" t="s">
        <v>494</v>
      </c>
    </row>
    <row r="841" spans="1:4" x14ac:dyDescent="0.25">
      <c r="A841" t="str">
        <f t="shared" si="26"/>
        <v/>
      </c>
      <c r="B841" t="str">
        <f t="shared" si="25"/>
        <v/>
      </c>
      <c r="C841" t="s">
        <v>477</v>
      </c>
    </row>
    <row r="842" spans="1:4" x14ac:dyDescent="0.25">
      <c r="A842" t="str">
        <f t="shared" si="26"/>
        <v/>
      </c>
      <c r="B842" t="str">
        <f t="shared" si="25"/>
        <v/>
      </c>
    </row>
    <row r="843" spans="1:4" x14ac:dyDescent="0.25">
      <c r="A843" t="str">
        <f t="shared" si="26"/>
        <v/>
      </c>
      <c r="B843" t="str">
        <f t="shared" ref="B843:B906" si="27">IF(ISERROR(FIND("bike",C843,1)),"","1")</f>
        <v/>
      </c>
    </row>
    <row r="844" spans="1:4" x14ac:dyDescent="0.25">
      <c r="A844" t="str">
        <f t="shared" si="26"/>
        <v/>
      </c>
      <c r="B844" t="str">
        <f t="shared" si="27"/>
        <v/>
      </c>
    </row>
    <row r="845" spans="1:4" x14ac:dyDescent="0.25">
      <c r="A845" t="str">
        <f t="shared" si="26"/>
        <v/>
      </c>
      <c r="B845" t="str">
        <f t="shared" si="27"/>
        <v/>
      </c>
    </row>
    <row r="846" spans="1:4" x14ac:dyDescent="0.25">
      <c r="A846" t="str">
        <f t="shared" si="26"/>
        <v/>
      </c>
      <c r="B846" t="str">
        <f t="shared" si="27"/>
        <v/>
      </c>
    </row>
    <row r="847" spans="1:4" x14ac:dyDescent="0.25">
      <c r="A847" t="str">
        <f t="shared" si="26"/>
        <v/>
      </c>
      <c r="B847" t="str">
        <f t="shared" si="27"/>
        <v/>
      </c>
    </row>
    <row r="848" spans="1:4" x14ac:dyDescent="0.25">
      <c r="A848" t="str">
        <f t="shared" ref="A848:A911" si="28">IF(B848=B$2150,D849,"")</f>
        <v/>
      </c>
      <c r="B848" t="str">
        <f t="shared" si="27"/>
        <v/>
      </c>
    </row>
    <row r="849" spans="1:4" x14ac:dyDescent="0.25">
      <c r="A849" t="str">
        <f t="shared" si="28"/>
        <v/>
      </c>
      <c r="B849" t="str">
        <f t="shared" si="27"/>
        <v/>
      </c>
    </row>
    <row r="850" spans="1:4" x14ac:dyDescent="0.25">
      <c r="A850" t="str">
        <f t="shared" si="28"/>
        <v/>
      </c>
      <c r="B850" t="str">
        <f t="shared" si="27"/>
        <v/>
      </c>
      <c r="C850" t="s">
        <v>731</v>
      </c>
    </row>
    <row r="851" spans="1:4" x14ac:dyDescent="0.25">
      <c r="A851" t="str">
        <f t="shared" si="28"/>
        <v/>
      </c>
      <c r="B851" t="str">
        <f t="shared" si="27"/>
        <v/>
      </c>
      <c r="C851" t="s">
        <v>732</v>
      </c>
    </row>
    <row r="852" spans="1:4" x14ac:dyDescent="0.25">
      <c r="A852" t="str">
        <f t="shared" si="28"/>
        <v/>
      </c>
      <c r="B852" t="str">
        <f t="shared" si="27"/>
        <v/>
      </c>
      <c r="D852" t="s">
        <v>733</v>
      </c>
    </row>
    <row r="853" spans="1:4" x14ac:dyDescent="0.25">
      <c r="A853" t="str">
        <f t="shared" si="28"/>
        <v/>
      </c>
      <c r="B853" t="str">
        <f t="shared" si="27"/>
        <v/>
      </c>
      <c r="C853" t="s">
        <v>477</v>
      </c>
    </row>
    <row r="854" spans="1:4" x14ac:dyDescent="0.25">
      <c r="A854" t="str">
        <f t="shared" si="28"/>
        <v/>
      </c>
      <c r="B854" t="str">
        <f t="shared" si="27"/>
        <v/>
      </c>
      <c r="C854" t="s">
        <v>734</v>
      </c>
    </row>
    <row r="855" spans="1:4" x14ac:dyDescent="0.25">
      <c r="A855" t="str">
        <f t="shared" si="28"/>
        <v>&lt;route type="links" start_link="99910a" end_link="10002a" trav_time="00:05:54" distance="1821.6599999999999"&gt;99910a 99910b 53b 52b 51b 126b 125b 124b 123b 10002a&lt;/route&gt;</v>
      </c>
      <c r="B855" t="str">
        <f t="shared" si="27"/>
        <v>1</v>
      </c>
      <c r="C855" t="s">
        <v>735</v>
      </c>
    </row>
    <row r="856" spans="1:4" x14ac:dyDescent="0.25">
      <c r="A856" t="str">
        <f t="shared" si="28"/>
        <v/>
      </c>
      <c r="B856" t="str">
        <f t="shared" si="27"/>
        <v/>
      </c>
      <c r="D856" t="s">
        <v>736</v>
      </c>
    </row>
    <row r="857" spans="1:4" x14ac:dyDescent="0.25">
      <c r="A857" t="str">
        <f t="shared" si="28"/>
        <v/>
      </c>
      <c r="B857" t="str">
        <f t="shared" si="27"/>
        <v/>
      </c>
      <c r="C857" t="s">
        <v>477</v>
      </c>
    </row>
    <row r="858" spans="1:4" x14ac:dyDescent="0.25">
      <c r="A858" t="str">
        <f t="shared" si="28"/>
        <v/>
      </c>
      <c r="B858" t="str">
        <f t="shared" si="27"/>
        <v/>
      </c>
      <c r="C858" t="s">
        <v>668</v>
      </c>
    </row>
    <row r="859" spans="1:4" x14ac:dyDescent="0.25">
      <c r="A859" t="str">
        <f t="shared" si="28"/>
        <v/>
      </c>
      <c r="B859" t="str">
        <f t="shared" si="27"/>
        <v/>
      </c>
      <c r="C859" t="s">
        <v>737</v>
      </c>
    </row>
    <row r="860" spans="1:4" x14ac:dyDescent="0.25">
      <c r="A860" t="str">
        <f t="shared" si="28"/>
        <v/>
      </c>
      <c r="B860" t="str">
        <f t="shared" si="27"/>
        <v/>
      </c>
      <c r="D860" t="s">
        <v>483</v>
      </c>
    </row>
    <row r="861" spans="1:4" x14ac:dyDescent="0.25">
      <c r="A861" t="str">
        <f t="shared" si="28"/>
        <v/>
      </c>
      <c r="B861" t="str">
        <f t="shared" si="27"/>
        <v/>
      </c>
      <c r="C861" t="s">
        <v>477</v>
      </c>
    </row>
    <row r="862" spans="1:4" x14ac:dyDescent="0.25">
      <c r="A862" t="str">
        <f t="shared" si="28"/>
        <v/>
      </c>
      <c r="B862" t="str">
        <f t="shared" si="27"/>
        <v/>
      </c>
      <c r="C862" t="s">
        <v>484</v>
      </c>
    </row>
    <row r="863" spans="1:4" x14ac:dyDescent="0.25">
      <c r="A863" t="str">
        <f t="shared" si="28"/>
        <v/>
      </c>
      <c r="B863" t="str">
        <f t="shared" si="27"/>
        <v/>
      </c>
      <c r="C863" t="s">
        <v>485</v>
      </c>
    </row>
    <row r="864" spans="1:4" x14ac:dyDescent="0.25">
      <c r="A864" t="str">
        <f t="shared" si="28"/>
        <v/>
      </c>
      <c r="B864" t="str">
        <f t="shared" si="27"/>
        <v/>
      </c>
      <c r="D864" t="s">
        <v>486</v>
      </c>
    </row>
    <row r="865" spans="1:4" x14ac:dyDescent="0.25">
      <c r="A865" t="str">
        <f t="shared" si="28"/>
        <v/>
      </c>
      <c r="B865" t="str">
        <f t="shared" si="27"/>
        <v/>
      </c>
      <c r="C865" t="s">
        <v>477</v>
      </c>
    </row>
    <row r="866" spans="1:4" x14ac:dyDescent="0.25">
      <c r="A866" t="str">
        <f t="shared" si="28"/>
        <v/>
      </c>
      <c r="B866" t="str">
        <f t="shared" si="27"/>
        <v/>
      </c>
      <c r="C866" t="s">
        <v>487</v>
      </c>
    </row>
    <row r="867" spans="1:4" x14ac:dyDescent="0.25">
      <c r="A867" t="str">
        <f t="shared" si="28"/>
        <v>&lt;route type="links" start_link="10002a" end_link="99910a" trav_time="00:05:57" distance="1826.5900000000001"&gt;10002a 10002b 15a 16a 17a 147a 148a 149a 150a 99910a&lt;/route&gt;</v>
      </c>
      <c r="B867" t="str">
        <f t="shared" si="27"/>
        <v>1</v>
      </c>
      <c r="C867" t="s">
        <v>738</v>
      </c>
    </row>
    <row r="868" spans="1:4" x14ac:dyDescent="0.25">
      <c r="A868" t="str">
        <f t="shared" si="28"/>
        <v/>
      </c>
      <c r="B868" t="str">
        <f t="shared" si="27"/>
        <v/>
      </c>
      <c r="D868" t="s">
        <v>739</v>
      </c>
    </row>
    <row r="869" spans="1:4" x14ac:dyDescent="0.25">
      <c r="A869" t="str">
        <f t="shared" si="28"/>
        <v/>
      </c>
      <c r="B869" t="str">
        <f t="shared" si="27"/>
        <v/>
      </c>
      <c r="C869" t="s">
        <v>477</v>
      </c>
    </row>
    <row r="870" spans="1:4" x14ac:dyDescent="0.25">
      <c r="A870" t="str">
        <f t="shared" si="28"/>
        <v/>
      </c>
      <c r="B870" t="str">
        <f t="shared" si="27"/>
        <v/>
      </c>
      <c r="C870" t="s">
        <v>740</v>
      </c>
    </row>
    <row r="871" spans="1:4" x14ac:dyDescent="0.25">
      <c r="A871" t="str">
        <f t="shared" si="28"/>
        <v/>
      </c>
      <c r="B871" t="str">
        <f t="shared" si="27"/>
        <v/>
      </c>
      <c r="C871" t="s">
        <v>741</v>
      </c>
    </row>
    <row r="872" spans="1:4" x14ac:dyDescent="0.25">
      <c r="A872" t="str">
        <f t="shared" si="28"/>
        <v/>
      </c>
      <c r="B872" t="str">
        <f t="shared" si="27"/>
        <v/>
      </c>
      <c r="D872" t="s">
        <v>742</v>
      </c>
    </row>
    <row r="873" spans="1:4" x14ac:dyDescent="0.25">
      <c r="A873" t="str">
        <f t="shared" si="28"/>
        <v/>
      </c>
      <c r="B873" t="str">
        <f t="shared" si="27"/>
        <v/>
      </c>
      <c r="C873" t="s">
        <v>477</v>
      </c>
    </row>
    <row r="874" spans="1:4" x14ac:dyDescent="0.25">
      <c r="A874" t="str">
        <f t="shared" si="28"/>
        <v/>
      </c>
      <c r="B874" t="str">
        <f t="shared" si="27"/>
        <v/>
      </c>
      <c r="C874" t="s">
        <v>743</v>
      </c>
    </row>
    <row r="875" spans="1:4" x14ac:dyDescent="0.25">
      <c r="A875" t="str">
        <f t="shared" si="28"/>
        <v/>
      </c>
      <c r="B875" t="str">
        <f t="shared" si="27"/>
        <v/>
      </c>
      <c r="C875" t="s">
        <v>494</v>
      </c>
    </row>
    <row r="876" spans="1:4" x14ac:dyDescent="0.25">
      <c r="A876" t="str">
        <f t="shared" si="28"/>
        <v/>
      </c>
      <c r="B876" t="str">
        <f t="shared" si="27"/>
        <v/>
      </c>
      <c r="C876" t="s">
        <v>477</v>
      </c>
    </row>
    <row r="877" spans="1:4" x14ac:dyDescent="0.25">
      <c r="A877" t="str">
        <f t="shared" si="28"/>
        <v/>
      </c>
      <c r="B877" t="str">
        <f t="shared" si="27"/>
        <v/>
      </c>
    </row>
    <row r="878" spans="1:4" x14ac:dyDescent="0.25">
      <c r="A878" t="str">
        <f t="shared" si="28"/>
        <v/>
      </c>
      <c r="B878" t="str">
        <f t="shared" si="27"/>
        <v/>
      </c>
    </row>
    <row r="879" spans="1:4" x14ac:dyDescent="0.25">
      <c r="A879" t="str">
        <f t="shared" si="28"/>
        <v/>
      </c>
      <c r="B879" t="str">
        <f t="shared" si="27"/>
        <v/>
      </c>
    </row>
    <row r="880" spans="1:4" x14ac:dyDescent="0.25">
      <c r="A880" t="str">
        <f t="shared" si="28"/>
        <v/>
      </c>
      <c r="B880" t="str">
        <f t="shared" si="27"/>
        <v/>
      </c>
    </row>
    <row r="881" spans="1:4" x14ac:dyDescent="0.25">
      <c r="A881" t="str">
        <f t="shared" si="28"/>
        <v/>
      </c>
      <c r="B881" t="str">
        <f t="shared" si="27"/>
        <v/>
      </c>
    </row>
    <row r="882" spans="1:4" x14ac:dyDescent="0.25">
      <c r="A882" t="str">
        <f t="shared" si="28"/>
        <v/>
      </c>
      <c r="B882" t="str">
        <f t="shared" si="27"/>
        <v/>
      </c>
    </row>
    <row r="883" spans="1:4" x14ac:dyDescent="0.25">
      <c r="A883" t="str">
        <f t="shared" si="28"/>
        <v/>
      </c>
      <c r="B883" t="str">
        <f t="shared" si="27"/>
        <v/>
      </c>
    </row>
    <row r="884" spans="1:4" x14ac:dyDescent="0.25">
      <c r="A884" t="str">
        <f t="shared" si="28"/>
        <v/>
      </c>
      <c r="B884" t="str">
        <f t="shared" si="27"/>
        <v/>
      </c>
    </row>
    <row r="885" spans="1:4" x14ac:dyDescent="0.25">
      <c r="A885" t="str">
        <f t="shared" si="28"/>
        <v/>
      </c>
      <c r="B885" t="str">
        <f t="shared" si="27"/>
        <v/>
      </c>
      <c r="C885" t="s">
        <v>744</v>
      </c>
    </row>
    <row r="886" spans="1:4" x14ac:dyDescent="0.25">
      <c r="A886" t="str">
        <f t="shared" si="28"/>
        <v/>
      </c>
      <c r="B886" t="str">
        <f t="shared" si="27"/>
        <v/>
      </c>
      <c r="C886" t="s">
        <v>745</v>
      </c>
    </row>
    <row r="887" spans="1:4" x14ac:dyDescent="0.25">
      <c r="A887" t="str">
        <f t="shared" si="28"/>
        <v/>
      </c>
      <c r="B887" t="str">
        <f t="shared" si="27"/>
        <v/>
      </c>
      <c r="D887" t="s">
        <v>733</v>
      </c>
    </row>
    <row r="888" spans="1:4" x14ac:dyDescent="0.25">
      <c r="A888" t="str">
        <f t="shared" si="28"/>
        <v/>
      </c>
      <c r="B888" t="str">
        <f t="shared" si="27"/>
        <v/>
      </c>
      <c r="C888" t="s">
        <v>477</v>
      </c>
    </row>
    <row r="889" spans="1:4" x14ac:dyDescent="0.25">
      <c r="A889" t="str">
        <f t="shared" si="28"/>
        <v/>
      </c>
      <c r="B889" t="str">
        <f t="shared" si="27"/>
        <v/>
      </c>
      <c r="C889" t="s">
        <v>734</v>
      </c>
    </row>
    <row r="890" spans="1:4" x14ac:dyDescent="0.25">
      <c r="A890" t="str">
        <f t="shared" si="28"/>
        <v>&lt;route type="links" start_link="99910a" end_link="10003a" trav_time="00:03:25" distance="1071.6599999999999"&gt;99910a 99910b 53b 52b 51b 126b 10003a&lt;/route&gt;</v>
      </c>
      <c r="B890" t="str">
        <f t="shared" si="27"/>
        <v>1</v>
      </c>
      <c r="C890" t="s">
        <v>746</v>
      </c>
    </row>
    <row r="891" spans="1:4" x14ac:dyDescent="0.25">
      <c r="A891" t="str">
        <f t="shared" si="28"/>
        <v/>
      </c>
      <c r="B891" t="str">
        <f t="shared" si="27"/>
        <v/>
      </c>
      <c r="D891" t="s">
        <v>747</v>
      </c>
    </row>
    <row r="892" spans="1:4" x14ac:dyDescent="0.25">
      <c r="A892" t="str">
        <f t="shared" si="28"/>
        <v/>
      </c>
      <c r="B892" t="str">
        <f t="shared" si="27"/>
        <v/>
      </c>
      <c r="C892" t="s">
        <v>477</v>
      </c>
    </row>
    <row r="893" spans="1:4" x14ac:dyDescent="0.25">
      <c r="A893" t="str">
        <f t="shared" si="28"/>
        <v/>
      </c>
      <c r="B893" t="str">
        <f t="shared" si="27"/>
        <v/>
      </c>
      <c r="C893" t="s">
        <v>501</v>
      </c>
    </row>
    <row r="894" spans="1:4" x14ac:dyDescent="0.25">
      <c r="A894" t="str">
        <f t="shared" si="28"/>
        <v/>
      </c>
      <c r="B894" t="str">
        <f t="shared" si="27"/>
        <v/>
      </c>
      <c r="C894" t="s">
        <v>748</v>
      </c>
    </row>
    <row r="895" spans="1:4" x14ac:dyDescent="0.25">
      <c r="A895" t="str">
        <f t="shared" si="28"/>
        <v/>
      </c>
      <c r="B895" t="str">
        <f t="shared" si="27"/>
        <v/>
      </c>
      <c r="D895" t="s">
        <v>503</v>
      </c>
    </row>
    <row r="896" spans="1:4" x14ac:dyDescent="0.25">
      <c r="A896" t="str">
        <f t="shared" si="28"/>
        <v/>
      </c>
      <c r="B896" t="str">
        <f t="shared" si="27"/>
        <v/>
      </c>
      <c r="C896" t="s">
        <v>477</v>
      </c>
    </row>
    <row r="897" spans="1:4" x14ac:dyDescent="0.25">
      <c r="A897" t="str">
        <f t="shared" si="28"/>
        <v/>
      </c>
      <c r="B897" t="str">
        <f t="shared" si="27"/>
        <v/>
      </c>
      <c r="C897" t="s">
        <v>504</v>
      </c>
    </row>
    <row r="898" spans="1:4" x14ac:dyDescent="0.25">
      <c r="A898" t="str">
        <f t="shared" si="28"/>
        <v/>
      </c>
      <c r="B898" t="str">
        <f t="shared" si="27"/>
        <v/>
      </c>
      <c r="C898" t="s">
        <v>485</v>
      </c>
    </row>
    <row r="899" spans="1:4" x14ac:dyDescent="0.25">
      <c r="A899" t="str">
        <f t="shared" si="28"/>
        <v/>
      </c>
      <c r="B899" t="str">
        <f t="shared" si="27"/>
        <v/>
      </c>
      <c r="D899" t="s">
        <v>505</v>
      </c>
    </row>
    <row r="900" spans="1:4" x14ac:dyDescent="0.25">
      <c r="A900" t="str">
        <f t="shared" si="28"/>
        <v/>
      </c>
      <c r="B900" t="str">
        <f t="shared" si="27"/>
        <v/>
      </c>
      <c r="C900" t="s">
        <v>477</v>
      </c>
    </row>
    <row r="901" spans="1:4" x14ac:dyDescent="0.25">
      <c r="A901" t="str">
        <f t="shared" si="28"/>
        <v/>
      </c>
      <c r="B901" t="str">
        <f t="shared" si="27"/>
        <v/>
      </c>
      <c r="C901" t="s">
        <v>506</v>
      </c>
    </row>
    <row r="902" spans="1:4" x14ac:dyDescent="0.25">
      <c r="A902" t="str">
        <f t="shared" si="28"/>
        <v>&lt;route type="links" start_link="10003a" end_link="99910a" trav_time="00:03:23" distance="1067.578"&gt;10003a 10003b 42a 43a 44a 150a 99910a&lt;/route&gt;</v>
      </c>
      <c r="B902" t="str">
        <f t="shared" si="27"/>
        <v>1</v>
      </c>
      <c r="C902" t="s">
        <v>749</v>
      </c>
    </row>
    <row r="903" spans="1:4" x14ac:dyDescent="0.25">
      <c r="A903" t="str">
        <f t="shared" si="28"/>
        <v/>
      </c>
      <c r="B903" t="str">
        <f t="shared" si="27"/>
        <v/>
      </c>
      <c r="D903" t="s">
        <v>750</v>
      </c>
    </row>
    <row r="904" spans="1:4" x14ac:dyDescent="0.25">
      <c r="A904" t="str">
        <f t="shared" si="28"/>
        <v/>
      </c>
      <c r="B904" t="str">
        <f t="shared" si="27"/>
        <v/>
      </c>
      <c r="C904" t="s">
        <v>477</v>
      </c>
    </row>
    <row r="905" spans="1:4" x14ac:dyDescent="0.25">
      <c r="A905" t="str">
        <f t="shared" si="28"/>
        <v/>
      </c>
      <c r="B905" t="str">
        <f t="shared" si="27"/>
        <v/>
      </c>
      <c r="C905" t="s">
        <v>740</v>
      </c>
    </row>
    <row r="906" spans="1:4" x14ac:dyDescent="0.25">
      <c r="A906" t="str">
        <f t="shared" si="28"/>
        <v/>
      </c>
      <c r="B906" t="str">
        <f t="shared" si="27"/>
        <v/>
      </c>
      <c r="C906" t="s">
        <v>751</v>
      </c>
    </row>
    <row r="907" spans="1:4" x14ac:dyDescent="0.25">
      <c r="A907" t="str">
        <f t="shared" si="28"/>
        <v/>
      </c>
      <c r="B907" t="str">
        <f t="shared" ref="B907:B970" si="29">IF(ISERROR(FIND("bike",C907,1)),"","1")</f>
        <v/>
      </c>
      <c r="D907" t="s">
        <v>742</v>
      </c>
    </row>
    <row r="908" spans="1:4" x14ac:dyDescent="0.25">
      <c r="A908" t="str">
        <f t="shared" si="28"/>
        <v/>
      </c>
      <c r="B908" t="str">
        <f t="shared" si="29"/>
        <v/>
      </c>
      <c r="C908" t="s">
        <v>477</v>
      </c>
    </row>
    <row r="909" spans="1:4" x14ac:dyDescent="0.25">
      <c r="A909" t="str">
        <f t="shared" si="28"/>
        <v/>
      </c>
      <c r="B909" t="str">
        <f t="shared" si="29"/>
        <v/>
      </c>
      <c r="C909" t="s">
        <v>743</v>
      </c>
    </row>
    <row r="910" spans="1:4" x14ac:dyDescent="0.25">
      <c r="A910" t="str">
        <f t="shared" si="28"/>
        <v/>
      </c>
      <c r="B910" t="str">
        <f t="shared" si="29"/>
        <v/>
      </c>
      <c r="C910" t="s">
        <v>494</v>
      </c>
    </row>
    <row r="911" spans="1:4" x14ac:dyDescent="0.25">
      <c r="A911" t="str">
        <f t="shared" si="28"/>
        <v/>
      </c>
      <c r="B911" t="str">
        <f t="shared" si="29"/>
        <v/>
      </c>
      <c r="C911" t="s">
        <v>477</v>
      </c>
    </row>
    <row r="912" spans="1:4" x14ac:dyDescent="0.25">
      <c r="A912" t="str">
        <f t="shared" ref="A912:A975" si="30">IF(B912=B$2150,D913,"")</f>
        <v/>
      </c>
      <c r="B912" t="str">
        <f t="shared" si="29"/>
        <v/>
      </c>
    </row>
    <row r="913" spans="1:4" x14ac:dyDescent="0.25">
      <c r="A913" t="str">
        <f t="shared" si="30"/>
        <v/>
      </c>
      <c r="B913" t="str">
        <f t="shared" si="29"/>
        <v/>
      </c>
    </row>
    <row r="914" spans="1:4" x14ac:dyDescent="0.25">
      <c r="A914" t="str">
        <f t="shared" si="30"/>
        <v/>
      </c>
      <c r="B914" t="str">
        <f t="shared" si="29"/>
        <v/>
      </c>
    </row>
    <row r="915" spans="1:4" x14ac:dyDescent="0.25">
      <c r="A915" t="str">
        <f t="shared" si="30"/>
        <v/>
      </c>
      <c r="B915" t="str">
        <f t="shared" si="29"/>
        <v/>
      </c>
    </row>
    <row r="916" spans="1:4" x14ac:dyDescent="0.25">
      <c r="A916" t="str">
        <f t="shared" si="30"/>
        <v/>
      </c>
      <c r="B916" t="str">
        <f t="shared" si="29"/>
        <v/>
      </c>
    </row>
    <row r="917" spans="1:4" x14ac:dyDescent="0.25">
      <c r="A917" t="str">
        <f t="shared" si="30"/>
        <v/>
      </c>
      <c r="B917" t="str">
        <f t="shared" si="29"/>
        <v/>
      </c>
    </row>
    <row r="918" spans="1:4" x14ac:dyDescent="0.25">
      <c r="A918" t="str">
        <f t="shared" si="30"/>
        <v/>
      </c>
      <c r="B918" t="str">
        <f t="shared" si="29"/>
        <v/>
      </c>
    </row>
    <row r="919" spans="1:4" x14ac:dyDescent="0.25">
      <c r="A919" t="str">
        <f t="shared" si="30"/>
        <v/>
      </c>
      <c r="B919" t="str">
        <f t="shared" si="29"/>
        <v/>
      </c>
    </row>
    <row r="920" spans="1:4" x14ac:dyDescent="0.25">
      <c r="A920" t="str">
        <f t="shared" si="30"/>
        <v/>
      </c>
      <c r="B920" t="str">
        <f t="shared" si="29"/>
        <v/>
      </c>
      <c r="C920" t="s">
        <v>752</v>
      </c>
    </row>
    <row r="921" spans="1:4" x14ac:dyDescent="0.25">
      <c r="A921" t="str">
        <f t="shared" si="30"/>
        <v/>
      </c>
      <c r="B921" t="str">
        <f t="shared" si="29"/>
        <v/>
      </c>
      <c r="C921" t="s">
        <v>753</v>
      </c>
    </row>
    <row r="922" spans="1:4" x14ac:dyDescent="0.25">
      <c r="A922" t="str">
        <f t="shared" si="30"/>
        <v/>
      </c>
      <c r="B922" t="str">
        <f t="shared" si="29"/>
        <v/>
      </c>
      <c r="D922" t="s">
        <v>733</v>
      </c>
    </row>
    <row r="923" spans="1:4" x14ac:dyDescent="0.25">
      <c r="A923" t="str">
        <f t="shared" si="30"/>
        <v/>
      </c>
      <c r="B923" t="str">
        <f t="shared" si="29"/>
        <v/>
      </c>
      <c r="C923" t="s">
        <v>477</v>
      </c>
    </row>
    <row r="924" spans="1:4" x14ac:dyDescent="0.25">
      <c r="A924" t="str">
        <f t="shared" si="30"/>
        <v/>
      </c>
      <c r="B924" t="str">
        <f t="shared" si="29"/>
        <v/>
      </c>
      <c r="C924" t="s">
        <v>734</v>
      </c>
    </row>
    <row r="925" spans="1:4" x14ac:dyDescent="0.25">
      <c r="A925" t="str">
        <f t="shared" si="30"/>
        <v>&lt;route type="links" start_link="99910a" end_link="10004a" trav_time="00:04:29" distance="821.66"&gt;99910a 99910b 53b 52b 51b 10004a&lt;/route&gt;</v>
      </c>
      <c r="B925" t="str">
        <f t="shared" si="29"/>
        <v>1</v>
      </c>
      <c r="C925" t="s">
        <v>754</v>
      </c>
    </row>
    <row r="926" spans="1:4" x14ac:dyDescent="0.25">
      <c r="A926" t="str">
        <f t="shared" si="30"/>
        <v/>
      </c>
      <c r="B926" t="str">
        <f t="shared" si="29"/>
        <v/>
      </c>
      <c r="D926" t="s">
        <v>755</v>
      </c>
    </row>
    <row r="927" spans="1:4" x14ac:dyDescent="0.25">
      <c r="A927" t="str">
        <f t="shared" si="30"/>
        <v/>
      </c>
      <c r="B927" t="str">
        <f t="shared" si="29"/>
        <v/>
      </c>
      <c r="C927" t="s">
        <v>477</v>
      </c>
    </row>
    <row r="928" spans="1:4" x14ac:dyDescent="0.25">
      <c r="A928" t="str">
        <f t="shared" si="30"/>
        <v/>
      </c>
      <c r="B928" t="str">
        <f t="shared" si="29"/>
        <v/>
      </c>
      <c r="C928" t="s">
        <v>514</v>
      </c>
    </row>
    <row r="929" spans="1:4" x14ac:dyDescent="0.25">
      <c r="A929" t="str">
        <f t="shared" si="30"/>
        <v/>
      </c>
      <c r="B929" t="str">
        <f t="shared" si="29"/>
        <v/>
      </c>
      <c r="C929" t="s">
        <v>756</v>
      </c>
    </row>
    <row r="930" spans="1:4" x14ac:dyDescent="0.25">
      <c r="A930" t="str">
        <f t="shared" si="30"/>
        <v/>
      </c>
      <c r="B930" t="str">
        <f t="shared" si="29"/>
        <v/>
      </c>
      <c r="D930" t="s">
        <v>516</v>
      </c>
    </row>
    <row r="931" spans="1:4" x14ac:dyDescent="0.25">
      <c r="A931" t="str">
        <f t="shared" si="30"/>
        <v/>
      </c>
      <c r="B931" t="str">
        <f t="shared" si="29"/>
        <v/>
      </c>
      <c r="C931" t="s">
        <v>477</v>
      </c>
    </row>
    <row r="932" spans="1:4" x14ac:dyDescent="0.25">
      <c r="A932" t="str">
        <f t="shared" si="30"/>
        <v/>
      </c>
      <c r="B932" t="str">
        <f t="shared" si="29"/>
        <v/>
      </c>
      <c r="C932" t="s">
        <v>517</v>
      </c>
    </row>
    <row r="933" spans="1:4" x14ac:dyDescent="0.25">
      <c r="A933" t="str">
        <f t="shared" si="30"/>
        <v/>
      </c>
      <c r="B933" t="str">
        <f t="shared" si="29"/>
        <v/>
      </c>
      <c r="C933" t="s">
        <v>518</v>
      </c>
    </row>
    <row r="934" spans="1:4" x14ac:dyDescent="0.25">
      <c r="A934" t="str">
        <f t="shared" si="30"/>
        <v/>
      </c>
      <c r="B934" t="str">
        <f t="shared" si="29"/>
        <v/>
      </c>
      <c r="D934" t="s">
        <v>519</v>
      </c>
    </row>
    <row r="935" spans="1:4" x14ac:dyDescent="0.25">
      <c r="A935" t="str">
        <f t="shared" si="30"/>
        <v/>
      </c>
      <c r="B935" t="str">
        <f t="shared" si="29"/>
        <v/>
      </c>
      <c r="C935" t="s">
        <v>477</v>
      </c>
    </row>
    <row r="936" spans="1:4" x14ac:dyDescent="0.25">
      <c r="A936" t="str">
        <f t="shared" si="30"/>
        <v/>
      </c>
      <c r="B936" t="str">
        <f t="shared" si="29"/>
        <v/>
      </c>
      <c r="C936" t="s">
        <v>520</v>
      </c>
    </row>
    <row r="937" spans="1:4" x14ac:dyDescent="0.25">
      <c r="A937" t="str">
        <f t="shared" si="30"/>
        <v>&lt;route type="links" start_link="10004a" end_link="99910a" trav_time="00:04:30" distance="823.475"&gt;10004a 10004b 51a 52a 53a 99910a&lt;/route&gt;</v>
      </c>
      <c r="B937" t="str">
        <f t="shared" si="29"/>
        <v>1</v>
      </c>
      <c r="C937" t="s">
        <v>757</v>
      </c>
    </row>
    <row r="938" spans="1:4" x14ac:dyDescent="0.25">
      <c r="A938" t="str">
        <f t="shared" si="30"/>
        <v/>
      </c>
      <c r="B938" t="str">
        <f t="shared" si="29"/>
        <v/>
      </c>
      <c r="D938" t="s">
        <v>758</v>
      </c>
    </row>
    <row r="939" spans="1:4" x14ac:dyDescent="0.25">
      <c r="A939" t="str">
        <f t="shared" si="30"/>
        <v/>
      </c>
      <c r="B939" t="str">
        <f t="shared" si="29"/>
        <v/>
      </c>
      <c r="C939" t="s">
        <v>477</v>
      </c>
    </row>
    <row r="940" spans="1:4" x14ac:dyDescent="0.25">
      <c r="A940" t="str">
        <f t="shared" si="30"/>
        <v/>
      </c>
      <c r="B940" t="str">
        <f t="shared" si="29"/>
        <v/>
      </c>
      <c r="C940" t="s">
        <v>740</v>
      </c>
    </row>
    <row r="941" spans="1:4" x14ac:dyDescent="0.25">
      <c r="A941" t="str">
        <f t="shared" si="30"/>
        <v/>
      </c>
      <c r="B941" t="str">
        <f t="shared" si="29"/>
        <v/>
      </c>
      <c r="C941" t="s">
        <v>759</v>
      </c>
    </row>
    <row r="942" spans="1:4" x14ac:dyDescent="0.25">
      <c r="A942" t="str">
        <f t="shared" si="30"/>
        <v/>
      </c>
      <c r="B942" t="str">
        <f t="shared" si="29"/>
        <v/>
      </c>
      <c r="D942" t="s">
        <v>742</v>
      </c>
    </row>
    <row r="943" spans="1:4" x14ac:dyDescent="0.25">
      <c r="A943" t="str">
        <f t="shared" si="30"/>
        <v/>
      </c>
      <c r="B943" t="str">
        <f t="shared" si="29"/>
        <v/>
      </c>
      <c r="C943" t="s">
        <v>477</v>
      </c>
    </row>
    <row r="944" spans="1:4" x14ac:dyDescent="0.25">
      <c r="A944" t="str">
        <f t="shared" si="30"/>
        <v/>
      </c>
      <c r="B944" t="str">
        <f t="shared" si="29"/>
        <v/>
      </c>
      <c r="C944" t="s">
        <v>743</v>
      </c>
    </row>
    <row r="945" spans="1:4" x14ac:dyDescent="0.25">
      <c r="A945" t="str">
        <f t="shared" si="30"/>
        <v/>
      </c>
      <c r="B945" t="str">
        <f t="shared" si="29"/>
        <v/>
      </c>
      <c r="C945" t="s">
        <v>494</v>
      </c>
    </row>
    <row r="946" spans="1:4" x14ac:dyDescent="0.25">
      <c r="A946" t="str">
        <f t="shared" si="30"/>
        <v/>
      </c>
      <c r="B946" t="str">
        <f t="shared" si="29"/>
        <v/>
      </c>
      <c r="C946" t="s">
        <v>477</v>
      </c>
    </row>
    <row r="947" spans="1:4" x14ac:dyDescent="0.25">
      <c r="A947" t="str">
        <f t="shared" si="30"/>
        <v/>
      </c>
      <c r="B947" t="str">
        <f t="shared" si="29"/>
        <v/>
      </c>
    </row>
    <row r="948" spans="1:4" x14ac:dyDescent="0.25">
      <c r="A948" t="str">
        <f t="shared" si="30"/>
        <v/>
      </c>
      <c r="B948" t="str">
        <f t="shared" si="29"/>
        <v/>
      </c>
    </row>
    <row r="949" spans="1:4" x14ac:dyDescent="0.25">
      <c r="A949" t="str">
        <f t="shared" si="30"/>
        <v/>
      </c>
      <c r="B949" t="str">
        <f t="shared" si="29"/>
        <v/>
      </c>
    </row>
    <row r="950" spans="1:4" x14ac:dyDescent="0.25">
      <c r="A950" t="str">
        <f t="shared" si="30"/>
        <v/>
      </c>
      <c r="B950" t="str">
        <f t="shared" si="29"/>
        <v/>
      </c>
    </row>
    <row r="951" spans="1:4" x14ac:dyDescent="0.25">
      <c r="A951" t="str">
        <f t="shared" si="30"/>
        <v/>
      </c>
      <c r="B951" t="str">
        <f t="shared" si="29"/>
        <v/>
      </c>
    </row>
    <row r="952" spans="1:4" x14ac:dyDescent="0.25">
      <c r="A952" t="str">
        <f t="shared" si="30"/>
        <v/>
      </c>
      <c r="B952" t="str">
        <f t="shared" si="29"/>
        <v/>
      </c>
    </row>
    <row r="953" spans="1:4" x14ac:dyDescent="0.25">
      <c r="A953" t="str">
        <f t="shared" si="30"/>
        <v/>
      </c>
      <c r="B953" t="str">
        <f t="shared" si="29"/>
        <v/>
      </c>
    </row>
    <row r="954" spans="1:4" x14ac:dyDescent="0.25">
      <c r="A954" t="str">
        <f t="shared" si="30"/>
        <v/>
      </c>
      <c r="B954" t="str">
        <f t="shared" si="29"/>
        <v/>
      </c>
    </row>
    <row r="955" spans="1:4" x14ac:dyDescent="0.25">
      <c r="A955" t="str">
        <f t="shared" si="30"/>
        <v/>
      </c>
      <c r="B955" t="str">
        <f t="shared" si="29"/>
        <v/>
      </c>
      <c r="C955" t="s">
        <v>760</v>
      </c>
    </row>
    <row r="956" spans="1:4" x14ac:dyDescent="0.25">
      <c r="A956" t="str">
        <f t="shared" si="30"/>
        <v/>
      </c>
      <c r="B956" t="str">
        <f t="shared" si="29"/>
        <v/>
      </c>
      <c r="C956" t="s">
        <v>761</v>
      </c>
    </row>
    <row r="957" spans="1:4" x14ac:dyDescent="0.25">
      <c r="A957" t="str">
        <f t="shared" si="30"/>
        <v/>
      </c>
      <c r="B957" t="str">
        <f t="shared" si="29"/>
        <v/>
      </c>
      <c r="D957" t="s">
        <v>733</v>
      </c>
    </row>
    <row r="958" spans="1:4" x14ac:dyDescent="0.25">
      <c r="A958" t="str">
        <f t="shared" si="30"/>
        <v/>
      </c>
      <c r="B958" t="str">
        <f t="shared" si="29"/>
        <v/>
      </c>
      <c r="C958" t="s">
        <v>477</v>
      </c>
    </row>
    <row r="959" spans="1:4" x14ac:dyDescent="0.25">
      <c r="A959" t="str">
        <f t="shared" si="30"/>
        <v/>
      </c>
      <c r="B959" t="str">
        <f t="shared" si="29"/>
        <v/>
      </c>
      <c r="C959" t="s">
        <v>734</v>
      </c>
    </row>
    <row r="960" spans="1:4" x14ac:dyDescent="0.25">
      <c r="A960" t="str">
        <f t="shared" si="30"/>
        <v>&lt;route type="links" start_link="99910a" end_link="10005a" trav_time="00:03:53" distance="1321.6599999999999"&gt;99910a 99910b 53b 52b 51b 50b 118b 10005a&lt;/route&gt;</v>
      </c>
      <c r="B960" t="str">
        <f t="shared" si="29"/>
        <v>1</v>
      </c>
      <c r="C960" t="s">
        <v>762</v>
      </c>
    </row>
    <row r="961" spans="1:4" x14ac:dyDescent="0.25">
      <c r="A961" t="str">
        <f t="shared" si="30"/>
        <v/>
      </c>
      <c r="B961" t="str">
        <f t="shared" si="29"/>
        <v/>
      </c>
      <c r="D961" t="s">
        <v>763</v>
      </c>
    </row>
    <row r="962" spans="1:4" x14ac:dyDescent="0.25">
      <c r="A962" t="str">
        <f t="shared" si="30"/>
        <v/>
      </c>
      <c r="B962" t="str">
        <f t="shared" si="29"/>
        <v/>
      </c>
      <c r="C962" t="s">
        <v>477</v>
      </c>
    </row>
    <row r="963" spans="1:4" x14ac:dyDescent="0.25">
      <c r="A963" t="str">
        <f t="shared" si="30"/>
        <v/>
      </c>
      <c r="B963" t="str">
        <f t="shared" si="29"/>
        <v/>
      </c>
      <c r="C963" t="s">
        <v>528</v>
      </c>
    </row>
    <row r="964" spans="1:4" x14ac:dyDescent="0.25">
      <c r="A964" t="str">
        <f t="shared" si="30"/>
        <v/>
      </c>
      <c r="B964" t="str">
        <f t="shared" si="29"/>
        <v/>
      </c>
      <c r="C964" t="s">
        <v>764</v>
      </c>
    </row>
    <row r="965" spans="1:4" x14ac:dyDescent="0.25">
      <c r="A965" t="str">
        <f t="shared" si="30"/>
        <v/>
      </c>
      <c r="B965" t="str">
        <f t="shared" si="29"/>
        <v/>
      </c>
      <c r="D965" t="s">
        <v>530</v>
      </c>
    </row>
    <row r="966" spans="1:4" x14ac:dyDescent="0.25">
      <c r="A966" t="str">
        <f t="shared" si="30"/>
        <v/>
      </c>
      <c r="B966" t="str">
        <f t="shared" si="29"/>
        <v/>
      </c>
      <c r="C966" t="s">
        <v>477</v>
      </c>
    </row>
    <row r="967" spans="1:4" x14ac:dyDescent="0.25">
      <c r="A967" t="str">
        <f t="shared" si="30"/>
        <v/>
      </c>
      <c r="B967" t="str">
        <f t="shared" si="29"/>
        <v/>
      </c>
      <c r="C967" t="s">
        <v>531</v>
      </c>
    </row>
    <row r="968" spans="1:4" x14ac:dyDescent="0.25">
      <c r="A968" t="str">
        <f t="shared" si="30"/>
        <v/>
      </c>
      <c r="B968" t="str">
        <f t="shared" si="29"/>
        <v/>
      </c>
      <c r="C968" t="s">
        <v>485</v>
      </c>
    </row>
    <row r="969" spans="1:4" x14ac:dyDescent="0.25">
      <c r="A969" t="str">
        <f t="shared" si="30"/>
        <v/>
      </c>
      <c r="B969" t="str">
        <f t="shared" si="29"/>
        <v/>
      </c>
      <c r="D969" t="s">
        <v>532</v>
      </c>
    </row>
    <row r="970" spans="1:4" x14ac:dyDescent="0.25">
      <c r="A970" t="str">
        <f t="shared" si="30"/>
        <v/>
      </c>
      <c r="B970" t="str">
        <f t="shared" si="29"/>
        <v/>
      </c>
      <c r="C970" t="s">
        <v>477</v>
      </c>
    </row>
    <row r="971" spans="1:4" x14ac:dyDescent="0.25">
      <c r="A971" t="str">
        <f t="shared" si="30"/>
        <v/>
      </c>
      <c r="B971" t="str">
        <f t="shared" ref="B971:B1034" si="31">IF(ISERROR(FIND("bike",C971,1)),"","1")</f>
        <v/>
      </c>
      <c r="C971" t="s">
        <v>533</v>
      </c>
    </row>
    <row r="972" spans="1:4" x14ac:dyDescent="0.25">
      <c r="A972" t="str">
        <f t="shared" si="30"/>
        <v>&lt;route type="links" start_link="10005a" end_link="99910a" trav_time="00:03:53" distance="1311.975"&gt;10005a 10005b 41a 42a 43a 44a 150a 99910a&lt;/route&gt;</v>
      </c>
      <c r="B972" t="str">
        <f t="shared" si="31"/>
        <v>1</v>
      </c>
      <c r="C972" t="s">
        <v>765</v>
      </c>
    </row>
    <row r="973" spans="1:4" x14ac:dyDescent="0.25">
      <c r="A973" t="str">
        <f t="shared" si="30"/>
        <v/>
      </c>
      <c r="B973" t="str">
        <f t="shared" si="31"/>
        <v/>
      </c>
      <c r="D973" t="s">
        <v>766</v>
      </c>
    </row>
    <row r="974" spans="1:4" x14ac:dyDescent="0.25">
      <c r="A974" t="str">
        <f t="shared" si="30"/>
        <v/>
      </c>
      <c r="B974" t="str">
        <f t="shared" si="31"/>
        <v/>
      </c>
      <c r="C974" t="s">
        <v>477</v>
      </c>
    </row>
    <row r="975" spans="1:4" x14ac:dyDescent="0.25">
      <c r="A975" t="str">
        <f t="shared" si="30"/>
        <v/>
      </c>
      <c r="B975" t="str">
        <f t="shared" si="31"/>
        <v/>
      </c>
      <c r="C975" t="s">
        <v>740</v>
      </c>
    </row>
    <row r="976" spans="1:4" x14ac:dyDescent="0.25">
      <c r="A976" t="str">
        <f t="shared" ref="A976:A1039" si="32">IF(B976=B$2150,D977,"")</f>
        <v/>
      </c>
      <c r="B976" t="str">
        <f t="shared" si="31"/>
        <v/>
      </c>
      <c r="C976" t="s">
        <v>767</v>
      </c>
    </row>
    <row r="977" spans="1:4" x14ac:dyDescent="0.25">
      <c r="A977" t="str">
        <f t="shared" si="32"/>
        <v/>
      </c>
      <c r="B977" t="str">
        <f t="shared" si="31"/>
        <v/>
      </c>
      <c r="D977" t="s">
        <v>742</v>
      </c>
    </row>
    <row r="978" spans="1:4" x14ac:dyDescent="0.25">
      <c r="A978" t="str">
        <f t="shared" si="32"/>
        <v/>
      </c>
      <c r="B978" t="str">
        <f t="shared" si="31"/>
        <v/>
      </c>
      <c r="C978" t="s">
        <v>477</v>
      </c>
    </row>
    <row r="979" spans="1:4" x14ac:dyDescent="0.25">
      <c r="A979" t="str">
        <f t="shared" si="32"/>
        <v/>
      </c>
      <c r="B979" t="str">
        <f t="shared" si="31"/>
        <v/>
      </c>
      <c r="C979" t="s">
        <v>743</v>
      </c>
    </row>
    <row r="980" spans="1:4" x14ac:dyDescent="0.25">
      <c r="A980" t="str">
        <f t="shared" si="32"/>
        <v/>
      </c>
      <c r="B980" t="str">
        <f t="shared" si="31"/>
        <v/>
      </c>
      <c r="C980" t="s">
        <v>494</v>
      </c>
    </row>
    <row r="981" spans="1:4" x14ac:dyDescent="0.25">
      <c r="A981" t="str">
        <f t="shared" si="32"/>
        <v/>
      </c>
      <c r="B981" t="str">
        <f t="shared" si="31"/>
        <v/>
      </c>
      <c r="C981" t="s">
        <v>477</v>
      </c>
    </row>
    <row r="982" spans="1:4" x14ac:dyDescent="0.25">
      <c r="A982" t="str">
        <f t="shared" si="32"/>
        <v/>
      </c>
      <c r="B982" t="str">
        <f t="shared" si="31"/>
        <v/>
      </c>
    </row>
    <row r="983" spans="1:4" x14ac:dyDescent="0.25">
      <c r="A983" t="str">
        <f t="shared" si="32"/>
        <v/>
      </c>
      <c r="B983" t="str">
        <f t="shared" si="31"/>
        <v/>
      </c>
    </row>
    <row r="984" spans="1:4" x14ac:dyDescent="0.25">
      <c r="A984" t="str">
        <f t="shared" si="32"/>
        <v/>
      </c>
      <c r="B984" t="str">
        <f t="shared" si="31"/>
        <v/>
      </c>
    </row>
    <row r="985" spans="1:4" x14ac:dyDescent="0.25">
      <c r="A985" t="str">
        <f t="shared" si="32"/>
        <v/>
      </c>
      <c r="B985" t="str">
        <f t="shared" si="31"/>
        <v/>
      </c>
    </row>
    <row r="986" spans="1:4" x14ac:dyDescent="0.25">
      <c r="A986" t="str">
        <f t="shared" si="32"/>
        <v/>
      </c>
      <c r="B986" t="str">
        <f t="shared" si="31"/>
        <v/>
      </c>
    </row>
    <row r="987" spans="1:4" x14ac:dyDescent="0.25">
      <c r="A987" t="str">
        <f t="shared" si="32"/>
        <v/>
      </c>
      <c r="B987" t="str">
        <f t="shared" si="31"/>
        <v/>
      </c>
    </row>
    <row r="988" spans="1:4" x14ac:dyDescent="0.25">
      <c r="A988" t="str">
        <f t="shared" si="32"/>
        <v/>
      </c>
      <c r="B988" t="str">
        <f t="shared" si="31"/>
        <v/>
      </c>
    </row>
    <row r="989" spans="1:4" x14ac:dyDescent="0.25">
      <c r="A989" t="str">
        <f t="shared" si="32"/>
        <v/>
      </c>
      <c r="B989" t="str">
        <f t="shared" si="31"/>
        <v/>
      </c>
    </row>
    <row r="990" spans="1:4" x14ac:dyDescent="0.25">
      <c r="A990" t="str">
        <f t="shared" si="32"/>
        <v/>
      </c>
      <c r="B990" t="str">
        <f t="shared" si="31"/>
        <v/>
      </c>
      <c r="C990" t="s">
        <v>768</v>
      </c>
    </row>
    <row r="991" spans="1:4" x14ac:dyDescent="0.25">
      <c r="A991" t="str">
        <f t="shared" si="32"/>
        <v/>
      </c>
      <c r="B991" t="str">
        <f t="shared" si="31"/>
        <v/>
      </c>
      <c r="C991" t="s">
        <v>769</v>
      </c>
    </row>
    <row r="992" spans="1:4" x14ac:dyDescent="0.25">
      <c r="A992" t="str">
        <f t="shared" si="32"/>
        <v/>
      </c>
      <c r="B992" t="str">
        <f t="shared" si="31"/>
        <v/>
      </c>
      <c r="D992" t="s">
        <v>733</v>
      </c>
    </row>
    <row r="993" spans="1:4" x14ac:dyDescent="0.25">
      <c r="A993" t="str">
        <f t="shared" si="32"/>
        <v/>
      </c>
      <c r="B993" t="str">
        <f t="shared" si="31"/>
        <v/>
      </c>
      <c r="C993" t="s">
        <v>477</v>
      </c>
    </row>
    <row r="994" spans="1:4" x14ac:dyDescent="0.25">
      <c r="A994" t="str">
        <f t="shared" si="32"/>
        <v/>
      </c>
      <c r="B994" t="str">
        <f t="shared" si="31"/>
        <v/>
      </c>
      <c r="C994" t="s">
        <v>734</v>
      </c>
    </row>
    <row r="995" spans="1:4" x14ac:dyDescent="0.25">
      <c r="A995" t="str">
        <f t="shared" si="32"/>
        <v>&lt;route type="links" start_link="99910a" end_link="10006a" trav_time="00:03:37" distance="1071.6599999999999"&gt;99910a 99910b 53b 52b 51b 50b 10006a&lt;/route&gt;</v>
      </c>
      <c r="B995" t="str">
        <f t="shared" si="31"/>
        <v>1</v>
      </c>
      <c r="C995" t="s">
        <v>770</v>
      </c>
    </row>
    <row r="996" spans="1:4" x14ac:dyDescent="0.25">
      <c r="A996" t="str">
        <f t="shared" si="32"/>
        <v/>
      </c>
      <c r="B996" t="str">
        <f t="shared" si="31"/>
        <v/>
      </c>
      <c r="D996" t="s">
        <v>771</v>
      </c>
    </row>
    <row r="997" spans="1:4" x14ac:dyDescent="0.25">
      <c r="A997" t="str">
        <f t="shared" si="32"/>
        <v/>
      </c>
      <c r="B997" t="str">
        <f t="shared" si="31"/>
        <v/>
      </c>
      <c r="C997" t="s">
        <v>477</v>
      </c>
    </row>
    <row r="998" spans="1:4" x14ac:dyDescent="0.25">
      <c r="A998" t="str">
        <f t="shared" si="32"/>
        <v/>
      </c>
      <c r="B998" t="str">
        <f t="shared" si="31"/>
        <v/>
      </c>
      <c r="C998" t="s">
        <v>541</v>
      </c>
    </row>
    <row r="999" spans="1:4" x14ac:dyDescent="0.25">
      <c r="A999" t="str">
        <f t="shared" si="32"/>
        <v/>
      </c>
      <c r="B999" t="str">
        <f t="shared" si="31"/>
        <v/>
      </c>
      <c r="C999" t="s">
        <v>772</v>
      </c>
    </row>
    <row r="1000" spans="1:4" x14ac:dyDescent="0.25">
      <c r="A1000" t="str">
        <f t="shared" si="32"/>
        <v/>
      </c>
      <c r="B1000" t="str">
        <f t="shared" si="31"/>
        <v/>
      </c>
      <c r="D1000" t="s">
        <v>543</v>
      </c>
    </row>
    <row r="1001" spans="1:4" x14ac:dyDescent="0.25">
      <c r="A1001" t="str">
        <f t="shared" si="32"/>
        <v/>
      </c>
      <c r="B1001" t="str">
        <f t="shared" si="31"/>
        <v/>
      </c>
      <c r="C1001" t="s">
        <v>477</v>
      </c>
    </row>
    <row r="1002" spans="1:4" x14ac:dyDescent="0.25">
      <c r="A1002" t="str">
        <f t="shared" si="32"/>
        <v/>
      </c>
      <c r="B1002" t="str">
        <f t="shared" si="31"/>
        <v/>
      </c>
      <c r="C1002" t="s">
        <v>544</v>
      </c>
    </row>
    <row r="1003" spans="1:4" x14ac:dyDescent="0.25">
      <c r="A1003" t="str">
        <f t="shared" si="32"/>
        <v/>
      </c>
      <c r="B1003" t="str">
        <f t="shared" si="31"/>
        <v/>
      </c>
      <c r="C1003" t="s">
        <v>485</v>
      </c>
    </row>
    <row r="1004" spans="1:4" x14ac:dyDescent="0.25">
      <c r="A1004" t="str">
        <f t="shared" si="32"/>
        <v/>
      </c>
      <c r="B1004" t="str">
        <f t="shared" si="31"/>
        <v/>
      </c>
      <c r="D1004" t="s">
        <v>545</v>
      </c>
    </row>
    <row r="1005" spans="1:4" x14ac:dyDescent="0.25">
      <c r="A1005" t="str">
        <f t="shared" si="32"/>
        <v/>
      </c>
      <c r="B1005" t="str">
        <f t="shared" si="31"/>
        <v/>
      </c>
      <c r="C1005" t="s">
        <v>477</v>
      </c>
    </row>
    <row r="1006" spans="1:4" x14ac:dyDescent="0.25">
      <c r="A1006" t="str">
        <f t="shared" si="32"/>
        <v/>
      </c>
      <c r="B1006" t="str">
        <f t="shared" si="31"/>
        <v/>
      </c>
      <c r="C1006" t="s">
        <v>546</v>
      </c>
    </row>
    <row r="1007" spans="1:4" x14ac:dyDescent="0.25">
      <c r="A1007" t="str">
        <f t="shared" si="32"/>
        <v>&lt;route type="links" start_link="10006a" end_link="99910a" trav_time="00:03:29" distance="1056.81"&gt;10006a 10006b 50a 51a 52a 53a 99910a&lt;/route&gt;</v>
      </c>
      <c r="B1007" t="str">
        <f t="shared" si="31"/>
        <v>1</v>
      </c>
      <c r="C1007" t="s">
        <v>773</v>
      </c>
    </row>
    <row r="1008" spans="1:4" x14ac:dyDescent="0.25">
      <c r="A1008" t="str">
        <f t="shared" si="32"/>
        <v/>
      </c>
      <c r="B1008" t="str">
        <f t="shared" si="31"/>
        <v/>
      </c>
      <c r="D1008" t="s">
        <v>774</v>
      </c>
    </row>
    <row r="1009" spans="1:4" x14ac:dyDescent="0.25">
      <c r="A1009" t="str">
        <f t="shared" si="32"/>
        <v/>
      </c>
      <c r="B1009" t="str">
        <f t="shared" si="31"/>
        <v/>
      </c>
      <c r="C1009" t="s">
        <v>477</v>
      </c>
    </row>
    <row r="1010" spans="1:4" x14ac:dyDescent="0.25">
      <c r="A1010" t="str">
        <f t="shared" si="32"/>
        <v/>
      </c>
      <c r="B1010" t="str">
        <f t="shared" si="31"/>
        <v/>
      </c>
      <c r="C1010" t="s">
        <v>740</v>
      </c>
    </row>
    <row r="1011" spans="1:4" x14ac:dyDescent="0.25">
      <c r="A1011" t="str">
        <f t="shared" si="32"/>
        <v/>
      </c>
      <c r="B1011" t="str">
        <f t="shared" si="31"/>
        <v/>
      </c>
      <c r="C1011" t="s">
        <v>775</v>
      </c>
    </row>
    <row r="1012" spans="1:4" x14ac:dyDescent="0.25">
      <c r="A1012" t="str">
        <f t="shared" si="32"/>
        <v/>
      </c>
      <c r="B1012" t="str">
        <f t="shared" si="31"/>
        <v/>
      </c>
      <c r="D1012" t="s">
        <v>742</v>
      </c>
    </row>
    <row r="1013" spans="1:4" x14ac:dyDescent="0.25">
      <c r="A1013" t="str">
        <f t="shared" si="32"/>
        <v/>
      </c>
      <c r="B1013" t="str">
        <f t="shared" si="31"/>
        <v/>
      </c>
      <c r="C1013" t="s">
        <v>477</v>
      </c>
    </row>
    <row r="1014" spans="1:4" x14ac:dyDescent="0.25">
      <c r="A1014" t="str">
        <f t="shared" si="32"/>
        <v/>
      </c>
      <c r="B1014" t="str">
        <f t="shared" si="31"/>
        <v/>
      </c>
      <c r="C1014" t="s">
        <v>743</v>
      </c>
    </row>
    <row r="1015" spans="1:4" x14ac:dyDescent="0.25">
      <c r="A1015" t="str">
        <f t="shared" si="32"/>
        <v/>
      </c>
      <c r="B1015" t="str">
        <f t="shared" si="31"/>
        <v/>
      </c>
      <c r="C1015" t="s">
        <v>494</v>
      </c>
    </row>
    <row r="1016" spans="1:4" x14ac:dyDescent="0.25">
      <c r="A1016" t="str">
        <f t="shared" si="32"/>
        <v/>
      </c>
      <c r="B1016" t="str">
        <f t="shared" si="31"/>
        <v/>
      </c>
      <c r="C1016" t="s">
        <v>477</v>
      </c>
    </row>
    <row r="1017" spans="1:4" x14ac:dyDescent="0.25">
      <c r="A1017" t="str">
        <f t="shared" si="32"/>
        <v/>
      </c>
      <c r="B1017" t="str">
        <f t="shared" si="31"/>
        <v/>
      </c>
    </row>
    <row r="1018" spans="1:4" x14ac:dyDescent="0.25">
      <c r="A1018" t="str">
        <f t="shared" si="32"/>
        <v/>
      </c>
      <c r="B1018" t="str">
        <f t="shared" si="31"/>
        <v/>
      </c>
    </row>
    <row r="1019" spans="1:4" x14ac:dyDescent="0.25">
      <c r="A1019" t="str">
        <f t="shared" si="32"/>
        <v/>
      </c>
      <c r="B1019" t="str">
        <f t="shared" si="31"/>
        <v/>
      </c>
    </row>
    <row r="1020" spans="1:4" x14ac:dyDescent="0.25">
      <c r="A1020" t="str">
        <f t="shared" si="32"/>
        <v/>
      </c>
      <c r="B1020" t="str">
        <f t="shared" si="31"/>
        <v/>
      </c>
    </row>
    <row r="1021" spans="1:4" x14ac:dyDescent="0.25">
      <c r="A1021" t="str">
        <f t="shared" si="32"/>
        <v/>
      </c>
      <c r="B1021" t="str">
        <f t="shared" si="31"/>
        <v/>
      </c>
    </row>
    <row r="1022" spans="1:4" x14ac:dyDescent="0.25">
      <c r="A1022" t="str">
        <f t="shared" si="32"/>
        <v/>
      </c>
      <c r="B1022" t="str">
        <f t="shared" si="31"/>
        <v/>
      </c>
    </row>
    <row r="1023" spans="1:4" x14ac:dyDescent="0.25">
      <c r="A1023" t="str">
        <f t="shared" si="32"/>
        <v/>
      </c>
      <c r="B1023" t="str">
        <f t="shared" si="31"/>
        <v/>
      </c>
    </row>
    <row r="1024" spans="1:4" x14ac:dyDescent="0.25">
      <c r="A1024" t="str">
        <f t="shared" si="32"/>
        <v/>
      </c>
      <c r="B1024" t="str">
        <f t="shared" si="31"/>
        <v/>
      </c>
    </row>
    <row r="1025" spans="1:4" x14ac:dyDescent="0.25">
      <c r="A1025" t="str">
        <f t="shared" si="32"/>
        <v/>
      </c>
      <c r="B1025" t="str">
        <f t="shared" si="31"/>
        <v/>
      </c>
      <c r="C1025" t="s">
        <v>776</v>
      </c>
    </row>
    <row r="1026" spans="1:4" x14ac:dyDescent="0.25">
      <c r="A1026" t="str">
        <f t="shared" si="32"/>
        <v/>
      </c>
      <c r="B1026" t="str">
        <f t="shared" si="31"/>
        <v/>
      </c>
      <c r="C1026" t="s">
        <v>777</v>
      </c>
    </row>
    <row r="1027" spans="1:4" x14ac:dyDescent="0.25">
      <c r="A1027" t="str">
        <f t="shared" si="32"/>
        <v/>
      </c>
      <c r="B1027" t="str">
        <f t="shared" si="31"/>
        <v/>
      </c>
      <c r="D1027" t="s">
        <v>733</v>
      </c>
    </row>
    <row r="1028" spans="1:4" x14ac:dyDescent="0.25">
      <c r="A1028" t="str">
        <f t="shared" si="32"/>
        <v/>
      </c>
      <c r="B1028" t="str">
        <f t="shared" si="31"/>
        <v/>
      </c>
      <c r="C1028" t="s">
        <v>477</v>
      </c>
    </row>
    <row r="1029" spans="1:4" x14ac:dyDescent="0.25">
      <c r="A1029" t="str">
        <f t="shared" si="32"/>
        <v/>
      </c>
      <c r="B1029" t="str">
        <f t="shared" si="31"/>
        <v/>
      </c>
      <c r="C1029" t="s">
        <v>734</v>
      </c>
    </row>
    <row r="1030" spans="1:4" x14ac:dyDescent="0.25">
      <c r="A1030" t="str">
        <f t="shared" si="32"/>
        <v>&lt;route type="links" start_link="99910a" end_link="99910a" trav_time="00:00:00" distance="0.0"&gt;99910a&lt;/route&gt;</v>
      </c>
      <c r="B1030" t="str">
        <f t="shared" si="31"/>
        <v>1</v>
      </c>
      <c r="C1030" t="s">
        <v>778</v>
      </c>
    </row>
    <row r="1031" spans="1:4" x14ac:dyDescent="0.25">
      <c r="A1031" t="str">
        <f t="shared" si="32"/>
        <v/>
      </c>
      <c r="B1031" t="str">
        <f t="shared" si="31"/>
        <v/>
      </c>
      <c r="D1031" t="s">
        <v>779</v>
      </c>
    </row>
    <row r="1032" spans="1:4" x14ac:dyDescent="0.25">
      <c r="A1032" t="str">
        <f t="shared" si="32"/>
        <v/>
      </c>
      <c r="B1032" t="str">
        <f t="shared" si="31"/>
        <v/>
      </c>
      <c r="C1032" t="s">
        <v>477</v>
      </c>
    </row>
    <row r="1033" spans="1:4" x14ac:dyDescent="0.25">
      <c r="A1033" t="str">
        <f t="shared" si="32"/>
        <v/>
      </c>
      <c r="B1033" t="str">
        <f t="shared" si="31"/>
        <v/>
      </c>
      <c r="C1033" t="s">
        <v>554</v>
      </c>
    </row>
    <row r="1034" spans="1:4" x14ac:dyDescent="0.25">
      <c r="A1034" t="str">
        <f t="shared" si="32"/>
        <v/>
      </c>
      <c r="B1034" t="str">
        <f t="shared" si="31"/>
        <v/>
      </c>
      <c r="C1034" t="s">
        <v>780</v>
      </c>
    </row>
    <row r="1035" spans="1:4" x14ac:dyDescent="0.25">
      <c r="A1035" t="str">
        <f t="shared" si="32"/>
        <v/>
      </c>
      <c r="B1035" t="str">
        <f t="shared" ref="B1035:B1098" si="33">IF(ISERROR(FIND("bike",C1035,1)),"","1")</f>
        <v/>
      </c>
      <c r="D1035" t="s">
        <v>556</v>
      </c>
    </row>
    <row r="1036" spans="1:4" x14ac:dyDescent="0.25">
      <c r="A1036" t="str">
        <f t="shared" si="32"/>
        <v/>
      </c>
      <c r="B1036" t="str">
        <f t="shared" si="33"/>
        <v/>
      </c>
      <c r="C1036" t="s">
        <v>477</v>
      </c>
    </row>
    <row r="1037" spans="1:4" x14ac:dyDescent="0.25">
      <c r="A1037" t="str">
        <f t="shared" si="32"/>
        <v/>
      </c>
      <c r="B1037" t="str">
        <f t="shared" si="33"/>
        <v/>
      </c>
      <c r="C1037" t="s">
        <v>557</v>
      </c>
    </row>
    <row r="1038" spans="1:4" x14ac:dyDescent="0.25">
      <c r="A1038" t="str">
        <f t="shared" si="32"/>
        <v/>
      </c>
      <c r="B1038" t="str">
        <f t="shared" si="33"/>
        <v/>
      </c>
      <c r="C1038" t="s">
        <v>558</v>
      </c>
    </row>
    <row r="1039" spans="1:4" x14ac:dyDescent="0.25">
      <c r="A1039" t="str">
        <f t="shared" si="32"/>
        <v/>
      </c>
      <c r="B1039" t="str">
        <f t="shared" si="33"/>
        <v/>
      </c>
      <c r="D1039" t="s">
        <v>559</v>
      </c>
    </row>
    <row r="1040" spans="1:4" x14ac:dyDescent="0.25">
      <c r="A1040" t="str">
        <f t="shared" ref="A1040:A1103" si="34">IF(B1040=B$2150,D1041,"")</f>
        <v/>
      </c>
      <c r="B1040" t="str">
        <f t="shared" si="33"/>
        <v/>
      </c>
      <c r="C1040" t="s">
        <v>477</v>
      </c>
    </row>
    <row r="1041" spans="1:4" x14ac:dyDescent="0.25">
      <c r="A1041" t="str">
        <f t="shared" si="34"/>
        <v/>
      </c>
      <c r="B1041" t="str">
        <f t="shared" si="33"/>
        <v/>
      </c>
      <c r="C1041" t="s">
        <v>560</v>
      </c>
    </row>
    <row r="1042" spans="1:4" x14ac:dyDescent="0.25">
      <c r="A1042" t="str">
        <f t="shared" si="34"/>
        <v>&lt;route type="links" start_link="99910a" end_link="99910a" trav_time="00:00:00" distance="0.0"&gt;99910a&lt;/route&gt;</v>
      </c>
      <c r="B1042" t="str">
        <f t="shared" si="33"/>
        <v>1</v>
      </c>
      <c r="C1042" t="s">
        <v>781</v>
      </c>
    </row>
    <row r="1043" spans="1:4" x14ac:dyDescent="0.25">
      <c r="A1043" t="str">
        <f t="shared" si="34"/>
        <v/>
      </c>
      <c r="B1043" t="str">
        <f t="shared" si="33"/>
        <v/>
      </c>
      <c r="D1043" t="s">
        <v>779</v>
      </c>
    </row>
    <row r="1044" spans="1:4" x14ac:dyDescent="0.25">
      <c r="A1044" t="str">
        <f t="shared" si="34"/>
        <v/>
      </c>
      <c r="B1044" t="str">
        <f t="shared" si="33"/>
        <v/>
      </c>
      <c r="C1044" t="s">
        <v>477</v>
      </c>
    </row>
    <row r="1045" spans="1:4" x14ac:dyDescent="0.25">
      <c r="A1045" t="str">
        <f t="shared" si="34"/>
        <v/>
      </c>
      <c r="B1045" t="str">
        <f t="shared" si="33"/>
        <v/>
      </c>
      <c r="C1045" t="s">
        <v>740</v>
      </c>
    </row>
    <row r="1046" spans="1:4" x14ac:dyDescent="0.25">
      <c r="A1046" t="str">
        <f t="shared" si="34"/>
        <v/>
      </c>
      <c r="B1046" t="str">
        <f t="shared" si="33"/>
        <v/>
      </c>
      <c r="C1046" t="s">
        <v>782</v>
      </c>
    </row>
    <row r="1047" spans="1:4" x14ac:dyDescent="0.25">
      <c r="A1047" t="str">
        <f t="shared" si="34"/>
        <v/>
      </c>
      <c r="B1047" t="str">
        <f t="shared" si="33"/>
        <v/>
      </c>
      <c r="D1047" t="s">
        <v>742</v>
      </c>
    </row>
    <row r="1048" spans="1:4" x14ac:dyDescent="0.25">
      <c r="A1048" t="str">
        <f t="shared" si="34"/>
        <v/>
      </c>
      <c r="B1048" t="str">
        <f t="shared" si="33"/>
        <v/>
      </c>
      <c r="C1048" t="s">
        <v>477</v>
      </c>
    </row>
    <row r="1049" spans="1:4" x14ac:dyDescent="0.25">
      <c r="A1049" t="str">
        <f t="shared" si="34"/>
        <v/>
      </c>
      <c r="B1049" t="str">
        <f t="shared" si="33"/>
        <v/>
      </c>
      <c r="C1049" t="s">
        <v>743</v>
      </c>
    </row>
    <row r="1050" spans="1:4" x14ac:dyDescent="0.25">
      <c r="A1050" t="str">
        <f t="shared" si="34"/>
        <v/>
      </c>
      <c r="B1050" t="str">
        <f t="shared" si="33"/>
        <v/>
      </c>
      <c r="C1050" t="s">
        <v>494</v>
      </c>
    </row>
    <row r="1051" spans="1:4" x14ac:dyDescent="0.25">
      <c r="A1051" t="str">
        <f t="shared" si="34"/>
        <v/>
      </c>
      <c r="B1051" t="str">
        <f t="shared" si="33"/>
        <v/>
      </c>
      <c r="C1051" t="s">
        <v>477</v>
      </c>
    </row>
    <row r="1052" spans="1:4" x14ac:dyDescent="0.25">
      <c r="A1052" t="str">
        <f t="shared" si="34"/>
        <v/>
      </c>
      <c r="B1052" t="str">
        <f t="shared" si="33"/>
        <v/>
      </c>
    </row>
    <row r="1053" spans="1:4" x14ac:dyDescent="0.25">
      <c r="A1053" t="str">
        <f t="shared" si="34"/>
        <v/>
      </c>
      <c r="B1053" t="str">
        <f t="shared" si="33"/>
        <v/>
      </c>
    </row>
    <row r="1054" spans="1:4" x14ac:dyDescent="0.25">
      <c r="A1054" t="str">
        <f t="shared" si="34"/>
        <v/>
      </c>
      <c r="B1054" t="str">
        <f t="shared" si="33"/>
        <v/>
      </c>
    </row>
    <row r="1055" spans="1:4" x14ac:dyDescent="0.25">
      <c r="A1055" t="str">
        <f t="shared" si="34"/>
        <v/>
      </c>
      <c r="B1055" t="str">
        <f t="shared" si="33"/>
        <v/>
      </c>
    </row>
    <row r="1056" spans="1:4" x14ac:dyDescent="0.25">
      <c r="A1056" t="str">
        <f t="shared" si="34"/>
        <v/>
      </c>
      <c r="B1056" t="str">
        <f t="shared" si="33"/>
        <v/>
      </c>
    </row>
    <row r="1057" spans="1:4" x14ac:dyDescent="0.25">
      <c r="A1057" t="str">
        <f t="shared" si="34"/>
        <v/>
      </c>
      <c r="B1057" t="str">
        <f t="shared" si="33"/>
        <v/>
      </c>
    </row>
    <row r="1058" spans="1:4" x14ac:dyDescent="0.25">
      <c r="A1058" t="str">
        <f t="shared" si="34"/>
        <v/>
      </c>
      <c r="B1058" t="str">
        <f t="shared" si="33"/>
        <v/>
      </c>
    </row>
    <row r="1059" spans="1:4" x14ac:dyDescent="0.25">
      <c r="A1059" t="str">
        <f t="shared" si="34"/>
        <v/>
      </c>
      <c r="B1059" t="str">
        <f t="shared" si="33"/>
        <v/>
      </c>
    </row>
    <row r="1060" spans="1:4" x14ac:dyDescent="0.25">
      <c r="A1060" t="str">
        <f t="shared" si="34"/>
        <v/>
      </c>
      <c r="B1060" t="str">
        <f t="shared" si="33"/>
        <v/>
      </c>
      <c r="C1060" t="s">
        <v>783</v>
      </c>
    </row>
    <row r="1061" spans="1:4" x14ac:dyDescent="0.25">
      <c r="A1061" t="str">
        <f t="shared" si="34"/>
        <v/>
      </c>
      <c r="B1061" t="str">
        <f t="shared" si="33"/>
        <v/>
      </c>
      <c r="C1061" t="s">
        <v>784</v>
      </c>
    </row>
    <row r="1062" spans="1:4" x14ac:dyDescent="0.25">
      <c r="A1062" t="str">
        <f t="shared" si="34"/>
        <v/>
      </c>
      <c r="B1062" t="str">
        <f t="shared" si="33"/>
        <v/>
      </c>
      <c r="D1062" t="s">
        <v>733</v>
      </c>
    </row>
    <row r="1063" spans="1:4" x14ac:dyDescent="0.25">
      <c r="A1063" t="str">
        <f t="shared" si="34"/>
        <v/>
      </c>
      <c r="B1063" t="str">
        <f t="shared" si="33"/>
        <v/>
      </c>
      <c r="C1063" t="s">
        <v>477</v>
      </c>
    </row>
    <row r="1064" spans="1:4" x14ac:dyDescent="0.25">
      <c r="A1064" t="str">
        <f t="shared" si="34"/>
        <v/>
      </c>
      <c r="B1064" t="str">
        <f t="shared" si="33"/>
        <v/>
      </c>
      <c r="C1064" t="s">
        <v>734</v>
      </c>
    </row>
    <row r="1065" spans="1:4" x14ac:dyDescent="0.25">
      <c r="A1065" t="str">
        <f t="shared" si="34"/>
        <v>&lt;route type="links" start_link="99910a" end_link="9998a" trav_time="00:08:26" distance="2321.66"&gt;99910a 99910b 53b 52b 51b 50b 118b 40b 39b 38b 37b 9998a&lt;/route&gt;</v>
      </c>
      <c r="B1065" t="str">
        <f t="shared" si="33"/>
        <v>1</v>
      </c>
      <c r="C1065" t="s">
        <v>785</v>
      </c>
    </row>
    <row r="1066" spans="1:4" x14ac:dyDescent="0.25">
      <c r="A1066" t="str">
        <f t="shared" si="34"/>
        <v/>
      </c>
      <c r="B1066" t="str">
        <f t="shared" si="33"/>
        <v/>
      </c>
      <c r="D1066" t="s">
        <v>786</v>
      </c>
    </row>
    <row r="1067" spans="1:4" x14ac:dyDescent="0.25">
      <c r="A1067" t="str">
        <f t="shared" si="34"/>
        <v/>
      </c>
      <c r="B1067" t="str">
        <f t="shared" si="33"/>
        <v/>
      </c>
      <c r="C1067" t="s">
        <v>477</v>
      </c>
    </row>
    <row r="1068" spans="1:4" x14ac:dyDescent="0.25">
      <c r="A1068" t="str">
        <f t="shared" si="34"/>
        <v/>
      </c>
      <c r="B1068" t="str">
        <f t="shared" si="33"/>
        <v/>
      </c>
      <c r="C1068" t="s">
        <v>568</v>
      </c>
    </row>
    <row r="1069" spans="1:4" x14ac:dyDescent="0.25">
      <c r="A1069" t="str">
        <f t="shared" si="34"/>
        <v/>
      </c>
      <c r="B1069" t="str">
        <f t="shared" si="33"/>
        <v/>
      </c>
      <c r="C1069" t="s">
        <v>787</v>
      </c>
    </row>
    <row r="1070" spans="1:4" x14ac:dyDescent="0.25">
      <c r="A1070" t="str">
        <f t="shared" si="34"/>
        <v/>
      </c>
      <c r="B1070" t="str">
        <f t="shared" si="33"/>
        <v/>
      </c>
      <c r="D1070" t="s">
        <v>570</v>
      </c>
    </row>
    <row r="1071" spans="1:4" x14ac:dyDescent="0.25">
      <c r="A1071" t="str">
        <f t="shared" si="34"/>
        <v/>
      </c>
      <c r="B1071" t="str">
        <f t="shared" si="33"/>
        <v/>
      </c>
      <c r="C1071" t="s">
        <v>477</v>
      </c>
    </row>
    <row r="1072" spans="1:4" x14ac:dyDescent="0.25">
      <c r="A1072" t="str">
        <f t="shared" si="34"/>
        <v/>
      </c>
      <c r="B1072" t="str">
        <f t="shared" si="33"/>
        <v/>
      </c>
      <c r="C1072" t="s">
        <v>571</v>
      </c>
    </row>
    <row r="1073" spans="1:4" x14ac:dyDescent="0.25">
      <c r="A1073" t="str">
        <f t="shared" si="34"/>
        <v/>
      </c>
      <c r="B1073" t="str">
        <f t="shared" si="33"/>
        <v/>
      </c>
      <c r="C1073" t="s">
        <v>485</v>
      </c>
    </row>
    <row r="1074" spans="1:4" x14ac:dyDescent="0.25">
      <c r="A1074" t="str">
        <f t="shared" si="34"/>
        <v/>
      </c>
      <c r="B1074" t="str">
        <f t="shared" si="33"/>
        <v/>
      </c>
      <c r="D1074" t="s">
        <v>572</v>
      </c>
    </row>
    <row r="1075" spans="1:4" x14ac:dyDescent="0.25">
      <c r="A1075" t="str">
        <f t="shared" si="34"/>
        <v/>
      </c>
      <c r="B1075" t="str">
        <f t="shared" si="33"/>
        <v/>
      </c>
      <c r="C1075" t="s">
        <v>477</v>
      </c>
    </row>
    <row r="1076" spans="1:4" x14ac:dyDescent="0.25">
      <c r="A1076" t="str">
        <f t="shared" si="34"/>
        <v/>
      </c>
      <c r="B1076" t="str">
        <f t="shared" si="33"/>
        <v/>
      </c>
      <c r="C1076" t="s">
        <v>573</v>
      </c>
    </row>
    <row r="1077" spans="1:4" x14ac:dyDescent="0.25">
      <c r="A1077" t="str">
        <f t="shared" si="34"/>
        <v>&lt;route type="links" start_link="9998a" end_link="99910a" trav_time="00:08:13" distance="2295.592"&gt;9998a 9998b 37a 38a 39a 40a 41a 42a 43a 44a 150a 99910a&lt;/route&gt;</v>
      </c>
      <c r="B1077" t="str">
        <f t="shared" si="33"/>
        <v>1</v>
      </c>
      <c r="C1077" t="s">
        <v>788</v>
      </c>
    </row>
    <row r="1078" spans="1:4" x14ac:dyDescent="0.25">
      <c r="A1078" t="str">
        <f t="shared" si="34"/>
        <v/>
      </c>
      <c r="B1078" t="str">
        <f t="shared" si="33"/>
        <v/>
      </c>
      <c r="D1078" t="s">
        <v>789</v>
      </c>
    </row>
    <row r="1079" spans="1:4" x14ac:dyDescent="0.25">
      <c r="A1079" t="str">
        <f t="shared" si="34"/>
        <v/>
      </c>
      <c r="B1079" t="str">
        <f t="shared" si="33"/>
        <v/>
      </c>
      <c r="C1079" t="s">
        <v>477</v>
      </c>
    </row>
    <row r="1080" spans="1:4" x14ac:dyDescent="0.25">
      <c r="A1080" t="str">
        <f t="shared" si="34"/>
        <v/>
      </c>
      <c r="B1080" t="str">
        <f t="shared" si="33"/>
        <v/>
      </c>
      <c r="C1080" t="s">
        <v>740</v>
      </c>
    </row>
    <row r="1081" spans="1:4" x14ac:dyDescent="0.25">
      <c r="A1081" t="str">
        <f t="shared" si="34"/>
        <v/>
      </c>
      <c r="B1081" t="str">
        <f t="shared" si="33"/>
        <v/>
      </c>
      <c r="C1081" t="s">
        <v>790</v>
      </c>
    </row>
    <row r="1082" spans="1:4" x14ac:dyDescent="0.25">
      <c r="A1082" t="str">
        <f t="shared" si="34"/>
        <v/>
      </c>
      <c r="B1082" t="str">
        <f t="shared" si="33"/>
        <v/>
      </c>
      <c r="D1082" t="s">
        <v>742</v>
      </c>
    </row>
    <row r="1083" spans="1:4" x14ac:dyDescent="0.25">
      <c r="A1083" t="str">
        <f t="shared" si="34"/>
        <v/>
      </c>
      <c r="B1083" t="str">
        <f t="shared" si="33"/>
        <v/>
      </c>
      <c r="C1083" t="s">
        <v>477</v>
      </c>
    </row>
    <row r="1084" spans="1:4" x14ac:dyDescent="0.25">
      <c r="A1084" t="str">
        <f t="shared" si="34"/>
        <v/>
      </c>
      <c r="B1084" t="str">
        <f t="shared" si="33"/>
        <v/>
      </c>
      <c r="C1084" t="s">
        <v>743</v>
      </c>
    </row>
    <row r="1085" spans="1:4" x14ac:dyDescent="0.25">
      <c r="A1085" t="str">
        <f t="shared" si="34"/>
        <v/>
      </c>
      <c r="B1085" t="str">
        <f t="shared" si="33"/>
        <v/>
      </c>
      <c r="C1085" t="s">
        <v>494</v>
      </c>
    </row>
    <row r="1086" spans="1:4" x14ac:dyDescent="0.25">
      <c r="A1086" t="str">
        <f t="shared" si="34"/>
        <v/>
      </c>
      <c r="B1086" t="str">
        <f t="shared" si="33"/>
        <v/>
      </c>
      <c r="C1086" t="s">
        <v>477</v>
      </c>
    </row>
    <row r="1087" spans="1:4" x14ac:dyDescent="0.25">
      <c r="A1087" t="str">
        <f t="shared" si="34"/>
        <v/>
      </c>
      <c r="B1087" t="str">
        <f t="shared" si="33"/>
        <v/>
      </c>
    </row>
    <row r="1088" spans="1:4" x14ac:dyDescent="0.25">
      <c r="A1088" t="str">
        <f t="shared" si="34"/>
        <v/>
      </c>
      <c r="B1088" t="str">
        <f t="shared" si="33"/>
        <v/>
      </c>
    </row>
    <row r="1089" spans="1:4" x14ac:dyDescent="0.25">
      <c r="A1089" t="str">
        <f t="shared" si="34"/>
        <v/>
      </c>
      <c r="B1089" t="str">
        <f t="shared" si="33"/>
        <v/>
      </c>
    </row>
    <row r="1090" spans="1:4" x14ac:dyDescent="0.25">
      <c r="A1090" t="str">
        <f t="shared" si="34"/>
        <v/>
      </c>
      <c r="B1090" t="str">
        <f t="shared" si="33"/>
        <v/>
      </c>
    </row>
    <row r="1091" spans="1:4" x14ac:dyDescent="0.25">
      <c r="A1091" t="str">
        <f t="shared" si="34"/>
        <v/>
      </c>
      <c r="B1091" t="str">
        <f t="shared" si="33"/>
        <v/>
      </c>
    </row>
    <row r="1092" spans="1:4" x14ac:dyDescent="0.25">
      <c r="A1092" t="str">
        <f t="shared" si="34"/>
        <v/>
      </c>
      <c r="B1092" t="str">
        <f t="shared" si="33"/>
        <v/>
      </c>
    </row>
    <row r="1093" spans="1:4" x14ac:dyDescent="0.25">
      <c r="A1093" t="str">
        <f t="shared" si="34"/>
        <v/>
      </c>
      <c r="B1093" t="str">
        <f t="shared" si="33"/>
        <v/>
      </c>
    </row>
    <row r="1094" spans="1:4" x14ac:dyDescent="0.25">
      <c r="A1094" t="str">
        <f t="shared" si="34"/>
        <v/>
      </c>
      <c r="B1094" t="str">
        <f t="shared" si="33"/>
        <v/>
      </c>
    </row>
    <row r="1095" spans="1:4" x14ac:dyDescent="0.25">
      <c r="A1095" t="str">
        <f t="shared" si="34"/>
        <v/>
      </c>
      <c r="B1095" t="str">
        <f t="shared" si="33"/>
        <v/>
      </c>
      <c r="C1095" t="s">
        <v>791</v>
      </c>
    </row>
    <row r="1096" spans="1:4" x14ac:dyDescent="0.25">
      <c r="A1096" t="str">
        <f t="shared" si="34"/>
        <v/>
      </c>
      <c r="B1096" t="str">
        <f t="shared" si="33"/>
        <v/>
      </c>
      <c r="C1096" t="s">
        <v>792</v>
      </c>
    </row>
    <row r="1097" spans="1:4" x14ac:dyDescent="0.25">
      <c r="A1097" t="str">
        <f t="shared" si="34"/>
        <v/>
      </c>
      <c r="B1097" t="str">
        <f t="shared" si="33"/>
        <v/>
      </c>
      <c r="D1097" t="s">
        <v>733</v>
      </c>
    </row>
    <row r="1098" spans="1:4" x14ac:dyDescent="0.25">
      <c r="A1098" t="str">
        <f t="shared" si="34"/>
        <v/>
      </c>
      <c r="B1098" t="str">
        <f t="shared" si="33"/>
        <v/>
      </c>
      <c r="C1098" t="s">
        <v>477</v>
      </c>
    </row>
    <row r="1099" spans="1:4" x14ac:dyDescent="0.25">
      <c r="A1099" t="str">
        <f t="shared" si="34"/>
        <v/>
      </c>
      <c r="B1099" t="str">
        <f t="shared" ref="B1099:B1162" si="35">IF(ISERROR(FIND("bike",C1099,1)),"","1")</f>
        <v/>
      </c>
      <c r="C1099" t="s">
        <v>734</v>
      </c>
    </row>
    <row r="1100" spans="1:4" x14ac:dyDescent="0.25">
      <c r="A1100" t="str">
        <f t="shared" si="34"/>
        <v>&lt;route type="links" start_link="99910a" end_link="9994a" trav_time="00:08:03" distance="2071.66"&gt;99910a 99910b 53b 52b 51b 50b 119a 120a 121a 176a 9994a&lt;/route&gt;</v>
      </c>
      <c r="B1100" t="str">
        <f t="shared" si="35"/>
        <v>1</v>
      </c>
      <c r="C1100" t="s">
        <v>793</v>
      </c>
    </row>
    <row r="1101" spans="1:4" x14ac:dyDescent="0.25">
      <c r="A1101" t="str">
        <f t="shared" si="34"/>
        <v/>
      </c>
      <c r="B1101" t="str">
        <f t="shared" si="35"/>
        <v/>
      </c>
      <c r="D1101" t="s">
        <v>794</v>
      </c>
    </row>
    <row r="1102" spans="1:4" x14ac:dyDescent="0.25">
      <c r="A1102" t="str">
        <f t="shared" si="34"/>
        <v/>
      </c>
      <c r="B1102" t="str">
        <f t="shared" si="35"/>
        <v/>
      </c>
      <c r="C1102" t="s">
        <v>477</v>
      </c>
    </row>
    <row r="1103" spans="1:4" x14ac:dyDescent="0.25">
      <c r="A1103" t="str">
        <f t="shared" si="34"/>
        <v/>
      </c>
      <c r="B1103" t="str">
        <f t="shared" si="35"/>
        <v/>
      </c>
      <c r="C1103" t="s">
        <v>581</v>
      </c>
    </row>
    <row r="1104" spans="1:4" x14ac:dyDescent="0.25">
      <c r="A1104" t="str">
        <f t="shared" ref="A1104:A1167" si="36">IF(B1104=B$2150,D1105,"")</f>
        <v/>
      </c>
      <c r="B1104" t="str">
        <f t="shared" si="35"/>
        <v/>
      </c>
      <c r="C1104" t="s">
        <v>795</v>
      </c>
    </row>
    <row r="1105" spans="1:4" x14ac:dyDescent="0.25">
      <c r="A1105" t="str">
        <f t="shared" si="36"/>
        <v/>
      </c>
      <c r="B1105" t="str">
        <f t="shared" si="35"/>
        <v/>
      </c>
      <c r="D1105" t="s">
        <v>583</v>
      </c>
    </row>
    <row r="1106" spans="1:4" x14ac:dyDescent="0.25">
      <c r="A1106" t="str">
        <f t="shared" si="36"/>
        <v/>
      </c>
      <c r="B1106" t="str">
        <f t="shared" si="35"/>
        <v/>
      </c>
      <c r="C1106" t="s">
        <v>477</v>
      </c>
    </row>
    <row r="1107" spans="1:4" x14ac:dyDescent="0.25">
      <c r="A1107" t="str">
        <f t="shared" si="36"/>
        <v/>
      </c>
      <c r="B1107" t="str">
        <f t="shared" si="35"/>
        <v/>
      </c>
      <c r="C1107" t="s">
        <v>584</v>
      </c>
    </row>
    <row r="1108" spans="1:4" x14ac:dyDescent="0.25">
      <c r="A1108" t="str">
        <f t="shared" si="36"/>
        <v/>
      </c>
      <c r="B1108" t="str">
        <f t="shared" si="35"/>
        <v/>
      </c>
      <c r="C1108" t="s">
        <v>485</v>
      </c>
    </row>
    <row r="1109" spans="1:4" x14ac:dyDescent="0.25">
      <c r="A1109" t="str">
        <f t="shared" si="36"/>
        <v/>
      </c>
      <c r="B1109" t="str">
        <f t="shared" si="35"/>
        <v/>
      </c>
      <c r="D1109" t="s">
        <v>585</v>
      </c>
    </row>
    <row r="1110" spans="1:4" x14ac:dyDescent="0.25">
      <c r="A1110" t="str">
        <f t="shared" si="36"/>
        <v/>
      </c>
      <c r="B1110" t="str">
        <f t="shared" si="35"/>
        <v/>
      </c>
      <c r="C1110" t="s">
        <v>477</v>
      </c>
    </row>
    <row r="1111" spans="1:4" x14ac:dyDescent="0.25">
      <c r="A1111" t="str">
        <f t="shared" si="36"/>
        <v/>
      </c>
      <c r="B1111" t="str">
        <f t="shared" si="35"/>
        <v/>
      </c>
      <c r="C1111" t="s">
        <v>586</v>
      </c>
    </row>
    <row r="1112" spans="1:4" x14ac:dyDescent="0.25">
      <c r="A1112" t="str">
        <f t="shared" si="36"/>
        <v>&lt;route type="links" start_link="9994a" end_link="99910a" trav_time="00:07:54" distance="2053.573"&gt;9994a 9994b 166b 167b 168b 169b 172b 153b 152b 151b 99910a&lt;/route&gt;</v>
      </c>
      <c r="B1112" t="str">
        <f t="shared" si="35"/>
        <v>1</v>
      </c>
      <c r="C1112" t="s">
        <v>796</v>
      </c>
    </row>
    <row r="1113" spans="1:4" x14ac:dyDescent="0.25">
      <c r="A1113" t="str">
        <f t="shared" si="36"/>
        <v/>
      </c>
      <c r="B1113" t="str">
        <f t="shared" si="35"/>
        <v/>
      </c>
      <c r="D1113" t="s">
        <v>797</v>
      </c>
    </row>
    <row r="1114" spans="1:4" x14ac:dyDescent="0.25">
      <c r="A1114" t="str">
        <f t="shared" si="36"/>
        <v/>
      </c>
      <c r="B1114" t="str">
        <f t="shared" si="35"/>
        <v/>
      </c>
      <c r="C1114" t="s">
        <v>477</v>
      </c>
    </row>
    <row r="1115" spans="1:4" x14ac:dyDescent="0.25">
      <c r="A1115" t="str">
        <f t="shared" si="36"/>
        <v/>
      </c>
      <c r="B1115" t="str">
        <f t="shared" si="35"/>
        <v/>
      </c>
      <c r="C1115" t="s">
        <v>740</v>
      </c>
    </row>
    <row r="1116" spans="1:4" x14ac:dyDescent="0.25">
      <c r="A1116" t="str">
        <f t="shared" si="36"/>
        <v/>
      </c>
      <c r="B1116" t="str">
        <f t="shared" si="35"/>
        <v/>
      </c>
      <c r="C1116" t="s">
        <v>798</v>
      </c>
    </row>
    <row r="1117" spans="1:4" x14ac:dyDescent="0.25">
      <c r="A1117" t="str">
        <f t="shared" si="36"/>
        <v/>
      </c>
      <c r="B1117" t="str">
        <f t="shared" si="35"/>
        <v/>
      </c>
      <c r="D1117" t="s">
        <v>742</v>
      </c>
    </row>
    <row r="1118" spans="1:4" x14ac:dyDescent="0.25">
      <c r="A1118" t="str">
        <f t="shared" si="36"/>
        <v/>
      </c>
      <c r="B1118" t="str">
        <f t="shared" si="35"/>
        <v/>
      </c>
      <c r="C1118" t="s">
        <v>477</v>
      </c>
    </row>
    <row r="1119" spans="1:4" x14ac:dyDescent="0.25">
      <c r="A1119" t="str">
        <f t="shared" si="36"/>
        <v/>
      </c>
      <c r="B1119" t="str">
        <f t="shared" si="35"/>
        <v/>
      </c>
      <c r="C1119" t="s">
        <v>743</v>
      </c>
    </row>
    <row r="1120" spans="1:4" x14ac:dyDescent="0.25">
      <c r="A1120" t="str">
        <f t="shared" si="36"/>
        <v/>
      </c>
      <c r="B1120" t="str">
        <f t="shared" si="35"/>
        <v/>
      </c>
      <c r="C1120" t="s">
        <v>494</v>
      </c>
    </row>
    <row r="1121" spans="1:4" x14ac:dyDescent="0.25">
      <c r="A1121" t="str">
        <f t="shared" si="36"/>
        <v/>
      </c>
      <c r="B1121" t="str">
        <f t="shared" si="35"/>
        <v/>
      </c>
      <c r="C1121" t="s">
        <v>477</v>
      </c>
    </row>
    <row r="1122" spans="1:4" x14ac:dyDescent="0.25">
      <c r="A1122" t="str">
        <f t="shared" si="36"/>
        <v/>
      </c>
      <c r="B1122" t="str">
        <f t="shared" si="35"/>
        <v/>
      </c>
    </row>
    <row r="1123" spans="1:4" x14ac:dyDescent="0.25">
      <c r="A1123" t="str">
        <f t="shared" si="36"/>
        <v/>
      </c>
      <c r="B1123" t="str">
        <f t="shared" si="35"/>
        <v/>
      </c>
    </row>
    <row r="1124" spans="1:4" x14ac:dyDescent="0.25">
      <c r="A1124" t="str">
        <f t="shared" si="36"/>
        <v/>
      </c>
      <c r="B1124" t="str">
        <f t="shared" si="35"/>
        <v/>
      </c>
    </row>
    <row r="1125" spans="1:4" x14ac:dyDescent="0.25">
      <c r="A1125" t="str">
        <f t="shared" si="36"/>
        <v/>
      </c>
      <c r="B1125" t="str">
        <f t="shared" si="35"/>
        <v/>
      </c>
    </row>
    <row r="1126" spans="1:4" x14ac:dyDescent="0.25">
      <c r="A1126" t="str">
        <f t="shared" si="36"/>
        <v/>
      </c>
      <c r="B1126" t="str">
        <f t="shared" si="35"/>
        <v/>
      </c>
    </row>
    <row r="1127" spans="1:4" x14ac:dyDescent="0.25">
      <c r="A1127" t="str">
        <f t="shared" si="36"/>
        <v/>
      </c>
      <c r="B1127" t="str">
        <f t="shared" si="35"/>
        <v/>
      </c>
    </row>
    <row r="1128" spans="1:4" x14ac:dyDescent="0.25">
      <c r="A1128" t="str">
        <f t="shared" si="36"/>
        <v/>
      </c>
      <c r="B1128" t="str">
        <f t="shared" si="35"/>
        <v/>
      </c>
    </row>
    <row r="1129" spans="1:4" x14ac:dyDescent="0.25">
      <c r="A1129" t="str">
        <f t="shared" si="36"/>
        <v/>
      </c>
      <c r="B1129" t="str">
        <f t="shared" si="35"/>
        <v/>
      </c>
    </row>
    <row r="1130" spans="1:4" x14ac:dyDescent="0.25">
      <c r="A1130" t="str">
        <f t="shared" si="36"/>
        <v/>
      </c>
      <c r="B1130" t="str">
        <f t="shared" si="35"/>
        <v/>
      </c>
      <c r="C1130" t="s">
        <v>524</v>
      </c>
    </row>
    <row r="1131" spans="1:4" x14ac:dyDescent="0.25">
      <c r="A1131" t="str">
        <f t="shared" si="36"/>
        <v/>
      </c>
      <c r="B1131" t="str">
        <f t="shared" si="35"/>
        <v/>
      </c>
      <c r="C1131" t="s">
        <v>716</v>
      </c>
    </row>
    <row r="1132" spans="1:4" x14ac:dyDescent="0.25">
      <c r="A1132" t="str">
        <f t="shared" si="36"/>
        <v/>
      </c>
      <c r="B1132" t="str">
        <f t="shared" si="35"/>
        <v/>
      </c>
      <c r="D1132" t="s">
        <v>476</v>
      </c>
    </row>
    <row r="1133" spans="1:4" x14ac:dyDescent="0.25">
      <c r="A1133" t="str">
        <f t="shared" si="36"/>
        <v/>
      </c>
      <c r="B1133" t="str">
        <f t="shared" si="35"/>
        <v/>
      </c>
      <c r="C1133" t="s">
        <v>477</v>
      </c>
    </row>
    <row r="1134" spans="1:4" x14ac:dyDescent="0.25">
      <c r="A1134" t="str">
        <f t="shared" si="36"/>
        <v/>
      </c>
      <c r="B1134" t="str">
        <f t="shared" si="35"/>
        <v/>
      </c>
      <c r="C1134" t="s">
        <v>478</v>
      </c>
    </row>
    <row r="1135" spans="1:4" x14ac:dyDescent="0.25">
      <c r="A1135" t="str">
        <f t="shared" si="36"/>
        <v>&lt;route type="links" start_link="9991a" end_link="10002a" trav_time="00:03:03" distance="1072.26"&gt;9991a 9991b 18b 17b 16b 15b 10002a&lt;/route&gt;</v>
      </c>
      <c r="B1135" t="str">
        <f t="shared" si="35"/>
        <v>1</v>
      </c>
      <c r="C1135" t="s">
        <v>799</v>
      </c>
    </row>
    <row r="1136" spans="1:4" x14ac:dyDescent="0.25">
      <c r="A1136" t="str">
        <f t="shared" si="36"/>
        <v/>
      </c>
      <c r="B1136" t="str">
        <f t="shared" si="35"/>
        <v/>
      </c>
      <c r="D1136" t="s">
        <v>480</v>
      </c>
    </row>
    <row r="1137" spans="1:4" x14ac:dyDescent="0.25">
      <c r="A1137" t="str">
        <f t="shared" si="36"/>
        <v/>
      </c>
      <c r="B1137" t="str">
        <f t="shared" si="35"/>
        <v/>
      </c>
      <c r="C1137" t="s">
        <v>477</v>
      </c>
    </row>
    <row r="1138" spans="1:4" x14ac:dyDescent="0.25">
      <c r="A1138" t="str">
        <f t="shared" si="36"/>
        <v/>
      </c>
      <c r="B1138" t="str">
        <f t="shared" si="35"/>
        <v/>
      </c>
      <c r="C1138" t="s">
        <v>481</v>
      </c>
    </row>
    <row r="1139" spans="1:4" x14ac:dyDescent="0.25">
      <c r="A1139" t="str">
        <f t="shared" si="36"/>
        <v/>
      </c>
      <c r="B1139" t="str">
        <f t="shared" si="35"/>
        <v/>
      </c>
      <c r="C1139" t="s">
        <v>800</v>
      </c>
    </row>
    <row r="1140" spans="1:4" x14ac:dyDescent="0.25">
      <c r="A1140" t="str">
        <f t="shared" si="36"/>
        <v/>
      </c>
      <c r="B1140" t="str">
        <f t="shared" si="35"/>
        <v/>
      </c>
      <c r="D1140" t="s">
        <v>483</v>
      </c>
    </row>
    <row r="1141" spans="1:4" x14ac:dyDescent="0.25">
      <c r="A1141" t="str">
        <f t="shared" si="36"/>
        <v/>
      </c>
      <c r="B1141" t="str">
        <f t="shared" si="35"/>
        <v/>
      </c>
      <c r="C1141" t="s">
        <v>477</v>
      </c>
    </row>
    <row r="1142" spans="1:4" x14ac:dyDescent="0.25">
      <c r="A1142" t="str">
        <f t="shared" si="36"/>
        <v/>
      </c>
      <c r="B1142" t="str">
        <f t="shared" si="35"/>
        <v/>
      </c>
      <c r="C1142" t="s">
        <v>484</v>
      </c>
    </row>
    <row r="1143" spans="1:4" x14ac:dyDescent="0.25">
      <c r="A1143" t="str">
        <f t="shared" si="36"/>
        <v/>
      </c>
      <c r="B1143" t="str">
        <f t="shared" si="35"/>
        <v/>
      </c>
      <c r="C1143" t="s">
        <v>485</v>
      </c>
    </row>
    <row r="1144" spans="1:4" x14ac:dyDescent="0.25">
      <c r="A1144" t="str">
        <f t="shared" si="36"/>
        <v/>
      </c>
      <c r="B1144" t="str">
        <f t="shared" si="35"/>
        <v/>
      </c>
      <c r="D1144" t="s">
        <v>486</v>
      </c>
    </row>
    <row r="1145" spans="1:4" x14ac:dyDescent="0.25">
      <c r="A1145" t="str">
        <f t="shared" si="36"/>
        <v/>
      </c>
      <c r="B1145" t="str">
        <f t="shared" si="35"/>
        <v/>
      </c>
      <c r="C1145" t="s">
        <v>477</v>
      </c>
    </row>
    <row r="1146" spans="1:4" x14ac:dyDescent="0.25">
      <c r="A1146" t="str">
        <f t="shared" si="36"/>
        <v/>
      </c>
      <c r="B1146" t="str">
        <f t="shared" si="35"/>
        <v/>
      </c>
      <c r="C1146" t="s">
        <v>487</v>
      </c>
    </row>
    <row r="1147" spans="1:4" x14ac:dyDescent="0.25">
      <c r="A1147" t="str">
        <f t="shared" si="36"/>
        <v>&lt;route type="links" start_link="10002a" end_link="10001a" trav_time="00:03:05" distance="1076.5900000000001"&gt;10002a 10002b 15a 16a 17a 146b 10001a&lt;/route&gt;</v>
      </c>
      <c r="B1147" t="str">
        <f t="shared" si="35"/>
        <v>1</v>
      </c>
      <c r="C1147" t="s">
        <v>488</v>
      </c>
    </row>
    <row r="1148" spans="1:4" x14ac:dyDescent="0.25">
      <c r="A1148" t="str">
        <f t="shared" si="36"/>
        <v/>
      </c>
      <c r="B1148" t="str">
        <f t="shared" si="35"/>
        <v/>
      </c>
      <c r="D1148" t="s">
        <v>489</v>
      </c>
    </row>
    <row r="1149" spans="1:4" x14ac:dyDescent="0.25">
      <c r="A1149" t="str">
        <f t="shared" si="36"/>
        <v/>
      </c>
      <c r="B1149" t="str">
        <f t="shared" si="35"/>
        <v/>
      </c>
      <c r="C1149" t="s">
        <v>477</v>
      </c>
    </row>
    <row r="1150" spans="1:4" x14ac:dyDescent="0.25">
      <c r="A1150" t="str">
        <f t="shared" si="36"/>
        <v/>
      </c>
      <c r="B1150" t="str">
        <f t="shared" si="35"/>
        <v/>
      </c>
      <c r="C1150" t="s">
        <v>490</v>
      </c>
    </row>
    <row r="1151" spans="1:4" x14ac:dyDescent="0.25">
      <c r="A1151" t="str">
        <f t="shared" si="36"/>
        <v/>
      </c>
      <c r="B1151" t="str">
        <f t="shared" si="35"/>
        <v/>
      </c>
      <c r="C1151" t="s">
        <v>491</v>
      </c>
    </row>
    <row r="1152" spans="1:4" x14ac:dyDescent="0.25">
      <c r="A1152" t="str">
        <f t="shared" si="36"/>
        <v/>
      </c>
      <c r="B1152" t="str">
        <f t="shared" si="35"/>
        <v/>
      </c>
      <c r="D1152" t="s">
        <v>492</v>
      </c>
    </row>
    <row r="1153" spans="1:4" x14ac:dyDescent="0.25">
      <c r="A1153" t="str">
        <f t="shared" si="36"/>
        <v/>
      </c>
      <c r="B1153" t="str">
        <f t="shared" si="35"/>
        <v/>
      </c>
      <c r="C1153" t="s">
        <v>477</v>
      </c>
    </row>
    <row r="1154" spans="1:4" x14ac:dyDescent="0.25">
      <c r="A1154" t="str">
        <f t="shared" si="36"/>
        <v/>
      </c>
      <c r="B1154" t="str">
        <f t="shared" si="35"/>
        <v/>
      </c>
      <c r="C1154" t="s">
        <v>493</v>
      </c>
    </row>
    <row r="1155" spans="1:4" x14ac:dyDescent="0.25">
      <c r="A1155" t="str">
        <f t="shared" si="36"/>
        <v/>
      </c>
      <c r="B1155" t="str">
        <f t="shared" si="35"/>
        <v/>
      </c>
      <c r="C1155" t="s">
        <v>494</v>
      </c>
    </row>
    <row r="1156" spans="1:4" x14ac:dyDescent="0.25">
      <c r="A1156" t="str">
        <f t="shared" si="36"/>
        <v/>
      </c>
      <c r="B1156" t="str">
        <f t="shared" si="35"/>
        <v/>
      </c>
      <c r="C1156" t="s">
        <v>477</v>
      </c>
    </row>
    <row r="1157" spans="1:4" x14ac:dyDescent="0.25">
      <c r="A1157" t="str">
        <f t="shared" si="36"/>
        <v/>
      </c>
      <c r="B1157" t="str">
        <f t="shared" si="35"/>
        <v/>
      </c>
    </row>
    <row r="1158" spans="1:4" x14ac:dyDescent="0.25">
      <c r="A1158" t="str">
        <f t="shared" si="36"/>
        <v/>
      </c>
      <c r="B1158" t="str">
        <f t="shared" si="35"/>
        <v/>
      </c>
    </row>
    <row r="1159" spans="1:4" x14ac:dyDescent="0.25">
      <c r="A1159" t="str">
        <f t="shared" si="36"/>
        <v/>
      </c>
      <c r="B1159" t="str">
        <f t="shared" si="35"/>
        <v/>
      </c>
    </row>
    <row r="1160" spans="1:4" x14ac:dyDescent="0.25">
      <c r="A1160" t="str">
        <f t="shared" si="36"/>
        <v/>
      </c>
      <c r="B1160" t="str">
        <f t="shared" si="35"/>
        <v/>
      </c>
    </row>
    <row r="1161" spans="1:4" x14ac:dyDescent="0.25">
      <c r="A1161" t="str">
        <f t="shared" si="36"/>
        <v/>
      </c>
      <c r="B1161" t="str">
        <f t="shared" si="35"/>
        <v/>
      </c>
    </row>
    <row r="1162" spans="1:4" x14ac:dyDescent="0.25">
      <c r="A1162" t="str">
        <f t="shared" si="36"/>
        <v/>
      </c>
      <c r="B1162" t="str">
        <f t="shared" si="35"/>
        <v/>
      </c>
    </row>
    <row r="1163" spans="1:4" x14ac:dyDescent="0.25">
      <c r="A1163" t="str">
        <f t="shared" si="36"/>
        <v/>
      </c>
      <c r="B1163" t="str">
        <f t="shared" ref="B1163:B1226" si="37">IF(ISERROR(FIND("bike",C1163,1)),"","1")</f>
        <v/>
      </c>
    </row>
    <row r="1164" spans="1:4" x14ac:dyDescent="0.25">
      <c r="A1164" t="str">
        <f t="shared" si="36"/>
        <v/>
      </c>
      <c r="B1164" t="str">
        <f t="shared" si="37"/>
        <v/>
      </c>
    </row>
    <row r="1165" spans="1:4" x14ac:dyDescent="0.25">
      <c r="A1165" t="str">
        <f t="shared" si="36"/>
        <v/>
      </c>
      <c r="B1165" t="str">
        <f t="shared" si="37"/>
        <v/>
      </c>
      <c r="C1165" t="s">
        <v>537</v>
      </c>
    </row>
    <row r="1166" spans="1:4" x14ac:dyDescent="0.25">
      <c r="A1166" t="str">
        <f t="shared" si="36"/>
        <v/>
      </c>
      <c r="B1166" t="str">
        <f t="shared" si="37"/>
        <v/>
      </c>
      <c r="C1166" t="s">
        <v>538</v>
      </c>
    </row>
    <row r="1167" spans="1:4" x14ac:dyDescent="0.25">
      <c r="A1167" t="str">
        <f t="shared" si="36"/>
        <v/>
      </c>
      <c r="B1167" t="str">
        <f t="shared" si="37"/>
        <v/>
      </c>
      <c r="D1167" t="s">
        <v>497</v>
      </c>
    </row>
    <row r="1168" spans="1:4" x14ac:dyDescent="0.25">
      <c r="A1168" t="str">
        <f t="shared" ref="A1168:A1231" si="38">IF(B1168=B$2150,D1169,"")</f>
        <v/>
      </c>
      <c r="B1168" t="str">
        <f t="shared" si="37"/>
        <v/>
      </c>
      <c r="C1168" t="s">
        <v>477</v>
      </c>
    </row>
    <row r="1169" spans="1:4" x14ac:dyDescent="0.25">
      <c r="A1169" t="str">
        <f t="shared" si="38"/>
        <v/>
      </c>
      <c r="B1169" t="str">
        <f t="shared" si="37"/>
        <v/>
      </c>
      <c r="C1169" t="s">
        <v>498</v>
      </c>
    </row>
    <row r="1170" spans="1:4" x14ac:dyDescent="0.25">
      <c r="A1170" t="str">
        <f t="shared" si="38"/>
        <v>&lt;route type="links" start_link="10001a" end_link="10003a" trav_time="00:04:48" distance="1812.9270000000001"&gt;10001a 10001b 8b 7b 6b 122a 123a 124a 125a 10003a&lt;/route&gt;</v>
      </c>
      <c r="B1170" t="str">
        <f t="shared" si="37"/>
        <v>1</v>
      </c>
      <c r="C1170" t="s">
        <v>801</v>
      </c>
    </row>
    <row r="1171" spans="1:4" x14ac:dyDescent="0.25">
      <c r="A1171" t="str">
        <f t="shared" si="38"/>
        <v/>
      </c>
      <c r="B1171" t="str">
        <f t="shared" si="37"/>
        <v/>
      </c>
      <c r="D1171" t="s">
        <v>802</v>
      </c>
    </row>
    <row r="1172" spans="1:4" x14ac:dyDescent="0.25">
      <c r="A1172" t="str">
        <f t="shared" si="38"/>
        <v/>
      </c>
      <c r="B1172" t="str">
        <f t="shared" si="37"/>
        <v/>
      </c>
      <c r="C1172" t="s">
        <v>477</v>
      </c>
    </row>
    <row r="1173" spans="1:4" x14ac:dyDescent="0.25">
      <c r="A1173" t="str">
        <f t="shared" si="38"/>
        <v/>
      </c>
      <c r="B1173" t="str">
        <f t="shared" si="37"/>
        <v/>
      </c>
      <c r="C1173" t="s">
        <v>501</v>
      </c>
    </row>
    <row r="1174" spans="1:4" x14ac:dyDescent="0.25">
      <c r="A1174" t="str">
        <f t="shared" si="38"/>
        <v/>
      </c>
      <c r="B1174" t="str">
        <f t="shared" si="37"/>
        <v/>
      </c>
      <c r="C1174" t="s">
        <v>803</v>
      </c>
    </row>
    <row r="1175" spans="1:4" x14ac:dyDescent="0.25">
      <c r="A1175" t="str">
        <f t="shared" si="38"/>
        <v/>
      </c>
      <c r="B1175" t="str">
        <f t="shared" si="37"/>
        <v/>
      </c>
      <c r="D1175" t="s">
        <v>503</v>
      </c>
    </row>
    <row r="1176" spans="1:4" x14ac:dyDescent="0.25">
      <c r="A1176" t="str">
        <f t="shared" si="38"/>
        <v/>
      </c>
      <c r="B1176" t="str">
        <f t="shared" si="37"/>
        <v/>
      </c>
      <c r="C1176" t="s">
        <v>477</v>
      </c>
    </row>
    <row r="1177" spans="1:4" x14ac:dyDescent="0.25">
      <c r="A1177" t="str">
        <f t="shared" si="38"/>
        <v/>
      </c>
      <c r="B1177" t="str">
        <f t="shared" si="37"/>
        <v/>
      </c>
      <c r="C1177" t="s">
        <v>504</v>
      </c>
    </row>
    <row r="1178" spans="1:4" x14ac:dyDescent="0.25">
      <c r="A1178" t="str">
        <f t="shared" si="38"/>
        <v/>
      </c>
      <c r="B1178" t="str">
        <f t="shared" si="37"/>
        <v/>
      </c>
      <c r="C1178" t="s">
        <v>485</v>
      </c>
    </row>
    <row r="1179" spans="1:4" x14ac:dyDescent="0.25">
      <c r="A1179" t="str">
        <f t="shared" si="38"/>
        <v/>
      </c>
      <c r="B1179" t="str">
        <f t="shared" si="37"/>
        <v/>
      </c>
      <c r="D1179" t="s">
        <v>505</v>
      </c>
    </row>
    <row r="1180" spans="1:4" x14ac:dyDescent="0.25">
      <c r="A1180" t="str">
        <f t="shared" si="38"/>
        <v/>
      </c>
      <c r="B1180" t="str">
        <f t="shared" si="37"/>
        <v/>
      </c>
      <c r="C1180" t="s">
        <v>477</v>
      </c>
    </row>
    <row r="1181" spans="1:4" x14ac:dyDescent="0.25">
      <c r="A1181" t="str">
        <f t="shared" si="38"/>
        <v/>
      </c>
      <c r="B1181" t="str">
        <f t="shared" si="37"/>
        <v/>
      </c>
      <c r="C1181" t="s">
        <v>506</v>
      </c>
    </row>
    <row r="1182" spans="1:4" x14ac:dyDescent="0.25">
      <c r="A1182" t="str">
        <f t="shared" si="38"/>
        <v>&lt;route type="links" start_link="10003a" end_link="10001a" trav_time="00:05:03" distance="1817.578"&gt;10003a 10003b 42a 43a 44a 149b 148b 147b 146b 10001a&lt;/route&gt;</v>
      </c>
      <c r="B1182" t="str">
        <f t="shared" si="37"/>
        <v>1</v>
      </c>
      <c r="C1182" t="s">
        <v>804</v>
      </c>
    </row>
    <row r="1183" spans="1:4" x14ac:dyDescent="0.25">
      <c r="A1183" t="str">
        <f t="shared" si="38"/>
        <v/>
      </c>
      <c r="B1183" t="str">
        <f t="shared" si="37"/>
        <v/>
      </c>
      <c r="D1183" t="s">
        <v>805</v>
      </c>
    </row>
    <row r="1184" spans="1:4" x14ac:dyDescent="0.25">
      <c r="A1184" t="str">
        <f t="shared" si="38"/>
        <v/>
      </c>
      <c r="B1184" t="str">
        <f t="shared" si="37"/>
        <v/>
      </c>
      <c r="C1184" t="s">
        <v>477</v>
      </c>
    </row>
    <row r="1185" spans="1:4" x14ac:dyDescent="0.25">
      <c r="A1185" t="str">
        <f t="shared" si="38"/>
        <v/>
      </c>
      <c r="B1185" t="str">
        <f t="shared" si="37"/>
        <v/>
      </c>
      <c r="C1185" t="s">
        <v>490</v>
      </c>
    </row>
    <row r="1186" spans="1:4" x14ac:dyDescent="0.25">
      <c r="A1186" t="str">
        <f t="shared" si="38"/>
        <v/>
      </c>
      <c r="B1186" t="str">
        <f t="shared" si="37"/>
        <v/>
      </c>
      <c r="C1186" t="s">
        <v>806</v>
      </c>
    </row>
    <row r="1187" spans="1:4" x14ac:dyDescent="0.25">
      <c r="A1187" t="str">
        <f t="shared" si="38"/>
        <v/>
      </c>
      <c r="B1187" t="str">
        <f t="shared" si="37"/>
        <v/>
      </c>
      <c r="D1187" t="s">
        <v>492</v>
      </c>
    </row>
    <row r="1188" spans="1:4" x14ac:dyDescent="0.25">
      <c r="A1188" t="str">
        <f t="shared" si="38"/>
        <v/>
      </c>
      <c r="B1188" t="str">
        <f t="shared" si="37"/>
        <v/>
      </c>
      <c r="C1188" t="s">
        <v>477</v>
      </c>
    </row>
    <row r="1189" spans="1:4" x14ac:dyDescent="0.25">
      <c r="A1189" t="str">
        <f t="shared" si="38"/>
        <v/>
      </c>
      <c r="B1189" t="str">
        <f t="shared" si="37"/>
        <v/>
      </c>
      <c r="C1189" t="s">
        <v>493</v>
      </c>
    </row>
    <row r="1190" spans="1:4" x14ac:dyDescent="0.25">
      <c r="A1190" t="str">
        <f t="shared" si="38"/>
        <v/>
      </c>
      <c r="B1190" t="str">
        <f t="shared" si="37"/>
        <v/>
      </c>
      <c r="C1190" t="s">
        <v>494</v>
      </c>
    </row>
    <row r="1191" spans="1:4" x14ac:dyDescent="0.25">
      <c r="A1191" t="str">
        <f t="shared" si="38"/>
        <v/>
      </c>
      <c r="B1191" t="str">
        <f t="shared" si="37"/>
        <v/>
      </c>
      <c r="C1191" t="s">
        <v>477</v>
      </c>
    </row>
    <row r="1192" spans="1:4" x14ac:dyDescent="0.25">
      <c r="A1192" t="str">
        <f t="shared" si="38"/>
        <v/>
      </c>
      <c r="B1192" t="str">
        <f t="shared" si="37"/>
        <v/>
      </c>
    </row>
    <row r="1193" spans="1:4" x14ac:dyDescent="0.25">
      <c r="A1193" t="str">
        <f t="shared" si="38"/>
        <v/>
      </c>
      <c r="B1193" t="str">
        <f t="shared" si="37"/>
        <v/>
      </c>
    </row>
    <row r="1194" spans="1:4" x14ac:dyDescent="0.25">
      <c r="A1194" t="str">
        <f t="shared" si="38"/>
        <v/>
      </c>
      <c r="B1194" t="str">
        <f t="shared" si="37"/>
        <v/>
      </c>
    </row>
    <row r="1195" spans="1:4" x14ac:dyDescent="0.25">
      <c r="A1195" t="str">
        <f t="shared" si="38"/>
        <v/>
      </c>
      <c r="B1195" t="str">
        <f t="shared" si="37"/>
        <v/>
      </c>
    </row>
    <row r="1196" spans="1:4" x14ac:dyDescent="0.25">
      <c r="A1196" t="str">
        <f t="shared" si="38"/>
        <v/>
      </c>
      <c r="B1196" t="str">
        <f t="shared" si="37"/>
        <v/>
      </c>
    </row>
    <row r="1197" spans="1:4" x14ac:dyDescent="0.25">
      <c r="A1197" t="str">
        <f t="shared" si="38"/>
        <v/>
      </c>
      <c r="B1197" t="str">
        <f t="shared" si="37"/>
        <v/>
      </c>
    </row>
    <row r="1198" spans="1:4" x14ac:dyDescent="0.25">
      <c r="A1198" t="str">
        <f t="shared" si="38"/>
        <v/>
      </c>
      <c r="B1198" t="str">
        <f t="shared" si="37"/>
        <v/>
      </c>
    </row>
    <row r="1199" spans="1:4" x14ac:dyDescent="0.25">
      <c r="A1199" t="str">
        <f t="shared" si="38"/>
        <v/>
      </c>
      <c r="B1199" t="str">
        <f t="shared" si="37"/>
        <v/>
      </c>
    </row>
    <row r="1200" spans="1:4" x14ac:dyDescent="0.25">
      <c r="A1200" t="str">
        <f t="shared" si="38"/>
        <v/>
      </c>
      <c r="B1200" t="str">
        <f t="shared" si="37"/>
        <v/>
      </c>
      <c r="C1200" t="s">
        <v>550</v>
      </c>
    </row>
    <row r="1201" spans="1:4" x14ac:dyDescent="0.25">
      <c r="A1201" t="str">
        <f t="shared" si="38"/>
        <v/>
      </c>
      <c r="B1201" t="str">
        <f t="shared" si="37"/>
        <v/>
      </c>
      <c r="C1201" t="s">
        <v>551</v>
      </c>
    </row>
    <row r="1202" spans="1:4" x14ac:dyDescent="0.25">
      <c r="A1202" t="str">
        <f t="shared" si="38"/>
        <v/>
      </c>
      <c r="B1202" t="str">
        <f t="shared" si="37"/>
        <v/>
      </c>
      <c r="D1202" t="s">
        <v>497</v>
      </c>
    </row>
    <row r="1203" spans="1:4" x14ac:dyDescent="0.25">
      <c r="A1203" t="str">
        <f t="shared" si="38"/>
        <v/>
      </c>
      <c r="B1203" t="str">
        <f t="shared" si="37"/>
        <v/>
      </c>
      <c r="C1203" t="s">
        <v>477</v>
      </c>
    </row>
    <row r="1204" spans="1:4" x14ac:dyDescent="0.25">
      <c r="A1204" t="str">
        <f t="shared" si="38"/>
        <v/>
      </c>
      <c r="B1204" t="str">
        <f t="shared" si="37"/>
        <v/>
      </c>
      <c r="C1204" t="s">
        <v>498</v>
      </c>
    </row>
    <row r="1205" spans="1:4" x14ac:dyDescent="0.25">
      <c r="A1205" t="str">
        <f t="shared" si="38"/>
        <v>&lt;route type="links" start_link="10001a" end_link="10004a" trav_time="00:07:02" distance="2062.927"&gt;10001a 10001b 8b 7b 6b 122a 123a 124a 125a 126a 10004a&lt;/route&gt;</v>
      </c>
      <c r="B1205" t="str">
        <f t="shared" si="37"/>
        <v>1</v>
      </c>
      <c r="C1205" t="s">
        <v>807</v>
      </c>
    </row>
    <row r="1206" spans="1:4" x14ac:dyDescent="0.25">
      <c r="A1206" t="str">
        <f t="shared" si="38"/>
        <v/>
      </c>
      <c r="B1206" t="str">
        <f t="shared" si="37"/>
        <v/>
      </c>
      <c r="D1206" t="s">
        <v>808</v>
      </c>
    </row>
    <row r="1207" spans="1:4" x14ac:dyDescent="0.25">
      <c r="A1207" t="str">
        <f t="shared" si="38"/>
        <v/>
      </c>
      <c r="B1207" t="str">
        <f t="shared" si="37"/>
        <v/>
      </c>
      <c r="C1207" t="s">
        <v>477</v>
      </c>
    </row>
    <row r="1208" spans="1:4" x14ac:dyDescent="0.25">
      <c r="A1208" t="str">
        <f t="shared" si="38"/>
        <v/>
      </c>
      <c r="B1208" t="str">
        <f t="shared" si="37"/>
        <v/>
      </c>
      <c r="C1208" t="s">
        <v>514</v>
      </c>
    </row>
    <row r="1209" spans="1:4" x14ac:dyDescent="0.25">
      <c r="A1209" t="str">
        <f t="shared" si="38"/>
        <v/>
      </c>
      <c r="B1209" t="str">
        <f t="shared" si="37"/>
        <v/>
      </c>
      <c r="C1209" t="s">
        <v>809</v>
      </c>
    </row>
    <row r="1210" spans="1:4" x14ac:dyDescent="0.25">
      <c r="A1210" t="str">
        <f t="shared" si="38"/>
        <v/>
      </c>
      <c r="B1210" t="str">
        <f t="shared" si="37"/>
        <v/>
      </c>
      <c r="D1210" t="s">
        <v>516</v>
      </c>
    </row>
    <row r="1211" spans="1:4" x14ac:dyDescent="0.25">
      <c r="A1211" t="str">
        <f t="shared" si="38"/>
        <v/>
      </c>
      <c r="B1211" t="str">
        <f t="shared" si="37"/>
        <v/>
      </c>
      <c r="C1211" t="s">
        <v>477</v>
      </c>
    </row>
    <row r="1212" spans="1:4" x14ac:dyDescent="0.25">
      <c r="A1212" t="str">
        <f t="shared" si="38"/>
        <v/>
      </c>
      <c r="B1212" t="str">
        <f t="shared" si="37"/>
        <v/>
      </c>
      <c r="C1212" t="s">
        <v>517</v>
      </c>
    </row>
    <row r="1213" spans="1:4" x14ac:dyDescent="0.25">
      <c r="A1213" t="str">
        <f t="shared" si="38"/>
        <v/>
      </c>
      <c r="B1213" t="str">
        <f t="shared" si="37"/>
        <v/>
      </c>
      <c r="C1213" t="s">
        <v>518</v>
      </c>
    </row>
    <row r="1214" spans="1:4" x14ac:dyDescent="0.25">
      <c r="A1214" t="str">
        <f t="shared" si="38"/>
        <v/>
      </c>
      <c r="B1214" t="str">
        <f t="shared" si="37"/>
        <v/>
      </c>
      <c r="D1214" t="s">
        <v>519</v>
      </c>
    </row>
    <row r="1215" spans="1:4" x14ac:dyDescent="0.25">
      <c r="A1215" t="str">
        <f t="shared" si="38"/>
        <v/>
      </c>
      <c r="B1215" t="str">
        <f t="shared" si="37"/>
        <v/>
      </c>
      <c r="C1215" t="s">
        <v>477</v>
      </c>
    </row>
    <row r="1216" spans="1:4" x14ac:dyDescent="0.25">
      <c r="A1216" t="str">
        <f t="shared" si="38"/>
        <v/>
      </c>
      <c r="B1216" t="str">
        <f t="shared" si="37"/>
        <v/>
      </c>
      <c r="C1216" t="s">
        <v>520</v>
      </c>
    </row>
    <row r="1217" spans="1:4" x14ac:dyDescent="0.25">
      <c r="A1217" t="str">
        <f t="shared" si="38"/>
        <v>&lt;route type="links" start_link="10004a" end_link="10001a" trav_time="00:07:07" distance="2073.475"&gt;10004a 10004b 126b 42a 43a 44a 149b 148b 147b 146b 10001a&lt;/route&gt;</v>
      </c>
      <c r="B1217" t="str">
        <f t="shared" si="37"/>
        <v>1</v>
      </c>
      <c r="C1217" t="s">
        <v>810</v>
      </c>
    </row>
    <row r="1218" spans="1:4" x14ac:dyDescent="0.25">
      <c r="A1218" t="str">
        <f t="shared" si="38"/>
        <v/>
      </c>
      <c r="B1218" t="str">
        <f t="shared" si="37"/>
        <v/>
      </c>
      <c r="D1218" t="s">
        <v>811</v>
      </c>
    </row>
    <row r="1219" spans="1:4" x14ac:dyDescent="0.25">
      <c r="A1219" t="str">
        <f t="shared" si="38"/>
        <v/>
      </c>
      <c r="B1219" t="str">
        <f t="shared" si="37"/>
        <v/>
      </c>
      <c r="C1219" t="s">
        <v>477</v>
      </c>
    </row>
    <row r="1220" spans="1:4" x14ac:dyDescent="0.25">
      <c r="A1220" t="str">
        <f t="shared" si="38"/>
        <v/>
      </c>
      <c r="B1220" t="str">
        <f t="shared" si="37"/>
        <v/>
      </c>
      <c r="C1220" t="s">
        <v>490</v>
      </c>
    </row>
    <row r="1221" spans="1:4" x14ac:dyDescent="0.25">
      <c r="A1221" t="str">
        <f t="shared" si="38"/>
        <v/>
      </c>
      <c r="B1221" t="str">
        <f t="shared" si="37"/>
        <v/>
      </c>
      <c r="C1221" t="s">
        <v>812</v>
      </c>
    </row>
    <row r="1222" spans="1:4" x14ac:dyDescent="0.25">
      <c r="A1222" t="str">
        <f t="shared" si="38"/>
        <v/>
      </c>
      <c r="B1222" t="str">
        <f t="shared" si="37"/>
        <v/>
      </c>
      <c r="D1222" t="s">
        <v>492</v>
      </c>
    </row>
    <row r="1223" spans="1:4" x14ac:dyDescent="0.25">
      <c r="A1223" t="str">
        <f t="shared" si="38"/>
        <v/>
      </c>
      <c r="B1223" t="str">
        <f t="shared" si="37"/>
        <v/>
      </c>
      <c r="C1223" t="s">
        <v>477</v>
      </c>
    </row>
    <row r="1224" spans="1:4" x14ac:dyDescent="0.25">
      <c r="A1224" t="str">
        <f t="shared" si="38"/>
        <v/>
      </c>
      <c r="B1224" t="str">
        <f t="shared" si="37"/>
        <v/>
      </c>
      <c r="C1224" t="s">
        <v>493</v>
      </c>
    </row>
    <row r="1225" spans="1:4" x14ac:dyDescent="0.25">
      <c r="A1225" t="str">
        <f t="shared" si="38"/>
        <v/>
      </c>
      <c r="B1225" t="str">
        <f t="shared" si="37"/>
        <v/>
      </c>
      <c r="C1225" t="s">
        <v>494</v>
      </c>
    </row>
    <row r="1226" spans="1:4" x14ac:dyDescent="0.25">
      <c r="A1226" t="str">
        <f t="shared" si="38"/>
        <v/>
      </c>
      <c r="B1226" t="str">
        <f t="shared" si="37"/>
        <v/>
      </c>
      <c r="C1226" t="s">
        <v>477</v>
      </c>
    </row>
    <row r="1227" spans="1:4" x14ac:dyDescent="0.25">
      <c r="A1227" t="str">
        <f t="shared" si="38"/>
        <v/>
      </c>
      <c r="B1227" t="str">
        <f t="shared" ref="B1227:B1290" si="39">IF(ISERROR(FIND("bike",C1227,1)),"","1")</f>
        <v/>
      </c>
    </row>
    <row r="1228" spans="1:4" x14ac:dyDescent="0.25">
      <c r="A1228" t="str">
        <f t="shared" si="38"/>
        <v/>
      </c>
      <c r="B1228" t="str">
        <f t="shared" si="39"/>
        <v/>
      </c>
    </row>
    <row r="1229" spans="1:4" x14ac:dyDescent="0.25">
      <c r="A1229" t="str">
        <f t="shared" si="38"/>
        <v/>
      </c>
      <c r="B1229" t="str">
        <f t="shared" si="39"/>
        <v/>
      </c>
    </row>
    <row r="1230" spans="1:4" x14ac:dyDescent="0.25">
      <c r="A1230" t="str">
        <f t="shared" si="38"/>
        <v/>
      </c>
      <c r="B1230" t="str">
        <f t="shared" si="39"/>
        <v/>
      </c>
    </row>
    <row r="1231" spans="1:4" x14ac:dyDescent="0.25">
      <c r="A1231" t="str">
        <f t="shared" si="38"/>
        <v/>
      </c>
      <c r="B1231" t="str">
        <f t="shared" si="39"/>
        <v/>
      </c>
    </row>
    <row r="1232" spans="1:4" x14ac:dyDescent="0.25">
      <c r="A1232" t="str">
        <f t="shared" ref="A1232:A1295" si="40">IF(B1232=B$2150,D1233,"")</f>
        <v/>
      </c>
      <c r="B1232" t="str">
        <f t="shared" si="39"/>
        <v/>
      </c>
    </row>
    <row r="1233" spans="1:4" x14ac:dyDescent="0.25">
      <c r="A1233" t="str">
        <f t="shared" si="40"/>
        <v/>
      </c>
      <c r="B1233" t="str">
        <f t="shared" si="39"/>
        <v/>
      </c>
    </row>
    <row r="1234" spans="1:4" x14ac:dyDescent="0.25">
      <c r="A1234" t="str">
        <f t="shared" si="40"/>
        <v/>
      </c>
      <c r="B1234" t="str">
        <f t="shared" si="39"/>
        <v/>
      </c>
    </row>
    <row r="1235" spans="1:4" x14ac:dyDescent="0.25">
      <c r="A1235" t="str">
        <f t="shared" si="40"/>
        <v/>
      </c>
      <c r="B1235" t="str">
        <f t="shared" si="39"/>
        <v/>
      </c>
      <c r="C1235" t="s">
        <v>564</v>
      </c>
    </row>
    <row r="1236" spans="1:4" x14ac:dyDescent="0.25">
      <c r="A1236" t="str">
        <f t="shared" si="40"/>
        <v/>
      </c>
      <c r="B1236" t="str">
        <f t="shared" si="39"/>
        <v/>
      </c>
      <c r="C1236" t="s">
        <v>565</v>
      </c>
    </row>
    <row r="1237" spans="1:4" x14ac:dyDescent="0.25">
      <c r="A1237" t="str">
        <f t="shared" si="40"/>
        <v/>
      </c>
      <c r="B1237" t="str">
        <f t="shared" si="39"/>
        <v/>
      </c>
      <c r="D1237" t="s">
        <v>497</v>
      </c>
    </row>
    <row r="1238" spans="1:4" x14ac:dyDescent="0.25">
      <c r="A1238" t="str">
        <f t="shared" si="40"/>
        <v/>
      </c>
      <c r="B1238" t="str">
        <f t="shared" si="39"/>
        <v/>
      </c>
      <c r="C1238" t="s">
        <v>477</v>
      </c>
    </row>
    <row r="1239" spans="1:4" x14ac:dyDescent="0.25">
      <c r="A1239" t="str">
        <f t="shared" si="40"/>
        <v/>
      </c>
      <c r="B1239" t="str">
        <f t="shared" si="39"/>
        <v/>
      </c>
      <c r="C1239" t="s">
        <v>498</v>
      </c>
    </row>
    <row r="1240" spans="1:4" x14ac:dyDescent="0.25">
      <c r="A1240" t="str">
        <f t="shared" si="40"/>
        <v>&lt;route type="links" start_link="10001a" end_link="10005a" trav_time="00:06:22" distance="2062.927"&gt;10001a 10001b 8b 7b 6b 5b 114a 115a 116a 117a 10005a&lt;/route&gt;</v>
      </c>
      <c r="B1240" t="str">
        <f t="shared" si="39"/>
        <v>1</v>
      </c>
      <c r="C1240" t="s">
        <v>813</v>
      </c>
    </row>
    <row r="1241" spans="1:4" x14ac:dyDescent="0.25">
      <c r="A1241" t="str">
        <f t="shared" si="40"/>
        <v/>
      </c>
      <c r="B1241" t="str">
        <f t="shared" si="39"/>
        <v/>
      </c>
      <c r="D1241" t="s">
        <v>814</v>
      </c>
    </row>
    <row r="1242" spans="1:4" x14ac:dyDescent="0.25">
      <c r="A1242" t="str">
        <f t="shared" si="40"/>
        <v/>
      </c>
      <c r="B1242" t="str">
        <f t="shared" si="39"/>
        <v/>
      </c>
      <c r="C1242" t="s">
        <v>477</v>
      </c>
    </row>
    <row r="1243" spans="1:4" x14ac:dyDescent="0.25">
      <c r="A1243" t="str">
        <f t="shared" si="40"/>
        <v/>
      </c>
      <c r="B1243" t="str">
        <f t="shared" si="39"/>
        <v/>
      </c>
      <c r="C1243" t="s">
        <v>528</v>
      </c>
    </row>
    <row r="1244" spans="1:4" x14ac:dyDescent="0.25">
      <c r="A1244" t="str">
        <f t="shared" si="40"/>
        <v/>
      </c>
      <c r="B1244" t="str">
        <f t="shared" si="39"/>
        <v/>
      </c>
      <c r="C1244" t="s">
        <v>815</v>
      </c>
    </row>
    <row r="1245" spans="1:4" x14ac:dyDescent="0.25">
      <c r="A1245" t="str">
        <f t="shared" si="40"/>
        <v/>
      </c>
      <c r="B1245" t="str">
        <f t="shared" si="39"/>
        <v/>
      </c>
      <c r="D1245" t="s">
        <v>530</v>
      </c>
    </row>
    <row r="1246" spans="1:4" x14ac:dyDescent="0.25">
      <c r="A1246" t="str">
        <f t="shared" si="40"/>
        <v/>
      </c>
      <c r="B1246" t="str">
        <f t="shared" si="39"/>
        <v/>
      </c>
      <c r="C1246" t="s">
        <v>477</v>
      </c>
    </row>
    <row r="1247" spans="1:4" x14ac:dyDescent="0.25">
      <c r="A1247" t="str">
        <f t="shared" si="40"/>
        <v/>
      </c>
      <c r="B1247" t="str">
        <f t="shared" si="39"/>
        <v/>
      </c>
      <c r="C1247" t="s">
        <v>531</v>
      </c>
    </row>
    <row r="1248" spans="1:4" x14ac:dyDescent="0.25">
      <c r="A1248" t="str">
        <f t="shared" si="40"/>
        <v/>
      </c>
      <c r="B1248" t="str">
        <f t="shared" si="39"/>
        <v/>
      </c>
      <c r="C1248" t="s">
        <v>485</v>
      </c>
    </row>
    <row r="1249" spans="1:4" x14ac:dyDescent="0.25">
      <c r="A1249" t="str">
        <f t="shared" si="40"/>
        <v/>
      </c>
      <c r="B1249" t="str">
        <f t="shared" si="39"/>
        <v/>
      </c>
      <c r="D1249" t="s">
        <v>532</v>
      </c>
    </row>
    <row r="1250" spans="1:4" x14ac:dyDescent="0.25">
      <c r="A1250" t="str">
        <f t="shared" si="40"/>
        <v/>
      </c>
      <c r="B1250" t="str">
        <f t="shared" si="39"/>
        <v/>
      </c>
      <c r="C1250" t="s">
        <v>477</v>
      </c>
    </row>
    <row r="1251" spans="1:4" x14ac:dyDescent="0.25">
      <c r="A1251" t="str">
        <f t="shared" si="40"/>
        <v/>
      </c>
      <c r="B1251" t="str">
        <f t="shared" si="39"/>
        <v/>
      </c>
      <c r="C1251" t="s">
        <v>533</v>
      </c>
    </row>
    <row r="1252" spans="1:4" x14ac:dyDescent="0.25">
      <c r="A1252" t="str">
        <f t="shared" si="40"/>
        <v>&lt;route type="links" start_link="10005a" end_link="10001a" trav_time="00:06:22" distance="2061.975"&gt;10005a 10005b 41a 42a 43a 44a 149b 148b 147b 146b 10001a&lt;/route&gt;</v>
      </c>
      <c r="B1252" t="str">
        <f t="shared" si="39"/>
        <v>1</v>
      </c>
      <c r="C1252" t="s">
        <v>816</v>
      </c>
    </row>
    <row r="1253" spans="1:4" x14ac:dyDescent="0.25">
      <c r="A1253" t="str">
        <f t="shared" si="40"/>
        <v/>
      </c>
      <c r="B1253" t="str">
        <f t="shared" si="39"/>
        <v/>
      </c>
      <c r="D1253" t="s">
        <v>817</v>
      </c>
    </row>
    <row r="1254" spans="1:4" x14ac:dyDescent="0.25">
      <c r="A1254" t="str">
        <f t="shared" si="40"/>
        <v/>
      </c>
      <c r="B1254" t="str">
        <f t="shared" si="39"/>
        <v/>
      </c>
      <c r="C1254" t="s">
        <v>477</v>
      </c>
    </row>
    <row r="1255" spans="1:4" x14ac:dyDescent="0.25">
      <c r="A1255" t="str">
        <f t="shared" si="40"/>
        <v/>
      </c>
      <c r="B1255" t="str">
        <f t="shared" si="39"/>
        <v/>
      </c>
      <c r="C1255" t="s">
        <v>490</v>
      </c>
    </row>
    <row r="1256" spans="1:4" x14ac:dyDescent="0.25">
      <c r="A1256" t="str">
        <f t="shared" si="40"/>
        <v/>
      </c>
      <c r="B1256" t="str">
        <f t="shared" si="39"/>
        <v/>
      </c>
      <c r="C1256" t="s">
        <v>818</v>
      </c>
    </row>
    <row r="1257" spans="1:4" x14ac:dyDescent="0.25">
      <c r="A1257" t="str">
        <f t="shared" si="40"/>
        <v/>
      </c>
      <c r="B1257" t="str">
        <f t="shared" si="39"/>
        <v/>
      </c>
      <c r="D1257" t="s">
        <v>492</v>
      </c>
    </row>
    <row r="1258" spans="1:4" x14ac:dyDescent="0.25">
      <c r="A1258" t="str">
        <f t="shared" si="40"/>
        <v/>
      </c>
      <c r="B1258" t="str">
        <f t="shared" si="39"/>
        <v/>
      </c>
      <c r="C1258" t="s">
        <v>477</v>
      </c>
    </row>
    <row r="1259" spans="1:4" x14ac:dyDescent="0.25">
      <c r="A1259" t="str">
        <f t="shared" si="40"/>
        <v/>
      </c>
      <c r="B1259" t="str">
        <f t="shared" si="39"/>
        <v/>
      </c>
      <c r="C1259" t="s">
        <v>493</v>
      </c>
    </row>
    <row r="1260" spans="1:4" x14ac:dyDescent="0.25">
      <c r="A1260" t="str">
        <f t="shared" si="40"/>
        <v/>
      </c>
      <c r="B1260" t="str">
        <f t="shared" si="39"/>
        <v/>
      </c>
      <c r="C1260" t="s">
        <v>494</v>
      </c>
    </row>
    <row r="1261" spans="1:4" x14ac:dyDescent="0.25">
      <c r="A1261" t="str">
        <f t="shared" si="40"/>
        <v/>
      </c>
      <c r="B1261" t="str">
        <f t="shared" si="39"/>
        <v/>
      </c>
      <c r="C1261" t="s">
        <v>477</v>
      </c>
    </row>
    <row r="1262" spans="1:4" x14ac:dyDescent="0.25">
      <c r="A1262" t="str">
        <f t="shared" si="40"/>
        <v/>
      </c>
      <c r="B1262" t="str">
        <f t="shared" si="39"/>
        <v/>
      </c>
    </row>
    <row r="1263" spans="1:4" x14ac:dyDescent="0.25">
      <c r="A1263" t="str">
        <f t="shared" si="40"/>
        <v/>
      </c>
      <c r="B1263" t="str">
        <f t="shared" si="39"/>
        <v/>
      </c>
    </row>
    <row r="1264" spans="1:4" x14ac:dyDescent="0.25">
      <c r="A1264" t="str">
        <f t="shared" si="40"/>
        <v/>
      </c>
      <c r="B1264" t="str">
        <f t="shared" si="39"/>
        <v/>
      </c>
    </row>
    <row r="1265" spans="1:4" x14ac:dyDescent="0.25">
      <c r="A1265" t="str">
        <f t="shared" si="40"/>
        <v/>
      </c>
      <c r="B1265" t="str">
        <f t="shared" si="39"/>
        <v/>
      </c>
    </row>
    <row r="1266" spans="1:4" x14ac:dyDescent="0.25">
      <c r="A1266" t="str">
        <f t="shared" si="40"/>
        <v/>
      </c>
      <c r="B1266" t="str">
        <f t="shared" si="39"/>
        <v/>
      </c>
    </row>
    <row r="1267" spans="1:4" x14ac:dyDescent="0.25">
      <c r="A1267" t="str">
        <f t="shared" si="40"/>
        <v/>
      </c>
      <c r="B1267" t="str">
        <f t="shared" si="39"/>
        <v/>
      </c>
    </row>
    <row r="1268" spans="1:4" x14ac:dyDescent="0.25">
      <c r="A1268" t="str">
        <f t="shared" si="40"/>
        <v/>
      </c>
      <c r="B1268" t="str">
        <f t="shared" si="39"/>
        <v/>
      </c>
    </row>
    <row r="1269" spans="1:4" x14ac:dyDescent="0.25">
      <c r="A1269" t="str">
        <f t="shared" si="40"/>
        <v/>
      </c>
      <c r="B1269" t="str">
        <f t="shared" si="39"/>
        <v/>
      </c>
    </row>
    <row r="1270" spans="1:4" x14ac:dyDescent="0.25">
      <c r="A1270" t="str">
        <f t="shared" si="40"/>
        <v/>
      </c>
      <c r="B1270" t="str">
        <f t="shared" si="39"/>
        <v/>
      </c>
      <c r="C1270" t="s">
        <v>577</v>
      </c>
    </row>
    <row r="1271" spans="1:4" x14ac:dyDescent="0.25">
      <c r="A1271" t="str">
        <f t="shared" si="40"/>
        <v/>
      </c>
      <c r="B1271" t="str">
        <f t="shared" si="39"/>
        <v/>
      </c>
      <c r="C1271" t="s">
        <v>578</v>
      </c>
    </row>
    <row r="1272" spans="1:4" x14ac:dyDescent="0.25">
      <c r="A1272" t="str">
        <f t="shared" si="40"/>
        <v/>
      </c>
      <c r="B1272" t="str">
        <f t="shared" si="39"/>
        <v/>
      </c>
      <c r="D1272" t="s">
        <v>497</v>
      </c>
    </row>
    <row r="1273" spans="1:4" x14ac:dyDescent="0.25">
      <c r="A1273" t="str">
        <f t="shared" si="40"/>
        <v/>
      </c>
      <c r="B1273" t="str">
        <f t="shared" si="39"/>
        <v/>
      </c>
      <c r="C1273" t="s">
        <v>477</v>
      </c>
    </row>
    <row r="1274" spans="1:4" x14ac:dyDescent="0.25">
      <c r="A1274" t="str">
        <f t="shared" si="40"/>
        <v/>
      </c>
      <c r="B1274" t="str">
        <f t="shared" si="39"/>
        <v/>
      </c>
      <c r="C1274" t="s">
        <v>498</v>
      </c>
    </row>
    <row r="1275" spans="1:4" x14ac:dyDescent="0.25">
      <c r="A1275" t="str">
        <f t="shared" si="40"/>
        <v>&lt;route type="links" start_link="10001a" end_link="10006a" trav_time="00:06:10" distance="2312.927"&gt;10001a 10001b 8b 7b 6b 5b 114a 115a 116a 117a 118a 10006a&lt;/route&gt;</v>
      </c>
      <c r="B1275" t="str">
        <f t="shared" si="39"/>
        <v>1</v>
      </c>
      <c r="C1275" t="s">
        <v>819</v>
      </c>
    </row>
    <row r="1276" spans="1:4" x14ac:dyDescent="0.25">
      <c r="A1276" t="str">
        <f t="shared" si="40"/>
        <v/>
      </c>
      <c r="B1276" t="str">
        <f t="shared" si="39"/>
        <v/>
      </c>
      <c r="D1276" t="s">
        <v>540</v>
      </c>
    </row>
    <row r="1277" spans="1:4" x14ac:dyDescent="0.25">
      <c r="A1277" t="str">
        <f t="shared" si="40"/>
        <v/>
      </c>
      <c r="B1277" t="str">
        <f t="shared" si="39"/>
        <v/>
      </c>
      <c r="C1277" t="s">
        <v>477</v>
      </c>
    </row>
    <row r="1278" spans="1:4" x14ac:dyDescent="0.25">
      <c r="A1278" t="str">
        <f t="shared" si="40"/>
        <v/>
      </c>
      <c r="B1278" t="str">
        <f t="shared" si="39"/>
        <v/>
      </c>
      <c r="C1278" t="s">
        <v>541</v>
      </c>
    </row>
    <row r="1279" spans="1:4" x14ac:dyDescent="0.25">
      <c r="A1279" t="str">
        <f t="shared" si="40"/>
        <v/>
      </c>
      <c r="B1279" t="str">
        <f t="shared" si="39"/>
        <v/>
      </c>
      <c r="C1279" t="s">
        <v>820</v>
      </c>
    </row>
    <row r="1280" spans="1:4" x14ac:dyDescent="0.25">
      <c r="A1280" t="str">
        <f t="shared" si="40"/>
        <v/>
      </c>
      <c r="B1280" t="str">
        <f t="shared" si="39"/>
        <v/>
      </c>
      <c r="D1280" t="s">
        <v>543</v>
      </c>
    </row>
    <row r="1281" spans="1:4" x14ac:dyDescent="0.25">
      <c r="A1281" t="str">
        <f t="shared" si="40"/>
        <v/>
      </c>
      <c r="B1281" t="str">
        <f t="shared" si="39"/>
        <v/>
      </c>
      <c r="C1281" t="s">
        <v>477</v>
      </c>
    </row>
    <row r="1282" spans="1:4" x14ac:dyDescent="0.25">
      <c r="A1282" t="str">
        <f t="shared" si="40"/>
        <v/>
      </c>
      <c r="B1282" t="str">
        <f t="shared" si="39"/>
        <v/>
      </c>
      <c r="C1282" t="s">
        <v>544</v>
      </c>
    </row>
    <row r="1283" spans="1:4" x14ac:dyDescent="0.25">
      <c r="A1283" t="str">
        <f t="shared" si="40"/>
        <v/>
      </c>
      <c r="B1283" t="str">
        <f t="shared" si="39"/>
        <v/>
      </c>
      <c r="C1283" t="s">
        <v>485</v>
      </c>
    </row>
    <row r="1284" spans="1:4" x14ac:dyDescent="0.25">
      <c r="A1284" t="str">
        <f t="shared" si="40"/>
        <v/>
      </c>
      <c r="B1284" t="str">
        <f t="shared" si="39"/>
        <v/>
      </c>
      <c r="D1284" t="s">
        <v>545</v>
      </c>
    </row>
    <row r="1285" spans="1:4" x14ac:dyDescent="0.25">
      <c r="A1285" t="str">
        <f t="shared" si="40"/>
        <v/>
      </c>
      <c r="B1285" t="str">
        <f t="shared" si="39"/>
        <v/>
      </c>
      <c r="C1285" t="s">
        <v>477</v>
      </c>
    </row>
    <row r="1286" spans="1:4" x14ac:dyDescent="0.25">
      <c r="A1286" t="str">
        <f t="shared" si="40"/>
        <v/>
      </c>
      <c r="B1286" t="str">
        <f t="shared" si="39"/>
        <v/>
      </c>
      <c r="C1286" t="s">
        <v>546</v>
      </c>
    </row>
    <row r="1287" spans="1:4" x14ac:dyDescent="0.25">
      <c r="A1287" t="str">
        <f t="shared" si="40"/>
        <v>&lt;route type="links" start_link="10006a" end_link="10001a" trav_time="00:06:20" distance="2306.81"&gt;10006a 10006b 50a 126b 42a 43a 44a 149b 148b 147b 146b 10001a&lt;/route&gt;</v>
      </c>
      <c r="B1287" t="str">
        <f t="shared" si="39"/>
        <v>1</v>
      </c>
      <c r="C1287" t="s">
        <v>547</v>
      </c>
    </row>
    <row r="1288" spans="1:4" x14ac:dyDescent="0.25">
      <c r="A1288" t="str">
        <f t="shared" si="40"/>
        <v/>
      </c>
      <c r="B1288" t="str">
        <f t="shared" si="39"/>
        <v/>
      </c>
      <c r="D1288" t="s">
        <v>548</v>
      </c>
    </row>
    <row r="1289" spans="1:4" x14ac:dyDescent="0.25">
      <c r="A1289" t="str">
        <f t="shared" si="40"/>
        <v/>
      </c>
      <c r="B1289" t="str">
        <f t="shared" si="39"/>
        <v/>
      </c>
      <c r="C1289" t="s">
        <v>477</v>
      </c>
    </row>
    <row r="1290" spans="1:4" x14ac:dyDescent="0.25">
      <c r="A1290" t="str">
        <f t="shared" si="40"/>
        <v/>
      </c>
      <c r="B1290" t="str">
        <f t="shared" si="39"/>
        <v/>
      </c>
      <c r="C1290" t="s">
        <v>490</v>
      </c>
    </row>
    <row r="1291" spans="1:4" x14ac:dyDescent="0.25">
      <c r="A1291" t="str">
        <f t="shared" si="40"/>
        <v/>
      </c>
      <c r="B1291" t="str">
        <f t="shared" ref="B1291:B1354" si="41">IF(ISERROR(FIND("bike",C1291,1)),"","1")</f>
        <v/>
      </c>
      <c r="C1291" t="s">
        <v>549</v>
      </c>
    </row>
    <row r="1292" spans="1:4" x14ac:dyDescent="0.25">
      <c r="A1292" t="str">
        <f t="shared" si="40"/>
        <v/>
      </c>
      <c r="B1292" t="str">
        <f t="shared" si="41"/>
        <v/>
      </c>
      <c r="D1292" t="s">
        <v>492</v>
      </c>
    </row>
    <row r="1293" spans="1:4" x14ac:dyDescent="0.25">
      <c r="A1293" t="str">
        <f t="shared" si="40"/>
        <v/>
      </c>
      <c r="B1293" t="str">
        <f t="shared" si="41"/>
        <v/>
      </c>
      <c r="C1293" t="s">
        <v>477</v>
      </c>
    </row>
    <row r="1294" spans="1:4" x14ac:dyDescent="0.25">
      <c r="A1294" t="str">
        <f t="shared" si="40"/>
        <v/>
      </c>
      <c r="B1294" t="str">
        <f t="shared" si="41"/>
        <v/>
      </c>
      <c r="C1294" t="s">
        <v>493</v>
      </c>
    </row>
    <row r="1295" spans="1:4" x14ac:dyDescent="0.25">
      <c r="A1295" t="str">
        <f t="shared" si="40"/>
        <v/>
      </c>
      <c r="B1295" t="str">
        <f t="shared" si="41"/>
        <v/>
      </c>
      <c r="C1295" t="s">
        <v>494</v>
      </c>
    </row>
    <row r="1296" spans="1:4" x14ac:dyDescent="0.25">
      <c r="A1296" t="str">
        <f t="shared" ref="A1296:A1359" si="42">IF(B1296=B$2150,D1297,"")</f>
        <v/>
      </c>
      <c r="B1296" t="str">
        <f t="shared" si="41"/>
        <v/>
      </c>
      <c r="C1296" t="s">
        <v>477</v>
      </c>
    </row>
    <row r="1297" spans="1:4" x14ac:dyDescent="0.25">
      <c r="A1297" t="str">
        <f t="shared" si="42"/>
        <v/>
      </c>
      <c r="B1297" t="str">
        <f t="shared" si="41"/>
        <v/>
      </c>
    </row>
    <row r="1298" spans="1:4" x14ac:dyDescent="0.25">
      <c r="A1298" t="str">
        <f t="shared" si="42"/>
        <v/>
      </c>
      <c r="B1298" t="str">
        <f t="shared" si="41"/>
        <v/>
      </c>
    </row>
    <row r="1299" spans="1:4" x14ac:dyDescent="0.25">
      <c r="A1299" t="str">
        <f t="shared" si="42"/>
        <v/>
      </c>
      <c r="B1299" t="str">
        <f t="shared" si="41"/>
        <v/>
      </c>
    </row>
    <row r="1300" spans="1:4" x14ac:dyDescent="0.25">
      <c r="A1300" t="str">
        <f t="shared" si="42"/>
        <v/>
      </c>
      <c r="B1300" t="str">
        <f t="shared" si="41"/>
        <v/>
      </c>
    </row>
    <row r="1301" spans="1:4" x14ac:dyDescent="0.25">
      <c r="A1301" t="str">
        <f t="shared" si="42"/>
        <v/>
      </c>
      <c r="B1301" t="str">
        <f t="shared" si="41"/>
        <v/>
      </c>
    </row>
    <row r="1302" spans="1:4" x14ac:dyDescent="0.25">
      <c r="A1302" t="str">
        <f t="shared" si="42"/>
        <v/>
      </c>
      <c r="B1302" t="str">
        <f t="shared" si="41"/>
        <v/>
      </c>
    </row>
    <row r="1303" spans="1:4" x14ac:dyDescent="0.25">
      <c r="A1303" t="str">
        <f t="shared" si="42"/>
        <v/>
      </c>
      <c r="B1303" t="str">
        <f t="shared" si="41"/>
        <v/>
      </c>
    </row>
    <row r="1304" spans="1:4" x14ac:dyDescent="0.25">
      <c r="A1304" t="str">
        <f t="shared" si="42"/>
        <v/>
      </c>
      <c r="B1304" t="str">
        <f t="shared" si="41"/>
        <v/>
      </c>
    </row>
    <row r="1305" spans="1:4" x14ac:dyDescent="0.25">
      <c r="A1305" t="str">
        <f t="shared" si="42"/>
        <v/>
      </c>
      <c r="B1305" t="str">
        <f t="shared" si="41"/>
        <v/>
      </c>
      <c r="C1305" t="s">
        <v>821</v>
      </c>
    </row>
    <row r="1306" spans="1:4" x14ac:dyDescent="0.25">
      <c r="A1306" t="str">
        <f t="shared" si="42"/>
        <v/>
      </c>
      <c r="B1306" t="str">
        <f t="shared" si="41"/>
        <v/>
      </c>
      <c r="C1306" t="s">
        <v>822</v>
      </c>
    </row>
    <row r="1307" spans="1:4" x14ac:dyDescent="0.25">
      <c r="A1307" t="str">
        <f t="shared" si="42"/>
        <v/>
      </c>
      <c r="B1307" t="str">
        <f t="shared" si="41"/>
        <v/>
      </c>
      <c r="D1307" t="s">
        <v>497</v>
      </c>
    </row>
    <row r="1308" spans="1:4" x14ac:dyDescent="0.25">
      <c r="A1308" t="str">
        <f t="shared" si="42"/>
        <v/>
      </c>
      <c r="B1308" t="str">
        <f t="shared" si="41"/>
        <v/>
      </c>
      <c r="C1308" t="s">
        <v>477</v>
      </c>
    </row>
    <row r="1309" spans="1:4" x14ac:dyDescent="0.25">
      <c r="A1309" t="str">
        <f t="shared" si="42"/>
        <v/>
      </c>
      <c r="B1309" t="str">
        <f t="shared" si="41"/>
        <v/>
      </c>
      <c r="C1309" t="s">
        <v>498</v>
      </c>
    </row>
    <row r="1310" spans="1:4" x14ac:dyDescent="0.25">
      <c r="A1310" t="str">
        <f t="shared" si="42"/>
        <v>&lt;route type="links" start_link="10001a" end_link="99910a" trav_time="00:03:35" distance="1312.9270000000001"&gt;10001a 10001b 146a 147a 148a 149a 150a 99910a&lt;/route&gt;</v>
      </c>
      <c r="B1310" t="str">
        <f t="shared" si="41"/>
        <v>1</v>
      </c>
      <c r="C1310" t="s">
        <v>823</v>
      </c>
    </row>
    <row r="1311" spans="1:4" x14ac:dyDescent="0.25">
      <c r="A1311" t="str">
        <f t="shared" si="42"/>
        <v/>
      </c>
      <c r="B1311" t="str">
        <f t="shared" si="41"/>
        <v/>
      </c>
      <c r="D1311" t="s">
        <v>824</v>
      </c>
    </row>
    <row r="1312" spans="1:4" x14ac:dyDescent="0.25">
      <c r="A1312" t="str">
        <f t="shared" si="42"/>
        <v/>
      </c>
      <c r="B1312" t="str">
        <f t="shared" si="41"/>
        <v/>
      </c>
      <c r="C1312" t="s">
        <v>477</v>
      </c>
    </row>
    <row r="1313" spans="1:4" x14ac:dyDescent="0.25">
      <c r="A1313" t="str">
        <f t="shared" si="42"/>
        <v/>
      </c>
      <c r="B1313" t="str">
        <f t="shared" si="41"/>
        <v/>
      </c>
      <c r="C1313" t="s">
        <v>554</v>
      </c>
    </row>
    <row r="1314" spans="1:4" x14ac:dyDescent="0.25">
      <c r="A1314" t="str">
        <f t="shared" si="42"/>
        <v/>
      </c>
      <c r="B1314" t="str">
        <f t="shared" si="41"/>
        <v/>
      </c>
      <c r="C1314" t="s">
        <v>825</v>
      </c>
    </row>
    <row r="1315" spans="1:4" x14ac:dyDescent="0.25">
      <c r="A1315" t="str">
        <f t="shared" si="42"/>
        <v/>
      </c>
      <c r="B1315" t="str">
        <f t="shared" si="41"/>
        <v/>
      </c>
      <c r="D1315" t="s">
        <v>556</v>
      </c>
    </row>
    <row r="1316" spans="1:4" x14ac:dyDescent="0.25">
      <c r="A1316" t="str">
        <f t="shared" si="42"/>
        <v/>
      </c>
      <c r="B1316" t="str">
        <f t="shared" si="41"/>
        <v/>
      </c>
      <c r="C1316" t="s">
        <v>477</v>
      </c>
    </row>
    <row r="1317" spans="1:4" x14ac:dyDescent="0.25">
      <c r="A1317" t="str">
        <f t="shared" si="42"/>
        <v/>
      </c>
      <c r="B1317" t="str">
        <f t="shared" si="41"/>
        <v/>
      </c>
      <c r="C1317" t="s">
        <v>557</v>
      </c>
    </row>
    <row r="1318" spans="1:4" x14ac:dyDescent="0.25">
      <c r="A1318" t="str">
        <f t="shared" si="42"/>
        <v/>
      </c>
      <c r="B1318" t="str">
        <f t="shared" si="41"/>
        <v/>
      </c>
      <c r="C1318" t="s">
        <v>558</v>
      </c>
    </row>
    <row r="1319" spans="1:4" x14ac:dyDescent="0.25">
      <c r="A1319" t="str">
        <f t="shared" si="42"/>
        <v/>
      </c>
      <c r="B1319" t="str">
        <f t="shared" si="41"/>
        <v/>
      </c>
      <c r="D1319" t="s">
        <v>559</v>
      </c>
    </row>
    <row r="1320" spans="1:4" x14ac:dyDescent="0.25">
      <c r="A1320" t="str">
        <f t="shared" si="42"/>
        <v/>
      </c>
      <c r="B1320" t="str">
        <f t="shared" si="41"/>
        <v/>
      </c>
      <c r="C1320" t="s">
        <v>477</v>
      </c>
    </row>
    <row r="1321" spans="1:4" x14ac:dyDescent="0.25">
      <c r="A1321" t="str">
        <f t="shared" si="42"/>
        <v/>
      </c>
      <c r="B1321" t="str">
        <f t="shared" si="41"/>
        <v/>
      </c>
      <c r="C1321" t="s">
        <v>560</v>
      </c>
    </row>
    <row r="1322" spans="1:4" x14ac:dyDescent="0.25">
      <c r="A1322" t="str">
        <f t="shared" si="42"/>
        <v>&lt;route type="links" start_link="99910a" end_link="10001a" trav_time="00:03:39" distance="1321.6599999999999"&gt;99910a 99910b 150b 149b 148b 147b 146b 10001a&lt;/route&gt;</v>
      </c>
      <c r="B1322" t="str">
        <f t="shared" si="41"/>
        <v>1</v>
      </c>
      <c r="C1322" t="s">
        <v>826</v>
      </c>
    </row>
    <row r="1323" spans="1:4" x14ac:dyDescent="0.25">
      <c r="A1323" t="str">
        <f t="shared" si="42"/>
        <v/>
      </c>
      <c r="B1323" t="str">
        <f t="shared" si="41"/>
        <v/>
      </c>
      <c r="D1323" t="s">
        <v>827</v>
      </c>
    </row>
    <row r="1324" spans="1:4" x14ac:dyDescent="0.25">
      <c r="A1324" t="str">
        <f t="shared" si="42"/>
        <v/>
      </c>
      <c r="B1324" t="str">
        <f t="shared" si="41"/>
        <v/>
      </c>
      <c r="C1324" t="s">
        <v>477</v>
      </c>
    </row>
    <row r="1325" spans="1:4" x14ac:dyDescent="0.25">
      <c r="A1325" t="str">
        <f t="shared" si="42"/>
        <v/>
      </c>
      <c r="B1325" t="str">
        <f t="shared" si="41"/>
        <v/>
      </c>
      <c r="C1325" t="s">
        <v>490</v>
      </c>
    </row>
    <row r="1326" spans="1:4" x14ac:dyDescent="0.25">
      <c r="A1326" t="str">
        <f t="shared" si="42"/>
        <v/>
      </c>
      <c r="B1326" t="str">
        <f t="shared" si="41"/>
        <v/>
      </c>
      <c r="C1326" t="s">
        <v>828</v>
      </c>
    </row>
    <row r="1327" spans="1:4" x14ac:dyDescent="0.25">
      <c r="A1327" t="str">
        <f t="shared" si="42"/>
        <v/>
      </c>
      <c r="B1327" t="str">
        <f t="shared" si="41"/>
        <v/>
      </c>
      <c r="D1327" t="s">
        <v>492</v>
      </c>
    </row>
    <row r="1328" spans="1:4" x14ac:dyDescent="0.25">
      <c r="A1328" t="str">
        <f t="shared" si="42"/>
        <v/>
      </c>
      <c r="B1328" t="str">
        <f t="shared" si="41"/>
        <v/>
      </c>
      <c r="C1328" t="s">
        <v>477</v>
      </c>
    </row>
    <row r="1329" spans="1:4" x14ac:dyDescent="0.25">
      <c r="A1329" t="str">
        <f t="shared" si="42"/>
        <v/>
      </c>
      <c r="B1329" t="str">
        <f t="shared" si="41"/>
        <v/>
      </c>
      <c r="C1329" t="s">
        <v>493</v>
      </c>
    </row>
    <row r="1330" spans="1:4" x14ac:dyDescent="0.25">
      <c r="A1330" t="str">
        <f t="shared" si="42"/>
        <v/>
      </c>
      <c r="B1330" t="str">
        <f t="shared" si="41"/>
        <v/>
      </c>
      <c r="C1330" t="s">
        <v>494</v>
      </c>
    </row>
    <row r="1331" spans="1:4" x14ac:dyDescent="0.25">
      <c r="A1331" t="str">
        <f t="shared" si="42"/>
        <v/>
      </c>
      <c r="B1331" t="str">
        <f t="shared" si="41"/>
        <v/>
      </c>
      <c r="C1331" t="s">
        <v>477</v>
      </c>
    </row>
    <row r="1332" spans="1:4" x14ac:dyDescent="0.25">
      <c r="A1332" t="str">
        <f t="shared" si="42"/>
        <v/>
      </c>
      <c r="B1332" t="str">
        <f t="shared" si="41"/>
        <v/>
      </c>
    </row>
    <row r="1333" spans="1:4" x14ac:dyDescent="0.25">
      <c r="A1333" t="str">
        <f t="shared" si="42"/>
        <v/>
      </c>
      <c r="B1333" t="str">
        <f t="shared" si="41"/>
        <v/>
      </c>
    </row>
    <row r="1334" spans="1:4" x14ac:dyDescent="0.25">
      <c r="A1334" t="str">
        <f t="shared" si="42"/>
        <v/>
      </c>
      <c r="B1334" t="str">
        <f t="shared" si="41"/>
        <v/>
      </c>
    </row>
    <row r="1335" spans="1:4" x14ac:dyDescent="0.25">
      <c r="A1335" t="str">
        <f t="shared" si="42"/>
        <v/>
      </c>
      <c r="B1335" t="str">
        <f t="shared" si="41"/>
        <v/>
      </c>
    </row>
    <row r="1336" spans="1:4" x14ac:dyDescent="0.25">
      <c r="A1336" t="str">
        <f t="shared" si="42"/>
        <v/>
      </c>
      <c r="B1336" t="str">
        <f t="shared" si="41"/>
        <v/>
      </c>
    </row>
    <row r="1337" spans="1:4" x14ac:dyDescent="0.25">
      <c r="A1337" t="str">
        <f t="shared" si="42"/>
        <v/>
      </c>
      <c r="B1337" t="str">
        <f t="shared" si="41"/>
        <v/>
      </c>
    </row>
    <row r="1338" spans="1:4" x14ac:dyDescent="0.25">
      <c r="A1338" t="str">
        <f t="shared" si="42"/>
        <v/>
      </c>
      <c r="B1338" t="str">
        <f t="shared" si="41"/>
        <v/>
      </c>
    </row>
    <row r="1339" spans="1:4" x14ac:dyDescent="0.25">
      <c r="A1339" t="str">
        <f t="shared" si="42"/>
        <v/>
      </c>
      <c r="B1339" t="str">
        <f t="shared" si="41"/>
        <v/>
      </c>
    </row>
    <row r="1340" spans="1:4" x14ac:dyDescent="0.25">
      <c r="A1340" t="str">
        <f t="shared" si="42"/>
        <v/>
      </c>
      <c r="B1340" t="str">
        <f t="shared" si="41"/>
        <v/>
      </c>
      <c r="C1340" t="s">
        <v>829</v>
      </c>
    </row>
    <row r="1341" spans="1:4" x14ac:dyDescent="0.25">
      <c r="A1341" t="str">
        <f t="shared" si="42"/>
        <v/>
      </c>
      <c r="B1341" t="str">
        <f t="shared" si="41"/>
        <v/>
      </c>
      <c r="C1341" t="s">
        <v>830</v>
      </c>
    </row>
    <row r="1342" spans="1:4" x14ac:dyDescent="0.25">
      <c r="A1342" t="str">
        <f t="shared" si="42"/>
        <v/>
      </c>
      <c r="B1342" t="str">
        <f t="shared" si="41"/>
        <v/>
      </c>
      <c r="D1342" t="s">
        <v>497</v>
      </c>
    </row>
    <row r="1343" spans="1:4" x14ac:dyDescent="0.25">
      <c r="A1343" t="str">
        <f t="shared" si="42"/>
        <v/>
      </c>
      <c r="B1343" t="str">
        <f t="shared" si="41"/>
        <v/>
      </c>
      <c r="C1343" t="s">
        <v>477</v>
      </c>
    </row>
    <row r="1344" spans="1:4" x14ac:dyDescent="0.25">
      <c r="A1344" t="str">
        <f t="shared" si="42"/>
        <v/>
      </c>
      <c r="B1344" t="str">
        <f t="shared" si="41"/>
        <v/>
      </c>
      <c r="C1344" t="s">
        <v>498</v>
      </c>
    </row>
    <row r="1345" spans="1:4" x14ac:dyDescent="0.25">
      <c r="A1345" t="str">
        <f t="shared" si="42"/>
        <v>&lt;route type="links" start_link="10001a" end_link="9998a" trav_time="00:08:30" distance="3062.927"&gt;10001a 10001b 8b 7b 6b 5b 4b 3b 2b 1b 82a 83a 84a 85a 9998a&lt;/route&gt;</v>
      </c>
      <c r="B1345" t="str">
        <f t="shared" si="41"/>
        <v>1</v>
      </c>
      <c r="C1345" t="s">
        <v>831</v>
      </c>
    </row>
    <row r="1346" spans="1:4" x14ac:dyDescent="0.25">
      <c r="A1346" t="str">
        <f t="shared" si="42"/>
        <v/>
      </c>
      <c r="B1346" t="str">
        <f t="shared" si="41"/>
        <v/>
      </c>
      <c r="D1346" t="s">
        <v>832</v>
      </c>
    </row>
    <row r="1347" spans="1:4" x14ac:dyDescent="0.25">
      <c r="A1347" t="str">
        <f t="shared" si="42"/>
        <v/>
      </c>
      <c r="B1347" t="str">
        <f t="shared" si="41"/>
        <v/>
      </c>
      <c r="C1347" t="s">
        <v>477</v>
      </c>
    </row>
    <row r="1348" spans="1:4" x14ac:dyDescent="0.25">
      <c r="A1348" t="str">
        <f t="shared" si="42"/>
        <v/>
      </c>
      <c r="B1348" t="str">
        <f t="shared" si="41"/>
        <v/>
      </c>
      <c r="C1348" t="s">
        <v>568</v>
      </c>
    </row>
    <row r="1349" spans="1:4" x14ac:dyDescent="0.25">
      <c r="A1349" t="str">
        <f t="shared" si="42"/>
        <v/>
      </c>
      <c r="B1349" t="str">
        <f t="shared" si="41"/>
        <v/>
      </c>
      <c r="C1349" t="s">
        <v>833</v>
      </c>
    </row>
    <row r="1350" spans="1:4" x14ac:dyDescent="0.25">
      <c r="A1350" t="str">
        <f t="shared" si="42"/>
        <v/>
      </c>
      <c r="B1350" t="str">
        <f t="shared" si="41"/>
        <v/>
      </c>
      <c r="D1350" t="s">
        <v>570</v>
      </c>
    </row>
    <row r="1351" spans="1:4" x14ac:dyDescent="0.25">
      <c r="A1351" t="str">
        <f t="shared" si="42"/>
        <v/>
      </c>
      <c r="B1351" t="str">
        <f t="shared" si="41"/>
        <v/>
      </c>
      <c r="C1351" t="s">
        <v>477</v>
      </c>
    </row>
    <row r="1352" spans="1:4" x14ac:dyDescent="0.25">
      <c r="A1352" t="str">
        <f t="shared" si="42"/>
        <v/>
      </c>
      <c r="B1352" t="str">
        <f t="shared" si="41"/>
        <v/>
      </c>
      <c r="C1352" t="s">
        <v>571</v>
      </c>
    </row>
    <row r="1353" spans="1:4" x14ac:dyDescent="0.25">
      <c r="A1353" t="str">
        <f t="shared" si="42"/>
        <v/>
      </c>
      <c r="B1353" t="str">
        <f t="shared" si="41"/>
        <v/>
      </c>
      <c r="C1353" t="s">
        <v>485</v>
      </c>
    </row>
    <row r="1354" spans="1:4" x14ac:dyDescent="0.25">
      <c r="A1354" t="str">
        <f t="shared" si="42"/>
        <v/>
      </c>
      <c r="B1354" t="str">
        <f t="shared" si="41"/>
        <v/>
      </c>
      <c r="D1354" t="s">
        <v>572</v>
      </c>
    </row>
    <row r="1355" spans="1:4" x14ac:dyDescent="0.25">
      <c r="A1355" t="str">
        <f t="shared" si="42"/>
        <v/>
      </c>
      <c r="B1355" t="str">
        <f t="shared" ref="B1355:B1418" si="43">IF(ISERROR(FIND("bike",C1355,1)),"","1")</f>
        <v/>
      </c>
      <c r="C1355" t="s">
        <v>477</v>
      </c>
    </row>
    <row r="1356" spans="1:4" x14ac:dyDescent="0.25">
      <c r="A1356" t="str">
        <f t="shared" si="42"/>
        <v/>
      </c>
      <c r="B1356" t="str">
        <f t="shared" si="43"/>
        <v/>
      </c>
      <c r="C1356" t="s">
        <v>573</v>
      </c>
    </row>
    <row r="1357" spans="1:4" x14ac:dyDescent="0.25">
      <c r="A1357" t="str">
        <f t="shared" si="42"/>
        <v>&lt;route type="links" start_link="9998a" end_link="10001a" trav_time="00:08:17" distance="3045.592"&gt;9998a 9998b 37a 38a 39a 40a 41a 42a 43a 44a 149b 148b 147b 146b 10001a&lt;/route&gt;</v>
      </c>
      <c r="B1357" t="str">
        <f t="shared" si="43"/>
        <v>1</v>
      </c>
      <c r="C1357" t="s">
        <v>834</v>
      </c>
    </row>
    <row r="1358" spans="1:4" x14ac:dyDescent="0.25">
      <c r="A1358" t="str">
        <f t="shared" si="42"/>
        <v/>
      </c>
      <c r="B1358" t="str">
        <f t="shared" si="43"/>
        <v/>
      </c>
      <c r="D1358" t="s">
        <v>835</v>
      </c>
    </row>
    <row r="1359" spans="1:4" x14ac:dyDescent="0.25">
      <c r="A1359" t="str">
        <f t="shared" si="42"/>
        <v/>
      </c>
      <c r="B1359" t="str">
        <f t="shared" si="43"/>
        <v/>
      </c>
      <c r="C1359" t="s">
        <v>477</v>
      </c>
    </row>
    <row r="1360" spans="1:4" x14ac:dyDescent="0.25">
      <c r="A1360" t="str">
        <f t="shared" ref="A1360:A1423" si="44">IF(B1360=B$2150,D1361,"")</f>
        <v/>
      </c>
      <c r="B1360" t="str">
        <f t="shared" si="43"/>
        <v/>
      </c>
      <c r="C1360" t="s">
        <v>490</v>
      </c>
    </row>
    <row r="1361" spans="1:4" x14ac:dyDescent="0.25">
      <c r="A1361" t="str">
        <f t="shared" si="44"/>
        <v/>
      </c>
      <c r="B1361" t="str">
        <f t="shared" si="43"/>
        <v/>
      </c>
      <c r="C1361" t="s">
        <v>836</v>
      </c>
    </row>
    <row r="1362" spans="1:4" x14ac:dyDescent="0.25">
      <c r="A1362" t="str">
        <f t="shared" si="44"/>
        <v/>
      </c>
      <c r="B1362" t="str">
        <f t="shared" si="43"/>
        <v/>
      </c>
      <c r="D1362" t="s">
        <v>492</v>
      </c>
    </row>
    <row r="1363" spans="1:4" x14ac:dyDescent="0.25">
      <c r="A1363" t="str">
        <f t="shared" si="44"/>
        <v/>
      </c>
      <c r="B1363" t="str">
        <f t="shared" si="43"/>
        <v/>
      </c>
      <c r="C1363" t="s">
        <v>477</v>
      </c>
    </row>
    <row r="1364" spans="1:4" x14ac:dyDescent="0.25">
      <c r="A1364" t="str">
        <f t="shared" si="44"/>
        <v/>
      </c>
      <c r="B1364" t="str">
        <f t="shared" si="43"/>
        <v/>
      </c>
      <c r="C1364" t="s">
        <v>493</v>
      </c>
    </row>
    <row r="1365" spans="1:4" x14ac:dyDescent="0.25">
      <c r="A1365" t="str">
        <f t="shared" si="44"/>
        <v/>
      </c>
      <c r="B1365" t="str">
        <f t="shared" si="43"/>
        <v/>
      </c>
      <c r="C1365" t="s">
        <v>494</v>
      </c>
    </row>
    <row r="1366" spans="1:4" x14ac:dyDescent="0.25">
      <c r="A1366" t="str">
        <f t="shared" si="44"/>
        <v/>
      </c>
      <c r="B1366" t="str">
        <f t="shared" si="43"/>
        <v/>
      </c>
      <c r="C1366" t="s">
        <v>477</v>
      </c>
    </row>
    <row r="1367" spans="1:4" x14ac:dyDescent="0.25">
      <c r="A1367" t="str">
        <f t="shared" si="44"/>
        <v/>
      </c>
      <c r="B1367" t="str">
        <f t="shared" si="43"/>
        <v/>
      </c>
    </row>
    <row r="1368" spans="1:4" x14ac:dyDescent="0.25">
      <c r="A1368" t="str">
        <f t="shared" si="44"/>
        <v/>
      </c>
      <c r="B1368" t="str">
        <f t="shared" si="43"/>
        <v/>
      </c>
    </row>
    <row r="1369" spans="1:4" x14ac:dyDescent="0.25">
      <c r="A1369" t="str">
        <f t="shared" si="44"/>
        <v/>
      </c>
      <c r="B1369" t="str">
        <f t="shared" si="43"/>
        <v/>
      </c>
    </row>
    <row r="1370" spans="1:4" x14ac:dyDescent="0.25">
      <c r="A1370" t="str">
        <f t="shared" si="44"/>
        <v/>
      </c>
      <c r="B1370" t="str">
        <f t="shared" si="43"/>
        <v/>
      </c>
    </row>
    <row r="1371" spans="1:4" x14ac:dyDescent="0.25">
      <c r="A1371" t="str">
        <f t="shared" si="44"/>
        <v/>
      </c>
      <c r="B1371" t="str">
        <f t="shared" si="43"/>
        <v/>
      </c>
    </row>
    <row r="1372" spans="1:4" x14ac:dyDescent="0.25">
      <c r="A1372" t="str">
        <f t="shared" si="44"/>
        <v/>
      </c>
      <c r="B1372" t="str">
        <f t="shared" si="43"/>
        <v/>
      </c>
    </row>
    <row r="1373" spans="1:4" x14ac:dyDescent="0.25">
      <c r="A1373" t="str">
        <f t="shared" si="44"/>
        <v/>
      </c>
      <c r="B1373" t="str">
        <f t="shared" si="43"/>
        <v/>
      </c>
    </row>
    <row r="1374" spans="1:4" x14ac:dyDescent="0.25">
      <c r="A1374" t="str">
        <f t="shared" si="44"/>
        <v/>
      </c>
      <c r="B1374" t="str">
        <f t="shared" si="43"/>
        <v/>
      </c>
    </row>
    <row r="1375" spans="1:4" x14ac:dyDescent="0.25">
      <c r="A1375" t="str">
        <f t="shared" si="44"/>
        <v/>
      </c>
      <c r="B1375" t="str">
        <f t="shared" si="43"/>
        <v/>
      </c>
      <c r="C1375" t="s">
        <v>474</v>
      </c>
    </row>
    <row r="1376" spans="1:4" x14ac:dyDescent="0.25">
      <c r="A1376" t="str">
        <f t="shared" si="44"/>
        <v/>
      </c>
      <c r="B1376" t="str">
        <f t="shared" si="43"/>
        <v/>
      </c>
      <c r="C1376" t="s">
        <v>837</v>
      </c>
    </row>
    <row r="1377" spans="1:4" x14ac:dyDescent="0.25">
      <c r="A1377" t="str">
        <f t="shared" si="44"/>
        <v/>
      </c>
      <c r="B1377" t="str">
        <f t="shared" si="43"/>
        <v/>
      </c>
      <c r="D1377" t="s">
        <v>497</v>
      </c>
    </row>
    <row r="1378" spans="1:4" x14ac:dyDescent="0.25">
      <c r="A1378" t="str">
        <f t="shared" si="44"/>
        <v/>
      </c>
      <c r="B1378" t="str">
        <f t="shared" si="43"/>
        <v/>
      </c>
      <c r="C1378" t="s">
        <v>477</v>
      </c>
    </row>
    <row r="1379" spans="1:4" x14ac:dyDescent="0.25">
      <c r="A1379" t="str">
        <f t="shared" si="44"/>
        <v/>
      </c>
      <c r="B1379" t="str">
        <f t="shared" si="43"/>
        <v/>
      </c>
      <c r="C1379" t="s">
        <v>498</v>
      </c>
    </row>
    <row r="1380" spans="1:4" x14ac:dyDescent="0.25">
      <c r="A1380" t="str">
        <f t="shared" si="44"/>
        <v>&lt;route type="links" start_link="10001a" end_link="9994a" trav_time="00:08:37" distance="3312.927"&gt;10001a 10001b 8b 7b 6b 5b 114a 115a 116a 117a 118a 119a 120a 121a 176a 9994a&lt;/route&gt;</v>
      </c>
      <c r="B1380" t="str">
        <f t="shared" si="43"/>
        <v>1</v>
      </c>
      <c r="C1380" t="s">
        <v>838</v>
      </c>
    </row>
    <row r="1381" spans="1:4" x14ac:dyDescent="0.25">
      <c r="A1381" t="str">
        <f t="shared" si="44"/>
        <v/>
      </c>
      <c r="B1381" t="str">
        <f t="shared" si="43"/>
        <v/>
      </c>
      <c r="D1381" t="s">
        <v>839</v>
      </c>
    </row>
    <row r="1382" spans="1:4" x14ac:dyDescent="0.25">
      <c r="A1382" t="str">
        <f t="shared" si="44"/>
        <v/>
      </c>
      <c r="B1382" t="str">
        <f t="shared" si="43"/>
        <v/>
      </c>
      <c r="C1382" t="s">
        <v>477</v>
      </c>
    </row>
    <row r="1383" spans="1:4" x14ac:dyDescent="0.25">
      <c r="A1383" t="str">
        <f t="shared" si="44"/>
        <v/>
      </c>
      <c r="B1383" t="str">
        <f t="shared" si="43"/>
        <v/>
      </c>
      <c r="C1383" t="s">
        <v>581</v>
      </c>
    </row>
    <row r="1384" spans="1:4" x14ac:dyDescent="0.25">
      <c r="A1384" t="str">
        <f t="shared" si="44"/>
        <v/>
      </c>
      <c r="B1384" t="str">
        <f t="shared" si="43"/>
        <v/>
      </c>
      <c r="C1384" t="s">
        <v>840</v>
      </c>
    </row>
    <row r="1385" spans="1:4" x14ac:dyDescent="0.25">
      <c r="A1385" t="str">
        <f t="shared" si="44"/>
        <v/>
      </c>
      <c r="B1385" t="str">
        <f t="shared" si="43"/>
        <v/>
      </c>
      <c r="D1385" t="s">
        <v>583</v>
      </c>
    </row>
    <row r="1386" spans="1:4" x14ac:dyDescent="0.25">
      <c r="A1386" t="str">
        <f t="shared" si="44"/>
        <v/>
      </c>
      <c r="B1386" t="str">
        <f t="shared" si="43"/>
        <v/>
      </c>
      <c r="C1386" t="s">
        <v>477</v>
      </c>
    </row>
    <row r="1387" spans="1:4" x14ac:dyDescent="0.25">
      <c r="A1387" t="str">
        <f t="shared" si="44"/>
        <v/>
      </c>
      <c r="B1387" t="str">
        <f t="shared" si="43"/>
        <v/>
      </c>
      <c r="C1387" t="s">
        <v>584</v>
      </c>
    </row>
    <row r="1388" spans="1:4" x14ac:dyDescent="0.25">
      <c r="A1388" t="str">
        <f t="shared" si="44"/>
        <v/>
      </c>
      <c r="B1388" t="str">
        <f t="shared" si="43"/>
        <v/>
      </c>
      <c r="C1388" t="s">
        <v>485</v>
      </c>
    </row>
    <row r="1389" spans="1:4" x14ac:dyDescent="0.25">
      <c r="A1389" t="str">
        <f t="shared" si="44"/>
        <v/>
      </c>
      <c r="B1389" t="str">
        <f t="shared" si="43"/>
        <v/>
      </c>
      <c r="D1389" t="s">
        <v>585</v>
      </c>
    </row>
    <row r="1390" spans="1:4" x14ac:dyDescent="0.25">
      <c r="A1390" t="str">
        <f t="shared" si="44"/>
        <v/>
      </c>
      <c r="B1390" t="str">
        <f t="shared" si="43"/>
        <v/>
      </c>
      <c r="C1390" t="s">
        <v>477</v>
      </c>
    </row>
    <row r="1391" spans="1:4" x14ac:dyDescent="0.25">
      <c r="A1391" t="str">
        <f t="shared" si="44"/>
        <v/>
      </c>
      <c r="B1391" t="str">
        <f t="shared" si="43"/>
        <v/>
      </c>
      <c r="C1391" t="s">
        <v>586</v>
      </c>
    </row>
    <row r="1392" spans="1:4" x14ac:dyDescent="0.25">
      <c r="A1392" t="str">
        <f t="shared" si="44"/>
        <v>&lt;route type="links" start_link="9994a" end_link="10001a" trav_time="00:08:24" distance="3303.573"&gt;9994a 9994b 166b 167b 168b 169b 172b 153b 152b 151b 150b 149b 148b 147b 146b 10001a&lt;/route&gt;</v>
      </c>
      <c r="B1392" t="str">
        <f t="shared" si="43"/>
        <v>1</v>
      </c>
      <c r="C1392" t="s">
        <v>841</v>
      </c>
    </row>
    <row r="1393" spans="1:4" x14ac:dyDescent="0.25">
      <c r="A1393" t="str">
        <f t="shared" si="44"/>
        <v/>
      </c>
      <c r="B1393" t="str">
        <f t="shared" si="43"/>
        <v/>
      </c>
      <c r="D1393" t="s">
        <v>842</v>
      </c>
    </row>
    <row r="1394" spans="1:4" x14ac:dyDescent="0.25">
      <c r="A1394" t="str">
        <f t="shared" si="44"/>
        <v/>
      </c>
      <c r="B1394" t="str">
        <f t="shared" si="43"/>
        <v/>
      </c>
      <c r="C1394" t="s">
        <v>477</v>
      </c>
    </row>
    <row r="1395" spans="1:4" x14ac:dyDescent="0.25">
      <c r="A1395" t="str">
        <f t="shared" si="44"/>
        <v/>
      </c>
      <c r="B1395" t="str">
        <f t="shared" si="43"/>
        <v/>
      </c>
      <c r="C1395" t="s">
        <v>490</v>
      </c>
    </row>
    <row r="1396" spans="1:4" x14ac:dyDescent="0.25">
      <c r="A1396" t="str">
        <f t="shared" si="44"/>
        <v/>
      </c>
      <c r="B1396" t="str">
        <f t="shared" si="43"/>
        <v/>
      </c>
      <c r="C1396" t="s">
        <v>843</v>
      </c>
    </row>
    <row r="1397" spans="1:4" x14ac:dyDescent="0.25">
      <c r="A1397" t="str">
        <f t="shared" si="44"/>
        <v/>
      </c>
      <c r="B1397" t="str">
        <f t="shared" si="43"/>
        <v/>
      </c>
      <c r="D1397" t="s">
        <v>492</v>
      </c>
    </row>
    <row r="1398" spans="1:4" x14ac:dyDescent="0.25">
      <c r="A1398" t="str">
        <f t="shared" si="44"/>
        <v/>
      </c>
      <c r="B1398" t="str">
        <f t="shared" si="43"/>
        <v/>
      </c>
      <c r="C1398" t="s">
        <v>477</v>
      </c>
    </row>
    <row r="1399" spans="1:4" x14ac:dyDescent="0.25">
      <c r="A1399" t="str">
        <f t="shared" si="44"/>
        <v/>
      </c>
      <c r="B1399" t="str">
        <f t="shared" si="43"/>
        <v/>
      </c>
      <c r="C1399" t="s">
        <v>493</v>
      </c>
    </row>
    <row r="1400" spans="1:4" x14ac:dyDescent="0.25">
      <c r="A1400" t="str">
        <f t="shared" si="44"/>
        <v/>
      </c>
      <c r="B1400" t="str">
        <f t="shared" si="43"/>
        <v/>
      </c>
      <c r="C1400" t="s">
        <v>494</v>
      </c>
    </row>
    <row r="1401" spans="1:4" x14ac:dyDescent="0.25">
      <c r="A1401" t="str">
        <f t="shared" si="44"/>
        <v/>
      </c>
      <c r="B1401" t="str">
        <f t="shared" si="43"/>
        <v/>
      </c>
      <c r="C1401" t="s">
        <v>477</v>
      </c>
    </row>
    <row r="1402" spans="1:4" x14ac:dyDescent="0.25">
      <c r="A1402" t="str">
        <f t="shared" si="44"/>
        <v/>
      </c>
      <c r="B1402" t="str">
        <f t="shared" si="43"/>
        <v/>
      </c>
    </row>
    <row r="1403" spans="1:4" x14ac:dyDescent="0.25">
      <c r="A1403" t="str">
        <f t="shared" si="44"/>
        <v/>
      </c>
      <c r="B1403" t="str">
        <f t="shared" si="43"/>
        <v/>
      </c>
    </row>
    <row r="1404" spans="1:4" x14ac:dyDescent="0.25">
      <c r="A1404" t="str">
        <f t="shared" si="44"/>
        <v/>
      </c>
      <c r="B1404" t="str">
        <f t="shared" si="43"/>
        <v/>
      </c>
    </row>
    <row r="1405" spans="1:4" x14ac:dyDescent="0.25">
      <c r="A1405" t="str">
        <f t="shared" si="44"/>
        <v/>
      </c>
      <c r="B1405" t="str">
        <f t="shared" si="43"/>
        <v/>
      </c>
    </row>
    <row r="1406" spans="1:4" x14ac:dyDescent="0.25">
      <c r="A1406" t="str">
        <f t="shared" si="44"/>
        <v/>
      </c>
      <c r="B1406" t="str">
        <f t="shared" si="43"/>
        <v/>
      </c>
    </row>
    <row r="1407" spans="1:4" x14ac:dyDescent="0.25">
      <c r="A1407" t="str">
        <f t="shared" si="44"/>
        <v/>
      </c>
      <c r="B1407" t="str">
        <f t="shared" si="43"/>
        <v/>
      </c>
    </row>
    <row r="1408" spans="1:4" x14ac:dyDescent="0.25">
      <c r="A1408" t="str">
        <f t="shared" si="44"/>
        <v/>
      </c>
      <c r="B1408" t="str">
        <f t="shared" si="43"/>
        <v/>
      </c>
    </row>
    <row r="1409" spans="1:4" x14ac:dyDescent="0.25">
      <c r="A1409" t="str">
        <f t="shared" si="44"/>
        <v/>
      </c>
      <c r="B1409" t="str">
        <f t="shared" si="43"/>
        <v/>
      </c>
    </row>
    <row r="1410" spans="1:4" x14ac:dyDescent="0.25">
      <c r="A1410" t="str">
        <f t="shared" si="44"/>
        <v/>
      </c>
      <c r="B1410" t="str">
        <f t="shared" si="43"/>
        <v/>
      </c>
      <c r="C1410" t="s">
        <v>614</v>
      </c>
    </row>
    <row r="1411" spans="1:4" x14ac:dyDescent="0.25">
      <c r="A1411" t="str">
        <f t="shared" si="44"/>
        <v/>
      </c>
      <c r="B1411" t="str">
        <f t="shared" si="43"/>
        <v/>
      </c>
      <c r="C1411" t="s">
        <v>615</v>
      </c>
    </row>
    <row r="1412" spans="1:4" x14ac:dyDescent="0.25">
      <c r="A1412" t="str">
        <f t="shared" si="44"/>
        <v/>
      </c>
      <c r="B1412" t="str">
        <f t="shared" si="43"/>
        <v/>
      </c>
      <c r="D1412" t="s">
        <v>592</v>
      </c>
    </row>
    <row r="1413" spans="1:4" x14ac:dyDescent="0.25">
      <c r="A1413" t="str">
        <f t="shared" si="44"/>
        <v/>
      </c>
      <c r="B1413" t="str">
        <f t="shared" si="43"/>
        <v/>
      </c>
      <c r="C1413" t="s">
        <v>477</v>
      </c>
    </row>
    <row r="1414" spans="1:4" x14ac:dyDescent="0.25">
      <c r="A1414" t="str">
        <f t="shared" si="44"/>
        <v/>
      </c>
      <c r="B1414" t="str">
        <f t="shared" si="43"/>
        <v/>
      </c>
      <c r="C1414" t="s">
        <v>593</v>
      </c>
    </row>
    <row r="1415" spans="1:4" x14ac:dyDescent="0.25">
      <c r="A1415" t="str">
        <f t="shared" si="44"/>
        <v>&lt;route type="links" start_link="9993a" end_link="10002a" trav_time="00:07:26" distance="2826.1949999999997"&gt;9993a 9993b 169a 168a 167a 175b 129b 128b 127b 126b 125b 124b 123b 10002a&lt;/route&gt;</v>
      </c>
      <c r="B1415" t="str">
        <f t="shared" si="43"/>
        <v>1</v>
      </c>
      <c r="C1415" t="s">
        <v>844</v>
      </c>
    </row>
    <row r="1416" spans="1:4" x14ac:dyDescent="0.25">
      <c r="A1416" t="str">
        <f t="shared" si="44"/>
        <v/>
      </c>
      <c r="B1416" t="str">
        <f t="shared" si="43"/>
        <v/>
      </c>
      <c r="D1416" t="s">
        <v>845</v>
      </c>
    </row>
    <row r="1417" spans="1:4" x14ac:dyDescent="0.25">
      <c r="A1417" t="str">
        <f t="shared" si="44"/>
        <v/>
      </c>
      <c r="B1417" t="str">
        <f t="shared" si="43"/>
        <v/>
      </c>
      <c r="C1417" t="s">
        <v>477</v>
      </c>
    </row>
    <row r="1418" spans="1:4" x14ac:dyDescent="0.25">
      <c r="A1418" t="str">
        <f t="shared" si="44"/>
        <v/>
      </c>
      <c r="B1418" t="str">
        <f t="shared" si="43"/>
        <v/>
      </c>
      <c r="C1418" t="s">
        <v>481</v>
      </c>
    </row>
    <row r="1419" spans="1:4" x14ac:dyDescent="0.25">
      <c r="A1419" t="str">
        <f t="shared" si="44"/>
        <v/>
      </c>
      <c r="B1419" t="str">
        <f t="shared" ref="B1419:B1482" si="45">IF(ISERROR(FIND("bike",C1419,1)),"","1")</f>
        <v/>
      </c>
      <c r="C1419" t="s">
        <v>846</v>
      </c>
    </row>
    <row r="1420" spans="1:4" x14ac:dyDescent="0.25">
      <c r="A1420" t="str">
        <f t="shared" si="44"/>
        <v/>
      </c>
      <c r="B1420" t="str">
        <f t="shared" si="45"/>
        <v/>
      </c>
      <c r="D1420" t="s">
        <v>483</v>
      </c>
    </row>
    <row r="1421" spans="1:4" x14ac:dyDescent="0.25">
      <c r="A1421" t="str">
        <f t="shared" si="44"/>
        <v/>
      </c>
      <c r="B1421" t="str">
        <f t="shared" si="45"/>
        <v/>
      </c>
      <c r="C1421" t="s">
        <v>477</v>
      </c>
    </row>
    <row r="1422" spans="1:4" x14ac:dyDescent="0.25">
      <c r="A1422" t="str">
        <f t="shared" si="44"/>
        <v/>
      </c>
      <c r="B1422" t="str">
        <f t="shared" si="45"/>
        <v/>
      </c>
      <c r="C1422" t="s">
        <v>484</v>
      </c>
    </row>
    <row r="1423" spans="1:4" x14ac:dyDescent="0.25">
      <c r="A1423" t="str">
        <f t="shared" si="44"/>
        <v/>
      </c>
      <c r="B1423" t="str">
        <f t="shared" si="45"/>
        <v/>
      </c>
      <c r="C1423" t="s">
        <v>485</v>
      </c>
    </row>
    <row r="1424" spans="1:4" x14ac:dyDescent="0.25">
      <c r="A1424" t="str">
        <f t="shared" ref="A1424:A1487" si="46">IF(B1424=B$2150,D1425,"")</f>
        <v/>
      </c>
      <c r="B1424" t="str">
        <f t="shared" si="45"/>
        <v/>
      </c>
      <c r="D1424" t="s">
        <v>486</v>
      </c>
    </row>
    <row r="1425" spans="1:4" x14ac:dyDescent="0.25">
      <c r="A1425" t="str">
        <f t="shared" si="46"/>
        <v/>
      </c>
      <c r="B1425" t="str">
        <f t="shared" si="45"/>
        <v/>
      </c>
      <c r="C1425" t="s">
        <v>477</v>
      </c>
    </row>
    <row r="1426" spans="1:4" x14ac:dyDescent="0.25">
      <c r="A1426" t="str">
        <f t="shared" si="46"/>
        <v/>
      </c>
      <c r="B1426" t="str">
        <f t="shared" si="45"/>
        <v/>
      </c>
      <c r="C1426" t="s">
        <v>597</v>
      </c>
    </row>
    <row r="1427" spans="1:4" x14ac:dyDescent="0.25">
      <c r="A1427" t="str">
        <f t="shared" si="46"/>
        <v>&lt;route type="links" start_link="10002a" end_link="9993a" trav_time="00:07:22" distance="2826.59"&gt;10002a 10002b 15a 16a 17a 147a 148a 149a 150a 151a 152a 153a 172a 9993a&lt;/route&gt;</v>
      </c>
      <c r="B1427" t="str">
        <f t="shared" si="45"/>
        <v>1</v>
      </c>
      <c r="C1427" t="s">
        <v>847</v>
      </c>
    </row>
    <row r="1428" spans="1:4" x14ac:dyDescent="0.25">
      <c r="A1428" t="str">
        <f t="shared" si="46"/>
        <v/>
      </c>
      <c r="B1428" t="str">
        <f t="shared" si="45"/>
        <v/>
      </c>
      <c r="D1428" t="s">
        <v>848</v>
      </c>
    </row>
    <row r="1429" spans="1:4" x14ac:dyDescent="0.25">
      <c r="A1429" t="str">
        <f t="shared" si="46"/>
        <v/>
      </c>
      <c r="B1429" t="str">
        <f t="shared" si="45"/>
        <v/>
      </c>
      <c r="C1429" t="s">
        <v>477</v>
      </c>
    </row>
    <row r="1430" spans="1:4" x14ac:dyDescent="0.25">
      <c r="A1430" t="str">
        <f t="shared" si="46"/>
        <v/>
      </c>
      <c r="B1430" t="str">
        <f t="shared" si="45"/>
        <v/>
      </c>
      <c r="C1430" t="s">
        <v>600</v>
      </c>
    </row>
    <row r="1431" spans="1:4" x14ac:dyDescent="0.25">
      <c r="A1431" t="str">
        <f t="shared" si="46"/>
        <v/>
      </c>
      <c r="B1431" t="str">
        <f t="shared" si="45"/>
        <v/>
      </c>
      <c r="C1431" t="s">
        <v>849</v>
      </c>
    </row>
    <row r="1432" spans="1:4" x14ac:dyDescent="0.25">
      <c r="A1432" t="str">
        <f t="shared" si="46"/>
        <v/>
      </c>
      <c r="B1432" t="str">
        <f t="shared" si="45"/>
        <v/>
      </c>
      <c r="D1432" t="s">
        <v>602</v>
      </c>
    </row>
    <row r="1433" spans="1:4" x14ac:dyDescent="0.25">
      <c r="A1433" t="str">
        <f t="shared" si="46"/>
        <v/>
      </c>
      <c r="B1433" t="str">
        <f t="shared" si="45"/>
        <v/>
      </c>
      <c r="C1433" t="s">
        <v>477</v>
      </c>
    </row>
    <row r="1434" spans="1:4" x14ac:dyDescent="0.25">
      <c r="A1434" t="str">
        <f t="shared" si="46"/>
        <v/>
      </c>
      <c r="B1434" t="str">
        <f t="shared" si="45"/>
        <v/>
      </c>
      <c r="C1434" t="s">
        <v>603</v>
      </c>
    </row>
    <row r="1435" spans="1:4" x14ac:dyDescent="0.25">
      <c r="A1435" t="str">
        <f t="shared" si="46"/>
        <v/>
      </c>
      <c r="B1435" t="str">
        <f t="shared" si="45"/>
        <v/>
      </c>
      <c r="C1435" t="s">
        <v>494</v>
      </c>
    </row>
    <row r="1436" spans="1:4" x14ac:dyDescent="0.25">
      <c r="A1436" t="str">
        <f t="shared" si="46"/>
        <v/>
      </c>
      <c r="B1436" t="str">
        <f t="shared" si="45"/>
        <v/>
      </c>
      <c r="C1436" t="s">
        <v>477</v>
      </c>
    </row>
    <row r="1437" spans="1:4" x14ac:dyDescent="0.25">
      <c r="A1437" t="str">
        <f t="shared" si="46"/>
        <v/>
      </c>
      <c r="B1437" t="str">
        <f t="shared" si="45"/>
        <v/>
      </c>
    </row>
    <row r="1438" spans="1:4" x14ac:dyDescent="0.25">
      <c r="A1438" t="str">
        <f t="shared" si="46"/>
        <v/>
      </c>
      <c r="B1438" t="str">
        <f t="shared" si="45"/>
        <v/>
      </c>
    </row>
    <row r="1439" spans="1:4" x14ac:dyDescent="0.25">
      <c r="A1439" t="str">
        <f t="shared" si="46"/>
        <v/>
      </c>
      <c r="B1439" t="str">
        <f t="shared" si="45"/>
        <v/>
      </c>
    </row>
    <row r="1440" spans="1:4" x14ac:dyDescent="0.25">
      <c r="A1440" t="str">
        <f t="shared" si="46"/>
        <v/>
      </c>
      <c r="B1440" t="str">
        <f t="shared" si="45"/>
        <v/>
      </c>
    </row>
    <row r="1441" spans="1:4" x14ac:dyDescent="0.25">
      <c r="A1441" t="str">
        <f t="shared" si="46"/>
        <v/>
      </c>
      <c r="B1441" t="str">
        <f t="shared" si="45"/>
        <v/>
      </c>
    </row>
    <row r="1442" spans="1:4" x14ac:dyDescent="0.25">
      <c r="A1442" t="str">
        <f t="shared" si="46"/>
        <v/>
      </c>
      <c r="B1442" t="str">
        <f t="shared" si="45"/>
        <v/>
      </c>
    </row>
    <row r="1443" spans="1:4" x14ac:dyDescent="0.25">
      <c r="A1443" t="str">
        <f t="shared" si="46"/>
        <v/>
      </c>
      <c r="B1443" t="str">
        <f t="shared" si="45"/>
        <v/>
      </c>
    </row>
    <row r="1444" spans="1:4" x14ac:dyDescent="0.25">
      <c r="A1444" t="str">
        <f t="shared" si="46"/>
        <v/>
      </c>
      <c r="B1444" t="str">
        <f t="shared" si="45"/>
        <v/>
      </c>
    </row>
    <row r="1445" spans="1:4" x14ac:dyDescent="0.25">
      <c r="A1445" t="str">
        <f t="shared" si="46"/>
        <v/>
      </c>
      <c r="B1445" t="str">
        <f t="shared" si="45"/>
        <v/>
      </c>
      <c r="C1445" t="s">
        <v>622</v>
      </c>
    </row>
    <row r="1446" spans="1:4" x14ac:dyDescent="0.25">
      <c r="A1446" t="str">
        <f t="shared" si="46"/>
        <v/>
      </c>
      <c r="B1446" t="str">
        <f t="shared" si="45"/>
        <v/>
      </c>
      <c r="C1446" t="s">
        <v>623</v>
      </c>
    </row>
    <row r="1447" spans="1:4" x14ac:dyDescent="0.25">
      <c r="A1447" t="str">
        <f t="shared" si="46"/>
        <v/>
      </c>
      <c r="B1447" t="str">
        <f t="shared" si="45"/>
        <v/>
      </c>
      <c r="D1447" t="s">
        <v>592</v>
      </c>
    </row>
    <row r="1448" spans="1:4" x14ac:dyDescent="0.25">
      <c r="A1448" t="str">
        <f t="shared" si="46"/>
        <v/>
      </c>
      <c r="B1448" t="str">
        <f t="shared" si="45"/>
        <v/>
      </c>
      <c r="C1448" t="s">
        <v>477</v>
      </c>
    </row>
    <row r="1449" spans="1:4" x14ac:dyDescent="0.25">
      <c r="A1449" t="str">
        <f t="shared" si="46"/>
        <v/>
      </c>
      <c r="B1449" t="str">
        <f t="shared" si="45"/>
        <v/>
      </c>
      <c r="C1449" t="s">
        <v>606</v>
      </c>
    </row>
    <row r="1450" spans="1:4" x14ac:dyDescent="0.25">
      <c r="A1450" t="str">
        <f t="shared" si="46"/>
        <v>&lt;route type="links" start_link="9993a" end_link="10003a" trav_time="00:05:55" distance="2076.1949999999997"&gt;9993a 9993b 169a 168a 167a 175b 129b 128b 127b 126b 10003a&lt;/route&gt;</v>
      </c>
      <c r="B1450" t="str">
        <f t="shared" si="45"/>
        <v>1</v>
      </c>
      <c r="C1450" t="s">
        <v>850</v>
      </c>
    </row>
    <row r="1451" spans="1:4" x14ac:dyDescent="0.25">
      <c r="A1451" t="str">
        <f t="shared" si="46"/>
        <v/>
      </c>
      <c r="B1451" t="str">
        <f t="shared" si="45"/>
        <v/>
      </c>
      <c r="D1451" t="s">
        <v>851</v>
      </c>
    </row>
    <row r="1452" spans="1:4" x14ac:dyDescent="0.25">
      <c r="A1452" t="str">
        <f t="shared" si="46"/>
        <v/>
      </c>
      <c r="B1452" t="str">
        <f t="shared" si="45"/>
        <v/>
      </c>
      <c r="C1452" t="s">
        <v>477</v>
      </c>
    </row>
    <row r="1453" spans="1:4" x14ac:dyDescent="0.25">
      <c r="A1453" t="str">
        <f t="shared" si="46"/>
        <v/>
      </c>
      <c r="B1453" t="str">
        <f t="shared" si="45"/>
        <v/>
      </c>
      <c r="C1453" t="s">
        <v>501</v>
      </c>
    </row>
    <row r="1454" spans="1:4" x14ac:dyDescent="0.25">
      <c r="A1454" t="str">
        <f t="shared" si="46"/>
        <v/>
      </c>
      <c r="B1454" t="str">
        <f t="shared" si="45"/>
        <v/>
      </c>
      <c r="C1454" t="s">
        <v>852</v>
      </c>
    </row>
    <row r="1455" spans="1:4" x14ac:dyDescent="0.25">
      <c r="A1455" t="str">
        <f t="shared" si="46"/>
        <v/>
      </c>
      <c r="B1455" t="str">
        <f t="shared" si="45"/>
        <v/>
      </c>
      <c r="D1455" t="s">
        <v>503</v>
      </c>
    </row>
    <row r="1456" spans="1:4" x14ac:dyDescent="0.25">
      <c r="A1456" t="str">
        <f t="shared" si="46"/>
        <v/>
      </c>
      <c r="B1456" t="str">
        <f t="shared" si="45"/>
        <v/>
      </c>
      <c r="C1456" t="s">
        <v>477</v>
      </c>
    </row>
    <row r="1457" spans="1:4" x14ac:dyDescent="0.25">
      <c r="A1457" t="str">
        <f t="shared" si="46"/>
        <v/>
      </c>
      <c r="B1457" t="str">
        <f t="shared" si="45"/>
        <v/>
      </c>
      <c r="C1457" t="s">
        <v>504</v>
      </c>
    </row>
    <row r="1458" spans="1:4" x14ac:dyDescent="0.25">
      <c r="A1458" t="str">
        <f t="shared" si="46"/>
        <v/>
      </c>
      <c r="B1458" t="str">
        <f t="shared" si="45"/>
        <v/>
      </c>
      <c r="C1458" t="s">
        <v>485</v>
      </c>
    </row>
    <row r="1459" spans="1:4" x14ac:dyDescent="0.25">
      <c r="A1459" t="str">
        <f t="shared" si="46"/>
        <v/>
      </c>
      <c r="B1459" t="str">
        <f t="shared" si="45"/>
        <v/>
      </c>
      <c r="D1459" t="s">
        <v>505</v>
      </c>
    </row>
    <row r="1460" spans="1:4" x14ac:dyDescent="0.25">
      <c r="A1460" t="str">
        <f t="shared" si="46"/>
        <v/>
      </c>
      <c r="B1460" t="str">
        <f t="shared" si="45"/>
        <v/>
      </c>
      <c r="C1460" t="s">
        <v>477</v>
      </c>
    </row>
    <row r="1461" spans="1:4" x14ac:dyDescent="0.25">
      <c r="A1461" t="str">
        <f t="shared" si="46"/>
        <v/>
      </c>
      <c r="B1461" t="str">
        <f t="shared" si="45"/>
        <v/>
      </c>
      <c r="C1461" t="s">
        <v>506</v>
      </c>
    </row>
    <row r="1462" spans="1:4" x14ac:dyDescent="0.25">
      <c r="A1462" t="str">
        <f t="shared" si="46"/>
        <v>&lt;route type="links" start_link="10003a" end_link="9993a" trav_time="00:05:54" distance="2067.578"&gt;10003a 10003b 42a 43a 44a 150a 151a 152a 153a 172a 9993a&lt;/route&gt;</v>
      </c>
      <c r="B1462" t="str">
        <f t="shared" si="45"/>
        <v>1</v>
      </c>
      <c r="C1462" t="s">
        <v>853</v>
      </c>
    </row>
    <row r="1463" spans="1:4" x14ac:dyDescent="0.25">
      <c r="A1463" t="str">
        <f t="shared" si="46"/>
        <v/>
      </c>
      <c r="B1463" t="str">
        <f t="shared" si="45"/>
        <v/>
      </c>
      <c r="D1463" t="s">
        <v>854</v>
      </c>
    </row>
    <row r="1464" spans="1:4" x14ac:dyDescent="0.25">
      <c r="A1464" t="str">
        <f t="shared" si="46"/>
        <v/>
      </c>
      <c r="B1464" t="str">
        <f t="shared" si="45"/>
        <v/>
      </c>
      <c r="C1464" t="s">
        <v>477</v>
      </c>
    </row>
    <row r="1465" spans="1:4" x14ac:dyDescent="0.25">
      <c r="A1465" t="str">
        <f t="shared" si="46"/>
        <v/>
      </c>
      <c r="B1465" t="str">
        <f t="shared" si="45"/>
        <v/>
      </c>
      <c r="C1465" t="s">
        <v>612</v>
      </c>
    </row>
    <row r="1466" spans="1:4" x14ac:dyDescent="0.25">
      <c r="A1466" t="str">
        <f t="shared" si="46"/>
        <v/>
      </c>
      <c r="B1466" t="str">
        <f t="shared" si="45"/>
        <v/>
      </c>
      <c r="C1466" t="s">
        <v>855</v>
      </c>
    </row>
    <row r="1467" spans="1:4" x14ac:dyDescent="0.25">
      <c r="A1467" t="str">
        <f t="shared" si="46"/>
        <v/>
      </c>
      <c r="B1467" t="str">
        <f t="shared" si="45"/>
        <v/>
      </c>
      <c r="D1467" t="s">
        <v>602</v>
      </c>
    </row>
    <row r="1468" spans="1:4" x14ac:dyDescent="0.25">
      <c r="A1468" t="str">
        <f t="shared" si="46"/>
        <v/>
      </c>
      <c r="B1468" t="str">
        <f t="shared" si="45"/>
        <v/>
      </c>
      <c r="C1468" t="s">
        <v>477</v>
      </c>
    </row>
    <row r="1469" spans="1:4" x14ac:dyDescent="0.25">
      <c r="A1469" t="str">
        <f t="shared" si="46"/>
        <v/>
      </c>
      <c r="B1469" t="str">
        <f t="shared" si="45"/>
        <v/>
      </c>
      <c r="C1469" t="s">
        <v>603</v>
      </c>
    </row>
    <row r="1470" spans="1:4" x14ac:dyDescent="0.25">
      <c r="A1470" t="str">
        <f t="shared" si="46"/>
        <v/>
      </c>
      <c r="B1470" t="str">
        <f t="shared" si="45"/>
        <v/>
      </c>
      <c r="C1470" t="s">
        <v>494</v>
      </c>
    </row>
    <row r="1471" spans="1:4" x14ac:dyDescent="0.25">
      <c r="A1471" t="str">
        <f t="shared" si="46"/>
        <v/>
      </c>
      <c r="B1471" t="str">
        <f t="shared" si="45"/>
        <v/>
      </c>
      <c r="C1471" t="s">
        <v>477</v>
      </c>
    </row>
    <row r="1472" spans="1:4" x14ac:dyDescent="0.25">
      <c r="A1472" t="str">
        <f t="shared" si="46"/>
        <v/>
      </c>
      <c r="B1472" t="str">
        <f t="shared" si="45"/>
        <v/>
      </c>
    </row>
    <row r="1473" spans="1:4" x14ac:dyDescent="0.25">
      <c r="A1473" t="str">
        <f t="shared" si="46"/>
        <v/>
      </c>
      <c r="B1473" t="str">
        <f t="shared" si="45"/>
        <v/>
      </c>
    </row>
    <row r="1474" spans="1:4" x14ac:dyDescent="0.25">
      <c r="A1474" t="str">
        <f t="shared" si="46"/>
        <v/>
      </c>
      <c r="B1474" t="str">
        <f t="shared" si="45"/>
        <v/>
      </c>
    </row>
    <row r="1475" spans="1:4" x14ac:dyDescent="0.25">
      <c r="A1475" t="str">
        <f t="shared" si="46"/>
        <v/>
      </c>
      <c r="B1475" t="str">
        <f t="shared" si="45"/>
        <v/>
      </c>
    </row>
    <row r="1476" spans="1:4" x14ac:dyDescent="0.25">
      <c r="A1476" t="str">
        <f t="shared" si="46"/>
        <v/>
      </c>
      <c r="B1476" t="str">
        <f t="shared" si="45"/>
        <v/>
      </c>
    </row>
    <row r="1477" spans="1:4" x14ac:dyDescent="0.25">
      <c r="A1477" t="str">
        <f t="shared" si="46"/>
        <v/>
      </c>
      <c r="B1477" t="str">
        <f t="shared" si="45"/>
        <v/>
      </c>
    </row>
    <row r="1478" spans="1:4" x14ac:dyDescent="0.25">
      <c r="A1478" t="str">
        <f t="shared" si="46"/>
        <v/>
      </c>
      <c r="B1478" t="str">
        <f t="shared" si="45"/>
        <v/>
      </c>
    </row>
    <row r="1479" spans="1:4" x14ac:dyDescent="0.25">
      <c r="A1479" t="str">
        <f t="shared" si="46"/>
        <v/>
      </c>
      <c r="B1479" t="str">
        <f t="shared" si="45"/>
        <v/>
      </c>
    </row>
    <row r="1480" spans="1:4" x14ac:dyDescent="0.25">
      <c r="A1480" t="str">
        <f t="shared" si="46"/>
        <v/>
      </c>
      <c r="B1480" t="str">
        <f t="shared" si="45"/>
        <v/>
      </c>
      <c r="C1480" t="s">
        <v>630</v>
      </c>
    </row>
    <row r="1481" spans="1:4" x14ac:dyDescent="0.25">
      <c r="A1481" t="str">
        <f t="shared" si="46"/>
        <v/>
      </c>
      <c r="B1481" t="str">
        <f t="shared" si="45"/>
        <v/>
      </c>
      <c r="C1481" t="s">
        <v>631</v>
      </c>
    </row>
    <row r="1482" spans="1:4" x14ac:dyDescent="0.25">
      <c r="A1482" t="str">
        <f t="shared" si="46"/>
        <v/>
      </c>
      <c r="B1482" t="str">
        <f t="shared" si="45"/>
        <v/>
      </c>
      <c r="D1482" t="s">
        <v>592</v>
      </c>
    </row>
    <row r="1483" spans="1:4" x14ac:dyDescent="0.25">
      <c r="A1483" t="str">
        <f t="shared" si="46"/>
        <v/>
      </c>
      <c r="B1483" t="str">
        <f t="shared" ref="B1483:B1546" si="47">IF(ISERROR(FIND("bike",C1483,1)),"","1")</f>
        <v/>
      </c>
      <c r="C1483" t="s">
        <v>477</v>
      </c>
    </row>
    <row r="1484" spans="1:4" x14ac:dyDescent="0.25">
      <c r="A1484" t="str">
        <f t="shared" si="46"/>
        <v/>
      </c>
      <c r="B1484" t="str">
        <f t="shared" si="47"/>
        <v/>
      </c>
      <c r="C1484" t="s">
        <v>606</v>
      </c>
    </row>
    <row r="1485" spans="1:4" x14ac:dyDescent="0.25">
      <c r="A1485" t="str">
        <f t="shared" si="46"/>
        <v>&lt;route type="links" start_link="9993a" end_link="10004a" trav_time="00:07:04" distance="1826.195"&gt;9993a 9993b 169a 168a 167a 175b 129b 128b 127b 10004a&lt;/route&gt;</v>
      </c>
      <c r="B1485" t="str">
        <f t="shared" si="47"/>
        <v>1</v>
      </c>
      <c r="C1485" t="s">
        <v>856</v>
      </c>
    </row>
    <row r="1486" spans="1:4" x14ac:dyDescent="0.25">
      <c r="A1486" t="str">
        <f t="shared" si="46"/>
        <v/>
      </c>
      <c r="B1486" t="str">
        <f t="shared" si="47"/>
        <v/>
      </c>
      <c r="D1486" t="s">
        <v>857</v>
      </c>
    </row>
    <row r="1487" spans="1:4" x14ac:dyDescent="0.25">
      <c r="A1487" t="str">
        <f t="shared" si="46"/>
        <v/>
      </c>
      <c r="B1487" t="str">
        <f t="shared" si="47"/>
        <v/>
      </c>
      <c r="C1487" t="s">
        <v>477</v>
      </c>
    </row>
    <row r="1488" spans="1:4" x14ac:dyDescent="0.25">
      <c r="A1488" t="str">
        <f t="shared" ref="A1488:A1551" si="48">IF(B1488=B$2150,D1489,"")</f>
        <v/>
      </c>
      <c r="B1488" t="str">
        <f t="shared" si="47"/>
        <v/>
      </c>
      <c r="C1488" t="s">
        <v>514</v>
      </c>
    </row>
    <row r="1489" spans="1:4" x14ac:dyDescent="0.25">
      <c r="A1489" t="str">
        <f t="shared" si="48"/>
        <v/>
      </c>
      <c r="B1489" t="str">
        <f t="shared" si="47"/>
        <v/>
      </c>
      <c r="C1489" t="s">
        <v>858</v>
      </c>
    </row>
    <row r="1490" spans="1:4" x14ac:dyDescent="0.25">
      <c r="A1490" t="str">
        <f t="shared" si="48"/>
        <v/>
      </c>
      <c r="B1490" t="str">
        <f t="shared" si="47"/>
        <v/>
      </c>
      <c r="D1490" t="s">
        <v>516</v>
      </c>
    </row>
    <row r="1491" spans="1:4" x14ac:dyDescent="0.25">
      <c r="A1491" t="str">
        <f t="shared" si="48"/>
        <v/>
      </c>
      <c r="B1491" t="str">
        <f t="shared" si="47"/>
        <v/>
      </c>
      <c r="C1491" t="s">
        <v>477</v>
      </c>
    </row>
    <row r="1492" spans="1:4" x14ac:dyDescent="0.25">
      <c r="A1492" t="str">
        <f t="shared" si="48"/>
        <v/>
      </c>
      <c r="B1492" t="str">
        <f t="shared" si="47"/>
        <v/>
      </c>
      <c r="C1492" t="s">
        <v>517</v>
      </c>
    </row>
    <row r="1493" spans="1:4" x14ac:dyDescent="0.25">
      <c r="A1493" t="str">
        <f t="shared" si="48"/>
        <v/>
      </c>
      <c r="B1493" t="str">
        <f t="shared" si="47"/>
        <v/>
      </c>
      <c r="C1493" t="s">
        <v>518</v>
      </c>
    </row>
    <row r="1494" spans="1:4" x14ac:dyDescent="0.25">
      <c r="A1494" t="str">
        <f t="shared" si="48"/>
        <v/>
      </c>
      <c r="B1494" t="str">
        <f t="shared" si="47"/>
        <v/>
      </c>
      <c r="D1494" t="s">
        <v>519</v>
      </c>
    </row>
    <row r="1495" spans="1:4" x14ac:dyDescent="0.25">
      <c r="A1495" t="str">
        <f t="shared" si="48"/>
        <v/>
      </c>
      <c r="B1495" t="str">
        <f t="shared" si="47"/>
        <v/>
      </c>
      <c r="C1495" t="s">
        <v>477</v>
      </c>
    </row>
    <row r="1496" spans="1:4" x14ac:dyDescent="0.25">
      <c r="A1496" t="str">
        <f t="shared" si="48"/>
        <v/>
      </c>
      <c r="B1496" t="str">
        <f t="shared" si="47"/>
        <v/>
      </c>
      <c r="C1496" t="s">
        <v>520</v>
      </c>
    </row>
    <row r="1497" spans="1:4" x14ac:dyDescent="0.25">
      <c r="A1497" t="str">
        <f t="shared" si="48"/>
        <v>&lt;route type="links" start_link="10004a" end_link="9993a" trav_time="00:07:02" distance="1823.475"&gt;10004a 10004b 51a 52a 53a 151a 152a 153a 172a 9993a&lt;/route&gt;</v>
      </c>
      <c r="B1497" t="str">
        <f t="shared" si="47"/>
        <v>1</v>
      </c>
      <c r="C1497" t="s">
        <v>859</v>
      </c>
    </row>
    <row r="1498" spans="1:4" x14ac:dyDescent="0.25">
      <c r="A1498" t="str">
        <f t="shared" si="48"/>
        <v/>
      </c>
      <c r="B1498" t="str">
        <f t="shared" si="47"/>
        <v/>
      </c>
      <c r="D1498" t="s">
        <v>860</v>
      </c>
    </row>
    <row r="1499" spans="1:4" x14ac:dyDescent="0.25">
      <c r="A1499" t="str">
        <f t="shared" si="48"/>
        <v/>
      </c>
      <c r="B1499" t="str">
        <f t="shared" si="47"/>
        <v/>
      </c>
      <c r="C1499" t="s">
        <v>477</v>
      </c>
    </row>
    <row r="1500" spans="1:4" x14ac:dyDescent="0.25">
      <c r="A1500" t="str">
        <f t="shared" si="48"/>
        <v/>
      </c>
      <c r="B1500" t="str">
        <f t="shared" si="47"/>
        <v/>
      </c>
      <c r="C1500" t="s">
        <v>612</v>
      </c>
    </row>
    <row r="1501" spans="1:4" x14ac:dyDescent="0.25">
      <c r="A1501" t="str">
        <f t="shared" si="48"/>
        <v/>
      </c>
      <c r="B1501" t="str">
        <f t="shared" si="47"/>
        <v/>
      </c>
      <c r="C1501" t="s">
        <v>861</v>
      </c>
    </row>
    <row r="1502" spans="1:4" x14ac:dyDescent="0.25">
      <c r="A1502" t="str">
        <f t="shared" si="48"/>
        <v/>
      </c>
      <c r="B1502" t="str">
        <f t="shared" si="47"/>
        <v/>
      </c>
      <c r="D1502" t="s">
        <v>602</v>
      </c>
    </row>
    <row r="1503" spans="1:4" x14ac:dyDescent="0.25">
      <c r="A1503" t="str">
        <f t="shared" si="48"/>
        <v/>
      </c>
      <c r="B1503" t="str">
        <f t="shared" si="47"/>
        <v/>
      </c>
      <c r="C1503" t="s">
        <v>477</v>
      </c>
    </row>
    <row r="1504" spans="1:4" x14ac:dyDescent="0.25">
      <c r="A1504" t="str">
        <f t="shared" si="48"/>
        <v/>
      </c>
      <c r="B1504" t="str">
        <f t="shared" si="47"/>
        <v/>
      </c>
      <c r="C1504" t="s">
        <v>603</v>
      </c>
    </row>
    <row r="1505" spans="1:4" x14ac:dyDescent="0.25">
      <c r="A1505" t="str">
        <f t="shared" si="48"/>
        <v/>
      </c>
      <c r="B1505" t="str">
        <f t="shared" si="47"/>
        <v/>
      </c>
      <c r="C1505" t="s">
        <v>494</v>
      </c>
    </row>
    <row r="1506" spans="1:4" x14ac:dyDescent="0.25">
      <c r="A1506" t="str">
        <f t="shared" si="48"/>
        <v/>
      </c>
      <c r="B1506" t="str">
        <f t="shared" si="47"/>
        <v/>
      </c>
      <c r="C1506" t="s">
        <v>477</v>
      </c>
    </row>
    <row r="1507" spans="1:4" x14ac:dyDescent="0.25">
      <c r="A1507" t="str">
        <f t="shared" si="48"/>
        <v/>
      </c>
      <c r="B1507" t="str">
        <f t="shared" si="47"/>
        <v/>
      </c>
    </row>
    <row r="1508" spans="1:4" x14ac:dyDescent="0.25">
      <c r="A1508" t="str">
        <f t="shared" si="48"/>
        <v/>
      </c>
      <c r="B1508" t="str">
        <f t="shared" si="47"/>
        <v/>
      </c>
    </row>
    <row r="1509" spans="1:4" x14ac:dyDescent="0.25">
      <c r="A1509" t="str">
        <f t="shared" si="48"/>
        <v/>
      </c>
      <c r="B1509" t="str">
        <f t="shared" si="47"/>
        <v/>
      </c>
    </row>
    <row r="1510" spans="1:4" x14ac:dyDescent="0.25">
      <c r="A1510" t="str">
        <f t="shared" si="48"/>
        <v/>
      </c>
      <c r="B1510" t="str">
        <f t="shared" si="47"/>
        <v/>
      </c>
    </row>
    <row r="1511" spans="1:4" x14ac:dyDescent="0.25">
      <c r="A1511" t="str">
        <f t="shared" si="48"/>
        <v/>
      </c>
      <c r="B1511" t="str">
        <f t="shared" si="47"/>
        <v/>
      </c>
    </row>
    <row r="1512" spans="1:4" x14ac:dyDescent="0.25">
      <c r="A1512" t="str">
        <f t="shared" si="48"/>
        <v/>
      </c>
      <c r="B1512" t="str">
        <f t="shared" si="47"/>
        <v/>
      </c>
    </row>
    <row r="1513" spans="1:4" x14ac:dyDescent="0.25">
      <c r="A1513" t="str">
        <f t="shared" si="48"/>
        <v/>
      </c>
      <c r="B1513" t="str">
        <f t="shared" si="47"/>
        <v/>
      </c>
    </row>
    <row r="1514" spans="1:4" x14ac:dyDescent="0.25">
      <c r="A1514" t="str">
        <f t="shared" si="48"/>
        <v/>
      </c>
      <c r="B1514" t="str">
        <f t="shared" si="47"/>
        <v/>
      </c>
    </row>
    <row r="1515" spans="1:4" x14ac:dyDescent="0.25">
      <c r="A1515" t="str">
        <f t="shared" si="48"/>
        <v/>
      </c>
      <c r="B1515" t="str">
        <f t="shared" si="47"/>
        <v/>
      </c>
      <c r="C1515" t="s">
        <v>638</v>
      </c>
    </row>
    <row r="1516" spans="1:4" x14ac:dyDescent="0.25">
      <c r="A1516" t="str">
        <f t="shared" si="48"/>
        <v/>
      </c>
      <c r="B1516" t="str">
        <f t="shared" si="47"/>
        <v/>
      </c>
      <c r="C1516" t="s">
        <v>639</v>
      </c>
    </row>
    <row r="1517" spans="1:4" x14ac:dyDescent="0.25">
      <c r="A1517" t="str">
        <f t="shared" si="48"/>
        <v/>
      </c>
      <c r="B1517" t="str">
        <f t="shared" si="47"/>
        <v/>
      </c>
      <c r="D1517" t="s">
        <v>592</v>
      </c>
    </row>
    <row r="1518" spans="1:4" x14ac:dyDescent="0.25">
      <c r="A1518" t="str">
        <f t="shared" si="48"/>
        <v/>
      </c>
      <c r="B1518" t="str">
        <f t="shared" si="47"/>
        <v/>
      </c>
      <c r="C1518" t="s">
        <v>477</v>
      </c>
    </row>
    <row r="1519" spans="1:4" x14ac:dyDescent="0.25">
      <c r="A1519" t="str">
        <f t="shared" si="48"/>
        <v/>
      </c>
      <c r="B1519" t="str">
        <f t="shared" si="47"/>
        <v/>
      </c>
      <c r="C1519" t="s">
        <v>606</v>
      </c>
    </row>
    <row r="1520" spans="1:4" x14ac:dyDescent="0.25">
      <c r="A1520" t="str">
        <f t="shared" si="48"/>
        <v>&lt;route type="links" start_link="9993a" end_link="10005a" trav_time="00:06:49" distance="2326.1949999999997"&gt;9993a 9993b 169a 168a 167a 166a 176b 121b 120b 119b 118b 10005a&lt;/route&gt;</v>
      </c>
      <c r="B1520" t="str">
        <f t="shared" si="47"/>
        <v>1</v>
      </c>
      <c r="C1520" t="s">
        <v>862</v>
      </c>
    </row>
    <row r="1521" spans="1:4" x14ac:dyDescent="0.25">
      <c r="A1521" t="str">
        <f t="shared" si="48"/>
        <v/>
      </c>
      <c r="B1521" t="str">
        <f t="shared" si="47"/>
        <v/>
      </c>
      <c r="D1521" t="s">
        <v>863</v>
      </c>
    </row>
    <row r="1522" spans="1:4" x14ac:dyDescent="0.25">
      <c r="A1522" t="str">
        <f t="shared" si="48"/>
        <v/>
      </c>
      <c r="B1522" t="str">
        <f t="shared" si="47"/>
        <v/>
      </c>
      <c r="C1522" t="s">
        <v>477</v>
      </c>
    </row>
    <row r="1523" spans="1:4" x14ac:dyDescent="0.25">
      <c r="A1523" t="str">
        <f t="shared" si="48"/>
        <v/>
      </c>
      <c r="B1523" t="str">
        <f t="shared" si="47"/>
        <v/>
      </c>
      <c r="C1523" t="s">
        <v>528</v>
      </c>
    </row>
    <row r="1524" spans="1:4" x14ac:dyDescent="0.25">
      <c r="A1524" t="str">
        <f t="shared" si="48"/>
        <v/>
      </c>
      <c r="B1524" t="str">
        <f t="shared" si="47"/>
        <v/>
      </c>
      <c r="C1524" t="s">
        <v>864</v>
      </c>
    </row>
    <row r="1525" spans="1:4" x14ac:dyDescent="0.25">
      <c r="A1525" t="str">
        <f t="shared" si="48"/>
        <v/>
      </c>
      <c r="B1525" t="str">
        <f t="shared" si="47"/>
        <v/>
      </c>
      <c r="D1525" t="s">
        <v>530</v>
      </c>
    </row>
    <row r="1526" spans="1:4" x14ac:dyDescent="0.25">
      <c r="A1526" t="str">
        <f t="shared" si="48"/>
        <v/>
      </c>
      <c r="B1526" t="str">
        <f t="shared" si="47"/>
        <v/>
      </c>
      <c r="C1526" t="s">
        <v>477</v>
      </c>
    </row>
    <row r="1527" spans="1:4" x14ac:dyDescent="0.25">
      <c r="A1527" t="str">
        <f t="shared" si="48"/>
        <v/>
      </c>
      <c r="B1527" t="str">
        <f t="shared" si="47"/>
        <v/>
      </c>
      <c r="C1527" t="s">
        <v>531</v>
      </c>
    </row>
    <row r="1528" spans="1:4" x14ac:dyDescent="0.25">
      <c r="A1528" t="str">
        <f t="shared" si="48"/>
        <v/>
      </c>
      <c r="B1528" t="str">
        <f t="shared" si="47"/>
        <v/>
      </c>
      <c r="C1528" t="s">
        <v>485</v>
      </c>
    </row>
    <row r="1529" spans="1:4" x14ac:dyDescent="0.25">
      <c r="A1529" t="str">
        <f t="shared" si="48"/>
        <v/>
      </c>
      <c r="B1529" t="str">
        <f t="shared" si="47"/>
        <v/>
      </c>
      <c r="D1529" t="s">
        <v>532</v>
      </c>
    </row>
    <row r="1530" spans="1:4" x14ac:dyDescent="0.25">
      <c r="A1530" t="str">
        <f t="shared" si="48"/>
        <v/>
      </c>
      <c r="B1530" t="str">
        <f t="shared" si="47"/>
        <v/>
      </c>
      <c r="C1530" t="s">
        <v>477</v>
      </c>
    </row>
    <row r="1531" spans="1:4" x14ac:dyDescent="0.25">
      <c r="A1531" t="str">
        <f t="shared" si="48"/>
        <v/>
      </c>
      <c r="B1531" t="str">
        <f t="shared" si="47"/>
        <v/>
      </c>
      <c r="C1531" t="s">
        <v>533</v>
      </c>
    </row>
    <row r="1532" spans="1:4" x14ac:dyDescent="0.25">
      <c r="A1532" t="str">
        <f t="shared" si="48"/>
        <v>&lt;route type="links" start_link="10005a" end_link="9993a" trav_time="00:06:42" distance="2311.975"&gt;10005a 10005b 41a 42a 43a 44a 150a 151a 152a 153a 172a 9993a&lt;/route&gt;</v>
      </c>
      <c r="B1532" t="str">
        <f t="shared" si="47"/>
        <v>1</v>
      </c>
      <c r="C1532" t="s">
        <v>865</v>
      </c>
    </row>
    <row r="1533" spans="1:4" x14ac:dyDescent="0.25">
      <c r="A1533" t="str">
        <f t="shared" si="48"/>
        <v/>
      </c>
      <c r="B1533" t="str">
        <f t="shared" si="47"/>
        <v/>
      </c>
      <c r="D1533" t="s">
        <v>866</v>
      </c>
    </row>
    <row r="1534" spans="1:4" x14ac:dyDescent="0.25">
      <c r="A1534" t="str">
        <f t="shared" si="48"/>
        <v/>
      </c>
      <c r="B1534" t="str">
        <f t="shared" si="47"/>
        <v/>
      </c>
      <c r="C1534" t="s">
        <v>477</v>
      </c>
    </row>
    <row r="1535" spans="1:4" x14ac:dyDescent="0.25">
      <c r="A1535" t="str">
        <f t="shared" si="48"/>
        <v/>
      </c>
      <c r="B1535" t="str">
        <f t="shared" si="47"/>
        <v/>
      </c>
      <c r="C1535" t="s">
        <v>612</v>
      </c>
    </row>
    <row r="1536" spans="1:4" x14ac:dyDescent="0.25">
      <c r="A1536" t="str">
        <f t="shared" si="48"/>
        <v/>
      </c>
      <c r="B1536" t="str">
        <f t="shared" si="47"/>
        <v/>
      </c>
      <c r="C1536" t="s">
        <v>867</v>
      </c>
    </row>
    <row r="1537" spans="1:4" x14ac:dyDescent="0.25">
      <c r="A1537" t="str">
        <f t="shared" si="48"/>
        <v/>
      </c>
      <c r="B1537" t="str">
        <f t="shared" si="47"/>
        <v/>
      </c>
      <c r="D1537" t="s">
        <v>602</v>
      </c>
    </row>
    <row r="1538" spans="1:4" x14ac:dyDescent="0.25">
      <c r="A1538" t="str">
        <f t="shared" si="48"/>
        <v/>
      </c>
      <c r="B1538" t="str">
        <f t="shared" si="47"/>
        <v/>
      </c>
      <c r="C1538" t="s">
        <v>477</v>
      </c>
    </row>
    <row r="1539" spans="1:4" x14ac:dyDescent="0.25">
      <c r="A1539" t="str">
        <f t="shared" si="48"/>
        <v/>
      </c>
      <c r="B1539" t="str">
        <f t="shared" si="47"/>
        <v/>
      </c>
      <c r="C1539" t="s">
        <v>603</v>
      </c>
    </row>
    <row r="1540" spans="1:4" x14ac:dyDescent="0.25">
      <c r="A1540" t="str">
        <f t="shared" si="48"/>
        <v/>
      </c>
      <c r="B1540" t="str">
        <f t="shared" si="47"/>
        <v/>
      </c>
      <c r="C1540" t="s">
        <v>494</v>
      </c>
    </row>
    <row r="1541" spans="1:4" x14ac:dyDescent="0.25">
      <c r="A1541" t="str">
        <f t="shared" si="48"/>
        <v/>
      </c>
      <c r="B1541" t="str">
        <f t="shared" si="47"/>
        <v/>
      </c>
      <c r="C1541" t="s">
        <v>477</v>
      </c>
    </row>
    <row r="1542" spans="1:4" x14ac:dyDescent="0.25">
      <c r="A1542" t="str">
        <f t="shared" si="48"/>
        <v/>
      </c>
      <c r="B1542" t="str">
        <f t="shared" si="47"/>
        <v/>
      </c>
    </row>
    <row r="1543" spans="1:4" x14ac:dyDescent="0.25">
      <c r="A1543" t="str">
        <f t="shared" si="48"/>
        <v/>
      </c>
      <c r="B1543" t="str">
        <f t="shared" si="47"/>
        <v/>
      </c>
    </row>
    <row r="1544" spans="1:4" x14ac:dyDescent="0.25">
      <c r="A1544" t="str">
        <f t="shared" si="48"/>
        <v/>
      </c>
      <c r="B1544" t="str">
        <f t="shared" si="47"/>
        <v/>
      </c>
    </row>
    <row r="1545" spans="1:4" x14ac:dyDescent="0.25">
      <c r="A1545" t="str">
        <f t="shared" si="48"/>
        <v/>
      </c>
      <c r="B1545" t="str">
        <f t="shared" si="47"/>
        <v/>
      </c>
    </row>
    <row r="1546" spans="1:4" x14ac:dyDescent="0.25">
      <c r="A1546" t="str">
        <f t="shared" si="48"/>
        <v/>
      </c>
      <c r="B1546" t="str">
        <f t="shared" si="47"/>
        <v/>
      </c>
    </row>
    <row r="1547" spans="1:4" x14ac:dyDescent="0.25">
      <c r="A1547" t="str">
        <f t="shared" si="48"/>
        <v/>
      </c>
      <c r="B1547" t="str">
        <f t="shared" ref="B1547:B1610" si="49">IF(ISERROR(FIND("bike",C1547,1)),"","1")</f>
        <v/>
      </c>
    </row>
    <row r="1548" spans="1:4" x14ac:dyDescent="0.25">
      <c r="A1548" t="str">
        <f t="shared" si="48"/>
        <v/>
      </c>
      <c r="B1548" t="str">
        <f t="shared" si="49"/>
        <v/>
      </c>
    </row>
    <row r="1549" spans="1:4" x14ac:dyDescent="0.25">
      <c r="A1549" t="str">
        <f t="shared" si="48"/>
        <v/>
      </c>
      <c r="B1549" t="str">
        <f t="shared" si="49"/>
        <v/>
      </c>
    </row>
    <row r="1550" spans="1:4" x14ac:dyDescent="0.25">
      <c r="A1550" t="str">
        <f t="shared" si="48"/>
        <v/>
      </c>
      <c r="B1550" t="str">
        <f t="shared" si="49"/>
        <v/>
      </c>
      <c r="C1550" t="s">
        <v>646</v>
      </c>
    </row>
    <row r="1551" spans="1:4" x14ac:dyDescent="0.25">
      <c r="A1551" t="str">
        <f t="shared" si="48"/>
        <v/>
      </c>
      <c r="B1551" t="str">
        <f t="shared" si="49"/>
        <v/>
      </c>
      <c r="C1551" t="s">
        <v>647</v>
      </c>
    </row>
    <row r="1552" spans="1:4" x14ac:dyDescent="0.25">
      <c r="A1552" t="str">
        <f t="shared" ref="A1552:A1615" si="50">IF(B1552=B$2150,D1553,"")</f>
        <v/>
      </c>
      <c r="B1552" t="str">
        <f t="shared" si="49"/>
        <v/>
      </c>
      <c r="D1552" t="s">
        <v>592</v>
      </c>
    </row>
    <row r="1553" spans="1:4" x14ac:dyDescent="0.25">
      <c r="A1553" t="str">
        <f t="shared" si="50"/>
        <v/>
      </c>
      <c r="B1553" t="str">
        <f t="shared" si="49"/>
        <v/>
      </c>
      <c r="C1553" t="s">
        <v>477</v>
      </c>
    </row>
    <row r="1554" spans="1:4" x14ac:dyDescent="0.25">
      <c r="A1554" t="str">
        <f t="shared" si="50"/>
        <v/>
      </c>
      <c r="B1554" t="str">
        <f t="shared" si="49"/>
        <v/>
      </c>
      <c r="C1554" t="s">
        <v>606</v>
      </c>
    </row>
    <row r="1555" spans="1:4" x14ac:dyDescent="0.25">
      <c r="A1555" t="str">
        <f t="shared" si="50"/>
        <v>&lt;route type="links" start_link="9993a" end_link="10006a" trav_time="00:07:34" distance="2076.1949999999997"&gt;9993a 9993b 169a 168a 167a 166a 176b 121b 120b 119b 10006a&lt;/route&gt;</v>
      </c>
      <c r="B1555" t="str">
        <f t="shared" si="49"/>
        <v>1</v>
      </c>
      <c r="C1555" t="s">
        <v>868</v>
      </c>
    </row>
    <row r="1556" spans="1:4" x14ac:dyDescent="0.25">
      <c r="A1556" t="str">
        <f t="shared" si="50"/>
        <v/>
      </c>
      <c r="B1556" t="str">
        <f t="shared" si="49"/>
        <v/>
      </c>
      <c r="D1556" t="s">
        <v>869</v>
      </c>
    </row>
    <row r="1557" spans="1:4" x14ac:dyDescent="0.25">
      <c r="A1557" t="str">
        <f t="shared" si="50"/>
        <v/>
      </c>
      <c r="B1557" t="str">
        <f t="shared" si="49"/>
        <v/>
      </c>
      <c r="C1557" t="s">
        <v>477</v>
      </c>
    </row>
    <row r="1558" spans="1:4" x14ac:dyDescent="0.25">
      <c r="A1558" t="str">
        <f t="shared" si="50"/>
        <v/>
      </c>
      <c r="B1558" t="str">
        <f t="shared" si="49"/>
        <v/>
      </c>
      <c r="C1558" t="s">
        <v>541</v>
      </c>
    </row>
    <row r="1559" spans="1:4" x14ac:dyDescent="0.25">
      <c r="A1559" t="str">
        <f t="shared" si="50"/>
        <v/>
      </c>
      <c r="B1559" t="str">
        <f t="shared" si="49"/>
        <v/>
      </c>
      <c r="C1559" t="s">
        <v>870</v>
      </c>
    </row>
    <row r="1560" spans="1:4" x14ac:dyDescent="0.25">
      <c r="A1560" t="str">
        <f t="shared" si="50"/>
        <v/>
      </c>
      <c r="B1560" t="str">
        <f t="shared" si="49"/>
        <v/>
      </c>
      <c r="D1560" t="s">
        <v>543</v>
      </c>
    </row>
    <row r="1561" spans="1:4" x14ac:dyDescent="0.25">
      <c r="A1561" t="str">
        <f t="shared" si="50"/>
        <v/>
      </c>
      <c r="B1561" t="str">
        <f t="shared" si="49"/>
        <v/>
      </c>
      <c r="C1561" t="s">
        <v>477</v>
      </c>
    </row>
    <row r="1562" spans="1:4" x14ac:dyDescent="0.25">
      <c r="A1562" t="str">
        <f t="shared" si="50"/>
        <v/>
      </c>
      <c r="B1562" t="str">
        <f t="shared" si="49"/>
        <v/>
      </c>
      <c r="C1562" t="s">
        <v>544</v>
      </c>
    </row>
    <row r="1563" spans="1:4" x14ac:dyDescent="0.25">
      <c r="A1563" t="str">
        <f t="shared" si="50"/>
        <v/>
      </c>
      <c r="B1563" t="str">
        <f t="shared" si="49"/>
        <v/>
      </c>
      <c r="C1563" t="s">
        <v>485</v>
      </c>
    </row>
    <row r="1564" spans="1:4" x14ac:dyDescent="0.25">
      <c r="A1564" t="str">
        <f t="shared" si="50"/>
        <v/>
      </c>
      <c r="B1564" t="str">
        <f t="shared" si="49"/>
        <v/>
      </c>
      <c r="D1564" t="s">
        <v>545</v>
      </c>
    </row>
    <row r="1565" spans="1:4" x14ac:dyDescent="0.25">
      <c r="A1565" t="str">
        <f t="shared" si="50"/>
        <v/>
      </c>
      <c r="B1565" t="str">
        <f t="shared" si="49"/>
        <v/>
      </c>
      <c r="C1565" t="s">
        <v>477</v>
      </c>
    </row>
    <row r="1566" spans="1:4" x14ac:dyDescent="0.25">
      <c r="A1566" t="str">
        <f t="shared" si="50"/>
        <v/>
      </c>
      <c r="B1566" t="str">
        <f t="shared" si="49"/>
        <v/>
      </c>
      <c r="C1566" t="s">
        <v>546</v>
      </c>
    </row>
    <row r="1567" spans="1:4" x14ac:dyDescent="0.25">
      <c r="A1567" t="str">
        <f t="shared" si="50"/>
        <v>&lt;route type="links" start_link="10006a" end_link="9993a" trav_time="00:07:24" distance="2056.81"&gt;10006a 10006b 50a 51a 52a 53a 151a 152a 153a 172a 9993a&lt;/route&gt;</v>
      </c>
      <c r="B1567" t="str">
        <f t="shared" si="49"/>
        <v>1</v>
      </c>
      <c r="C1567" t="s">
        <v>871</v>
      </c>
    </row>
    <row r="1568" spans="1:4" x14ac:dyDescent="0.25">
      <c r="A1568" t="str">
        <f t="shared" si="50"/>
        <v/>
      </c>
      <c r="B1568" t="str">
        <f t="shared" si="49"/>
        <v/>
      </c>
      <c r="D1568" t="s">
        <v>872</v>
      </c>
    </row>
    <row r="1569" spans="1:4" x14ac:dyDescent="0.25">
      <c r="A1569" t="str">
        <f t="shared" si="50"/>
        <v/>
      </c>
      <c r="B1569" t="str">
        <f t="shared" si="49"/>
        <v/>
      </c>
      <c r="C1569" t="s">
        <v>477</v>
      </c>
    </row>
    <row r="1570" spans="1:4" x14ac:dyDescent="0.25">
      <c r="A1570" t="str">
        <f t="shared" si="50"/>
        <v/>
      </c>
      <c r="B1570" t="str">
        <f t="shared" si="49"/>
        <v/>
      </c>
      <c r="C1570" t="s">
        <v>612</v>
      </c>
    </row>
    <row r="1571" spans="1:4" x14ac:dyDescent="0.25">
      <c r="A1571" t="str">
        <f t="shared" si="50"/>
        <v/>
      </c>
      <c r="B1571" t="str">
        <f t="shared" si="49"/>
        <v/>
      </c>
      <c r="C1571" t="s">
        <v>873</v>
      </c>
    </row>
    <row r="1572" spans="1:4" x14ac:dyDescent="0.25">
      <c r="A1572" t="str">
        <f t="shared" si="50"/>
        <v/>
      </c>
      <c r="B1572" t="str">
        <f t="shared" si="49"/>
        <v/>
      </c>
      <c r="D1572" t="s">
        <v>602</v>
      </c>
    </row>
    <row r="1573" spans="1:4" x14ac:dyDescent="0.25">
      <c r="A1573" t="str">
        <f t="shared" si="50"/>
        <v/>
      </c>
      <c r="B1573" t="str">
        <f t="shared" si="49"/>
        <v/>
      </c>
      <c r="C1573" t="s">
        <v>477</v>
      </c>
    </row>
    <row r="1574" spans="1:4" x14ac:dyDescent="0.25">
      <c r="A1574" t="str">
        <f t="shared" si="50"/>
        <v/>
      </c>
      <c r="B1574" t="str">
        <f t="shared" si="49"/>
        <v/>
      </c>
      <c r="C1574" t="s">
        <v>603</v>
      </c>
    </row>
    <row r="1575" spans="1:4" x14ac:dyDescent="0.25">
      <c r="A1575" t="str">
        <f t="shared" si="50"/>
        <v/>
      </c>
      <c r="B1575" t="str">
        <f t="shared" si="49"/>
        <v/>
      </c>
      <c r="C1575" t="s">
        <v>494</v>
      </c>
    </row>
    <row r="1576" spans="1:4" x14ac:dyDescent="0.25">
      <c r="A1576" t="str">
        <f t="shared" si="50"/>
        <v/>
      </c>
      <c r="B1576" t="str">
        <f t="shared" si="49"/>
        <v/>
      </c>
      <c r="C1576" t="s">
        <v>477</v>
      </c>
    </row>
    <row r="1577" spans="1:4" x14ac:dyDescent="0.25">
      <c r="A1577" t="str">
        <f t="shared" si="50"/>
        <v/>
      </c>
      <c r="B1577" t="str">
        <f t="shared" si="49"/>
        <v/>
      </c>
    </row>
    <row r="1578" spans="1:4" x14ac:dyDescent="0.25">
      <c r="A1578" t="str">
        <f t="shared" si="50"/>
        <v/>
      </c>
      <c r="B1578" t="str">
        <f t="shared" si="49"/>
        <v/>
      </c>
    </row>
    <row r="1579" spans="1:4" x14ac:dyDescent="0.25">
      <c r="A1579" t="str">
        <f t="shared" si="50"/>
        <v/>
      </c>
      <c r="B1579" t="str">
        <f t="shared" si="49"/>
        <v/>
      </c>
    </row>
    <row r="1580" spans="1:4" x14ac:dyDescent="0.25">
      <c r="A1580" t="str">
        <f t="shared" si="50"/>
        <v/>
      </c>
      <c r="B1580" t="str">
        <f t="shared" si="49"/>
        <v/>
      </c>
    </row>
    <row r="1581" spans="1:4" x14ac:dyDescent="0.25">
      <c r="A1581" t="str">
        <f t="shared" si="50"/>
        <v/>
      </c>
      <c r="B1581" t="str">
        <f t="shared" si="49"/>
        <v/>
      </c>
    </row>
    <row r="1582" spans="1:4" x14ac:dyDescent="0.25">
      <c r="A1582" t="str">
        <f t="shared" si="50"/>
        <v/>
      </c>
      <c r="B1582" t="str">
        <f t="shared" si="49"/>
        <v/>
      </c>
    </row>
    <row r="1583" spans="1:4" x14ac:dyDescent="0.25">
      <c r="A1583" t="str">
        <f t="shared" si="50"/>
        <v/>
      </c>
      <c r="B1583" t="str">
        <f t="shared" si="49"/>
        <v/>
      </c>
    </row>
    <row r="1584" spans="1:4" x14ac:dyDescent="0.25">
      <c r="A1584" t="str">
        <f t="shared" si="50"/>
        <v/>
      </c>
      <c r="B1584" t="str">
        <f t="shared" si="49"/>
        <v/>
      </c>
    </row>
    <row r="1585" spans="1:4" x14ac:dyDescent="0.25">
      <c r="A1585" t="str">
        <f t="shared" si="50"/>
        <v/>
      </c>
      <c r="B1585" t="str">
        <f t="shared" si="49"/>
        <v/>
      </c>
      <c r="C1585" t="s">
        <v>654</v>
      </c>
    </row>
    <row r="1586" spans="1:4" x14ac:dyDescent="0.25">
      <c r="A1586" t="str">
        <f t="shared" si="50"/>
        <v/>
      </c>
      <c r="B1586" t="str">
        <f t="shared" si="49"/>
        <v/>
      </c>
      <c r="C1586" t="s">
        <v>655</v>
      </c>
    </row>
    <row r="1587" spans="1:4" x14ac:dyDescent="0.25">
      <c r="A1587" t="str">
        <f t="shared" si="50"/>
        <v/>
      </c>
      <c r="B1587" t="str">
        <f t="shared" si="49"/>
        <v/>
      </c>
      <c r="D1587" t="s">
        <v>592</v>
      </c>
    </row>
    <row r="1588" spans="1:4" x14ac:dyDescent="0.25">
      <c r="A1588" t="str">
        <f t="shared" si="50"/>
        <v/>
      </c>
      <c r="B1588" t="str">
        <f t="shared" si="49"/>
        <v/>
      </c>
      <c r="C1588" t="s">
        <v>477</v>
      </c>
    </row>
    <row r="1589" spans="1:4" x14ac:dyDescent="0.25">
      <c r="A1589" t="str">
        <f t="shared" si="50"/>
        <v/>
      </c>
      <c r="B1589" t="str">
        <f t="shared" si="49"/>
        <v/>
      </c>
      <c r="C1589" t="s">
        <v>606</v>
      </c>
    </row>
    <row r="1590" spans="1:4" x14ac:dyDescent="0.25">
      <c r="A1590" t="str">
        <f t="shared" si="50"/>
        <v>&lt;route type="links" start_link="9993a" end_link="99910a" trav_time="00:03:45" distance="1076.195"&gt;9993a 9993b 172b 153b 152b 151b 99910a&lt;/route&gt;</v>
      </c>
      <c r="B1590" t="str">
        <f t="shared" si="49"/>
        <v>1</v>
      </c>
      <c r="C1590" t="s">
        <v>874</v>
      </c>
    </row>
    <row r="1591" spans="1:4" x14ac:dyDescent="0.25">
      <c r="A1591" t="str">
        <f t="shared" si="50"/>
        <v/>
      </c>
      <c r="B1591" t="str">
        <f t="shared" si="49"/>
        <v/>
      </c>
      <c r="D1591" t="s">
        <v>875</v>
      </c>
    </row>
    <row r="1592" spans="1:4" x14ac:dyDescent="0.25">
      <c r="A1592" t="str">
        <f t="shared" si="50"/>
        <v/>
      </c>
      <c r="B1592" t="str">
        <f t="shared" si="49"/>
        <v/>
      </c>
      <c r="C1592" t="s">
        <v>477</v>
      </c>
    </row>
    <row r="1593" spans="1:4" x14ac:dyDescent="0.25">
      <c r="A1593" t="str">
        <f t="shared" si="50"/>
        <v/>
      </c>
      <c r="B1593" t="str">
        <f t="shared" si="49"/>
        <v/>
      </c>
      <c r="C1593" t="s">
        <v>554</v>
      </c>
    </row>
    <row r="1594" spans="1:4" x14ac:dyDescent="0.25">
      <c r="A1594" t="str">
        <f t="shared" si="50"/>
        <v/>
      </c>
      <c r="B1594" t="str">
        <f t="shared" si="49"/>
        <v/>
      </c>
      <c r="C1594" t="s">
        <v>876</v>
      </c>
    </row>
    <row r="1595" spans="1:4" x14ac:dyDescent="0.25">
      <c r="A1595" t="str">
        <f t="shared" si="50"/>
        <v/>
      </c>
      <c r="B1595" t="str">
        <f t="shared" si="49"/>
        <v/>
      </c>
      <c r="D1595" t="s">
        <v>556</v>
      </c>
    </row>
    <row r="1596" spans="1:4" x14ac:dyDescent="0.25">
      <c r="A1596" t="str">
        <f t="shared" si="50"/>
        <v/>
      </c>
      <c r="B1596" t="str">
        <f t="shared" si="49"/>
        <v/>
      </c>
      <c r="C1596" t="s">
        <v>477</v>
      </c>
    </row>
    <row r="1597" spans="1:4" x14ac:dyDescent="0.25">
      <c r="A1597" t="str">
        <f t="shared" si="50"/>
        <v/>
      </c>
      <c r="B1597" t="str">
        <f t="shared" si="49"/>
        <v/>
      </c>
      <c r="C1597" t="s">
        <v>557</v>
      </c>
    </row>
    <row r="1598" spans="1:4" x14ac:dyDescent="0.25">
      <c r="A1598" t="str">
        <f t="shared" si="50"/>
        <v/>
      </c>
      <c r="B1598" t="str">
        <f t="shared" si="49"/>
        <v/>
      </c>
      <c r="C1598" t="s">
        <v>558</v>
      </c>
    </row>
    <row r="1599" spans="1:4" x14ac:dyDescent="0.25">
      <c r="A1599" t="str">
        <f t="shared" si="50"/>
        <v/>
      </c>
      <c r="B1599" t="str">
        <f t="shared" si="49"/>
        <v/>
      </c>
      <c r="D1599" t="s">
        <v>559</v>
      </c>
    </row>
    <row r="1600" spans="1:4" x14ac:dyDescent="0.25">
      <c r="A1600" t="str">
        <f t="shared" si="50"/>
        <v/>
      </c>
      <c r="B1600" t="str">
        <f t="shared" si="49"/>
        <v/>
      </c>
      <c r="C1600" t="s">
        <v>477</v>
      </c>
    </row>
    <row r="1601" spans="1:4" x14ac:dyDescent="0.25">
      <c r="A1601" t="str">
        <f t="shared" si="50"/>
        <v/>
      </c>
      <c r="B1601" t="str">
        <f t="shared" si="49"/>
        <v/>
      </c>
      <c r="C1601" t="s">
        <v>560</v>
      </c>
    </row>
    <row r="1602" spans="1:4" x14ac:dyDescent="0.25">
      <c r="A1602" t="str">
        <f t="shared" si="50"/>
        <v>&lt;route type="links" start_link="99910a" end_link="9993a" trav_time="00:03:43" distance="1071.6599999999999"&gt;99910a 99910b 151a 152a 153a 172a 9993a&lt;/route&gt;</v>
      </c>
      <c r="B1602" t="str">
        <f t="shared" si="49"/>
        <v>1</v>
      </c>
      <c r="C1602" t="s">
        <v>877</v>
      </c>
    </row>
    <row r="1603" spans="1:4" x14ac:dyDescent="0.25">
      <c r="A1603" t="str">
        <f t="shared" si="50"/>
        <v/>
      </c>
      <c r="B1603" t="str">
        <f t="shared" si="49"/>
        <v/>
      </c>
      <c r="D1603" t="s">
        <v>878</v>
      </c>
    </row>
    <row r="1604" spans="1:4" x14ac:dyDescent="0.25">
      <c r="A1604" t="str">
        <f t="shared" si="50"/>
        <v/>
      </c>
      <c r="B1604" t="str">
        <f t="shared" si="49"/>
        <v/>
      </c>
      <c r="C1604" t="s">
        <v>477</v>
      </c>
    </row>
    <row r="1605" spans="1:4" x14ac:dyDescent="0.25">
      <c r="A1605" t="str">
        <f t="shared" si="50"/>
        <v/>
      </c>
      <c r="B1605" t="str">
        <f t="shared" si="49"/>
        <v/>
      </c>
      <c r="C1605" t="s">
        <v>612</v>
      </c>
    </row>
    <row r="1606" spans="1:4" x14ac:dyDescent="0.25">
      <c r="A1606" t="str">
        <f t="shared" si="50"/>
        <v/>
      </c>
      <c r="B1606" t="str">
        <f t="shared" si="49"/>
        <v/>
      </c>
      <c r="C1606" t="s">
        <v>879</v>
      </c>
    </row>
    <row r="1607" spans="1:4" x14ac:dyDescent="0.25">
      <c r="A1607" t="str">
        <f t="shared" si="50"/>
        <v/>
      </c>
      <c r="B1607" t="str">
        <f t="shared" si="49"/>
        <v/>
      </c>
      <c r="D1607" t="s">
        <v>602</v>
      </c>
    </row>
    <row r="1608" spans="1:4" x14ac:dyDescent="0.25">
      <c r="A1608" t="str">
        <f t="shared" si="50"/>
        <v/>
      </c>
      <c r="B1608" t="str">
        <f t="shared" si="49"/>
        <v/>
      </c>
      <c r="C1608" t="s">
        <v>477</v>
      </c>
    </row>
    <row r="1609" spans="1:4" x14ac:dyDescent="0.25">
      <c r="A1609" t="str">
        <f t="shared" si="50"/>
        <v/>
      </c>
      <c r="B1609" t="str">
        <f t="shared" si="49"/>
        <v/>
      </c>
      <c r="C1609" t="s">
        <v>603</v>
      </c>
    </row>
    <row r="1610" spans="1:4" x14ac:dyDescent="0.25">
      <c r="A1610" t="str">
        <f t="shared" si="50"/>
        <v/>
      </c>
      <c r="B1610" t="str">
        <f t="shared" si="49"/>
        <v/>
      </c>
      <c r="C1610" t="s">
        <v>494</v>
      </c>
    </row>
    <row r="1611" spans="1:4" x14ac:dyDescent="0.25">
      <c r="A1611" t="str">
        <f t="shared" si="50"/>
        <v/>
      </c>
      <c r="B1611" t="str">
        <f t="shared" ref="B1611:B1674" si="51">IF(ISERROR(FIND("bike",C1611,1)),"","1")</f>
        <v/>
      </c>
      <c r="C1611" t="s">
        <v>477</v>
      </c>
    </row>
    <row r="1612" spans="1:4" x14ac:dyDescent="0.25">
      <c r="A1612" t="str">
        <f t="shared" si="50"/>
        <v/>
      </c>
      <c r="B1612" t="str">
        <f t="shared" si="51"/>
        <v/>
      </c>
    </row>
    <row r="1613" spans="1:4" x14ac:dyDescent="0.25">
      <c r="A1613" t="str">
        <f t="shared" si="50"/>
        <v/>
      </c>
      <c r="B1613" t="str">
        <f t="shared" si="51"/>
        <v/>
      </c>
    </row>
    <row r="1614" spans="1:4" x14ac:dyDescent="0.25">
      <c r="A1614" t="str">
        <f t="shared" si="50"/>
        <v/>
      </c>
      <c r="B1614" t="str">
        <f t="shared" si="51"/>
        <v/>
      </c>
    </row>
    <row r="1615" spans="1:4" x14ac:dyDescent="0.25">
      <c r="A1615" t="str">
        <f t="shared" si="50"/>
        <v/>
      </c>
      <c r="B1615" t="str">
        <f t="shared" si="51"/>
        <v/>
      </c>
    </row>
    <row r="1616" spans="1:4" x14ac:dyDescent="0.25">
      <c r="A1616" t="str">
        <f t="shared" ref="A1616:A1679" si="52">IF(B1616=B$2150,D1617,"")</f>
        <v/>
      </c>
      <c r="B1616" t="str">
        <f t="shared" si="51"/>
        <v/>
      </c>
    </row>
    <row r="1617" spans="1:4" x14ac:dyDescent="0.25">
      <c r="A1617" t="str">
        <f t="shared" si="52"/>
        <v/>
      </c>
      <c r="B1617" t="str">
        <f t="shared" si="51"/>
        <v/>
      </c>
    </row>
    <row r="1618" spans="1:4" x14ac:dyDescent="0.25">
      <c r="A1618" t="str">
        <f t="shared" si="52"/>
        <v/>
      </c>
      <c r="B1618" t="str">
        <f t="shared" si="51"/>
        <v/>
      </c>
    </row>
    <row r="1619" spans="1:4" x14ac:dyDescent="0.25">
      <c r="A1619" t="str">
        <f t="shared" si="52"/>
        <v/>
      </c>
      <c r="B1619" t="str">
        <f t="shared" si="51"/>
        <v/>
      </c>
    </row>
    <row r="1620" spans="1:4" x14ac:dyDescent="0.25">
      <c r="A1620" t="str">
        <f t="shared" si="52"/>
        <v/>
      </c>
      <c r="B1620" t="str">
        <f t="shared" si="51"/>
        <v/>
      </c>
      <c r="C1620" t="s">
        <v>880</v>
      </c>
    </row>
    <row r="1621" spans="1:4" x14ac:dyDescent="0.25">
      <c r="A1621" t="str">
        <f t="shared" si="52"/>
        <v/>
      </c>
      <c r="B1621" t="str">
        <f t="shared" si="51"/>
        <v/>
      </c>
      <c r="C1621" t="s">
        <v>881</v>
      </c>
    </row>
    <row r="1622" spans="1:4" x14ac:dyDescent="0.25">
      <c r="A1622" t="str">
        <f t="shared" si="52"/>
        <v/>
      </c>
      <c r="B1622" t="str">
        <f t="shared" si="51"/>
        <v/>
      </c>
      <c r="D1622" t="s">
        <v>592</v>
      </c>
    </row>
    <row r="1623" spans="1:4" x14ac:dyDescent="0.25">
      <c r="A1623" t="str">
        <f t="shared" si="52"/>
        <v/>
      </c>
      <c r="B1623" t="str">
        <f t="shared" si="51"/>
        <v/>
      </c>
      <c r="C1623" t="s">
        <v>477</v>
      </c>
    </row>
    <row r="1624" spans="1:4" x14ac:dyDescent="0.25">
      <c r="A1624" t="str">
        <f t="shared" si="52"/>
        <v/>
      </c>
      <c r="B1624" t="str">
        <f t="shared" si="51"/>
        <v/>
      </c>
      <c r="C1624" t="s">
        <v>606</v>
      </c>
    </row>
    <row r="1625" spans="1:4" x14ac:dyDescent="0.25">
      <c r="A1625" t="str">
        <f t="shared" si="52"/>
        <v>&lt;route type="links" start_link="9993a" end_link="9998a" trav_time="00:09:21" distance="3326.1949999999997"&gt;9993a 9993b 169a 168a 167a 166a 165a 164a 163a 162a 180b 89b 88b 87b 86b 9998a&lt;/route&gt;</v>
      </c>
      <c r="B1625" t="str">
        <f t="shared" si="51"/>
        <v>1</v>
      </c>
      <c r="C1625" t="s">
        <v>882</v>
      </c>
    </row>
    <row r="1626" spans="1:4" x14ac:dyDescent="0.25">
      <c r="A1626" t="str">
        <f t="shared" si="52"/>
        <v/>
      </c>
      <c r="B1626" t="str">
        <f t="shared" si="51"/>
        <v/>
      </c>
      <c r="D1626" t="s">
        <v>883</v>
      </c>
    </row>
    <row r="1627" spans="1:4" x14ac:dyDescent="0.25">
      <c r="A1627" t="str">
        <f t="shared" si="52"/>
        <v/>
      </c>
      <c r="B1627" t="str">
        <f t="shared" si="51"/>
        <v/>
      </c>
      <c r="C1627" t="s">
        <v>477</v>
      </c>
    </row>
    <row r="1628" spans="1:4" x14ac:dyDescent="0.25">
      <c r="A1628" t="str">
        <f t="shared" si="52"/>
        <v/>
      </c>
      <c r="B1628" t="str">
        <f t="shared" si="51"/>
        <v/>
      </c>
      <c r="C1628" t="s">
        <v>568</v>
      </c>
    </row>
    <row r="1629" spans="1:4" x14ac:dyDescent="0.25">
      <c r="A1629" t="str">
        <f t="shared" si="52"/>
        <v/>
      </c>
      <c r="B1629" t="str">
        <f t="shared" si="51"/>
        <v/>
      </c>
      <c r="C1629" t="s">
        <v>884</v>
      </c>
    </row>
    <row r="1630" spans="1:4" x14ac:dyDescent="0.25">
      <c r="A1630" t="str">
        <f t="shared" si="52"/>
        <v/>
      </c>
      <c r="B1630" t="str">
        <f t="shared" si="51"/>
        <v/>
      </c>
      <c r="D1630" t="s">
        <v>570</v>
      </c>
    </row>
    <row r="1631" spans="1:4" x14ac:dyDescent="0.25">
      <c r="A1631" t="str">
        <f t="shared" si="52"/>
        <v/>
      </c>
      <c r="B1631" t="str">
        <f t="shared" si="51"/>
        <v/>
      </c>
      <c r="C1631" t="s">
        <v>477</v>
      </c>
    </row>
    <row r="1632" spans="1:4" x14ac:dyDescent="0.25">
      <c r="A1632" t="str">
        <f t="shared" si="52"/>
        <v/>
      </c>
      <c r="B1632" t="str">
        <f t="shared" si="51"/>
        <v/>
      </c>
      <c r="C1632" t="s">
        <v>571</v>
      </c>
    </row>
    <row r="1633" spans="1:4" x14ac:dyDescent="0.25">
      <c r="A1633" t="str">
        <f t="shared" si="52"/>
        <v/>
      </c>
      <c r="B1633" t="str">
        <f t="shared" si="51"/>
        <v/>
      </c>
      <c r="C1633" t="s">
        <v>485</v>
      </c>
    </row>
    <row r="1634" spans="1:4" x14ac:dyDescent="0.25">
      <c r="A1634" t="str">
        <f t="shared" si="52"/>
        <v/>
      </c>
      <c r="B1634" t="str">
        <f t="shared" si="51"/>
        <v/>
      </c>
      <c r="D1634" t="s">
        <v>572</v>
      </c>
    </row>
    <row r="1635" spans="1:4" x14ac:dyDescent="0.25">
      <c r="A1635" t="str">
        <f t="shared" si="52"/>
        <v/>
      </c>
      <c r="B1635" t="str">
        <f t="shared" si="51"/>
        <v/>
      </c>
      <c r="C1635" t="s">
        <v>477</v>
      </c>
    </row>
    <row r="1636" spans="1:4" x14ac:dyDescent="0.25">
      <c r="A1636" t="str">
        <f t="shared" si="52"/>
        <v/>
      </c>
      <c r="B1636" t="str">
        <f t="shared" si="51"/>
        <v/>
      </c>
      <c r="C1636" t="s">
        <v>573</v>
      </c>
    </row>
    <row r="1637" spans="1:4" x14ac:dyDescent="0.25">
      <c r="A1637" t="str">
        <f t="shared" si="52"/>
        <v>&lt;route type="links" start_link="9998a" end_link="9993a" trav_time="00:09:03" distance="3295.592"&gt;9998a 9998b 37a 38a 39a 40a 41a 42a 43a 44a 150a 151a 152a 153a 172a 9993a&lt;/route&gt;</v>
      </c>
      <c r="B1637" t="str">
        <f t="shared" si="51"/>
        <v>1</v>
      </c>
      <c r="C1637" t="s">
        <v>885</v>
      </c>
    </row>
    <row r="1638" spans="1:4" x14ac:dyDescent="0.25">
      <c r="A1638" t="str">
        <f t="shared" si="52"/>
        <v/>
      </c>
      <c r="B1638" t="str">
        <f t="shared" si="51"/>
        <v/>
      </c>
      <c r="D1638" t="s">
        <v>886</v>
      </c>
    </row>
    <row r="1639" spans="1:4" x14ac:dyDescent="0.25">
      <c r="A1639" t="str">
        <f t="shared" si="52"/>
        <v/>
      </c>
      <c r="B1639" t="str">
        <f t="shared" si="51"/>
        <v/>
      </c>
      <c r="C1639" t="s">
        <v>477</v>
      </c>
    </row>
    <row r="1640" spans="1:4" x14ac:dyDescent="0.25">
      <c r="A1640" t="str">
        <f t="shared" si="52"/>
        <v/>
      </c>
      <c r="B1640" t="str">
        <f t="shared" si="51"/>
        <v/>
      </c>
      <c r="C1640" t="s">
        <v>612</v>
      </c>
    </row>
    <row r="1641" spans="1:4" x14ac:dyDescent="0.25">
      <c r="A1641" t="str">
        <f t="shared" si="52"/>
        <v/>
      </c>
      <c r="B1641" t="str">
        <f t="shared" si="51"/>
        <v/>
      </c>
      <c r="C1641" t="s">
        <v>887</v>
      </c>
    </row>
    <row r="1642" spans="1:4" x14ac:dyDescent="0.25">
      <c r="A1642" t="str">
        <f t="shared" si="52"/>
        <v/>
      </c>
      <c r="B1642" t="str">
        <f t="shared" si="51"/>
        <v/>
      </c>
      <c r="D1642" t="s">
        <v>602</v>
      </c>
    </row>
    <row r="1643" spans="1:4" x14ac:dyDescent="0.25">
      <c r="A1643" t="str">
        <f t="shared" si="52"/>
        <v/>
      </c>
      <c r="B1643" t="str">
        <f t="shared" si="51"/>
        <v/>
      </c>
      <c r="C1643" t="s">
        <v>477</v>
      </c>
    </row>
    <row r="1644" spans="1:4" x14ac:dyDescent="0.25">
      <c r="A1644" t="str">
        <f t="shared" si="52"/>
        <v/>
      </c>
      <c r="B1644" t="str">
        <f t="shared" si="51"/>
        <v/>
      </c>
      <c r="C1644" t="s">
        <v>603</v>
      </c>
    </row>
    <row r="1645" spans="1:4" x14ac:dyDescent="0.25">
      <c r="A1645" t="str">
        <f t="shared" si="52"/>
        <v/>
      </c>
      <c r="B1645" t="str">
        <f t="shared" si="51"/>
        <v/>
      </c>
      <c r="C1645" t="s">
        <v>494</v>
      </c>
    </row>
    <row r="1646" spans="1:4" x14ac:dyDescent="0.25">
      <c r="A1646" t="str">
        <f t="shared" si="52"/>
        <v/>
      </c>
      <c r="B1646" t="str">
        <f t="shared" si="51"/>
        <v/>
      </c>
      <c r="C1646" t="s">
        <v>477</v>
      </c>
    </row>
    <row r="1647" spans="1:4" x14ac:dyDescent="0.25">
      <c r="A1647" t="str">
        <f t="shared" si="52"/>
        <v/>
      </c>
      <c r="B1647" t="str">
        <f t="shared" si="51"/>
        <v/>
      </c>
    </row>
    <row r="1648" spans="1:4" x14ac:dyDescent="0.25">
      <c r="A1648" t="str">
        <f t="shared" si="52"/>
        <v/>
      </c>
      <c r="B1648" t="str">
        <f t="shared" si="51"/>
        <v/>
      </c>
    </row>
    <row r="1649" spans="1:4" x14ac:dyDescent="0.25">
      <c r="A1649" t="str">
        <f t="shared" si="52"/>
        <v/>
      </c>
      <c r="B1649" t="str">
        <f t="shared" si="51"/>
        <v/>
      </c>
    </row>
    <row r="1650" spans="1:4" x14ac:dyDescent="0.25">
      <c r="A1650" t="str">
        <f t="shared" si="52"/>
        <v/>
      </c>
      <c r="B1650" t="str">
        <f t="shared" si="51"/>
        <v/>
      </c>
    </row>
    <row r="1651" spans="1:4" x14ac:dyDescent="0.25">
      <c r="A1651" t="str">
        <f t="shared" si="52"/>
        <v/>
      </c>
      <c r="B1651" t="str">
        <f t="shared" si="51"/>
        <v/>
      </c>
    </row>
    <row r="1652" spans="1:4" x14ac:dyDescent="0.25">
      <c r="A1652" t="str">
        <f t="shared" si="52"/>
        <v/>
      </c>
      <c r="B1652" t="str">
        <f t="shared" si="51"/>
        <v/>
      </c>
    </row>
    <row r="1653" spans="1:4" x14ac:dyDescent="0.25">
      <c r="A1653" t="str">
        <f t="shared" si="52"/>
        <v/>
      </c>
      <c r="B1653" t="str">
        <f t="shared" si="51"/>
        <v/>
      </c>
    </row>
    <row r="1654" spans="1:4" x14ac:dyDescent="0.25">
      <c r="A1654" t="str">
        <f t="shared" si="52"/>
        <v/>
      </c>
      <c r="B1654" t="str">
        <f t="shared" si="51"/>
        <v/>
      </c>
    </row>
    <row r="1655" spans="1:4" x14ac:dyDescent="0.25">
      <c r="A1655" t="str">
        <f t="shared" si="52"/>
        <v/>
      </c>
      <c r="B1655" t="str">
        <f t="shared" si="51"/>
        <v/>
      </c>
      <c r="C1655" t="s">
        <v>590</v>
      </c>
    </row>
    <row r="1656" spans="1:4" x14ac:dyDescent="0.25">
      <c r="A1656" t="str">
        <f t="shared" si="52"/>
        <v/>
      </c>
      <c r="B1656" t="str">
        <f t="shared" si="51"/>
        <v/>
      </c>
      <c r="C1656" t="s">
        <v>591</v>
      </c>
    </row>
    <row r="1657" spans="1:4" x14ac:dyDescent="0.25">
      <c r="A1657" t="str">
        <f t="shared" si="52"/>
        <v/>
      </c>
      <c r="B1657" t="str">
        <f t="shared" si="51"/>
        <v/>
      </c>
      <c r="D1657" t="s">
        <v>592</v>
      </c>
    </row>
    <row r="1658" spans="1:4" x14ac:dyDescent="0.25">
      <c r="A1658" t="str">
        <f t="shared" si="52"/>
        <v/>
      </c>
      <c r="B1658" t="str">
        <f t="shared" si="51"/>
        <v/>
      </c>
      <c r="C1658" t="s">
        <v>477</v>
      </c>
    </row>
    <row r="1659" spans="1:4" x14ac:dyDescent="0.25">
      <c r="A1659" t="str">
        <f t="shared" si="52"/>
        <v/>
      </c>
      <c r="B1659" t="str">
        <f t="shared" si="51"/>
        <v/>
      </c>
      <c r="C1659" t="s">
        <v>606</v>
      </c>
    </row>
    <row r="1660" spans="1:4" x14ac:dyDescent="0.25">
      <c r="A1660" t="str">
        <f t="shared" si="52"/>
        <v>&lt;route type="links" start_link="9993a" end_link="9994a" trav_time="00:03:24" distance="1076.195"&gt;9993a 9993b 169a 168a 167a 166a 9994a&lt;/route&gt;</v>
      </c>
      <c r="B1660" t="str">
        <f t="shared" si="51"/>
        <v>1</v>
      </c>
      <c r="C1660" t="s">
        <v>888</v>
      </c>
    </row>
    <row r="1661" spans="1:4" x14ac:dyDescent="0.25">
      <c r="A1661" t="str">
        <f t="shared" si="52"/>
        <v/>
      </c>
      <c r="B1661" t="str">
        <f t="shared" si="51"/>
        <v/>
      </c>
      <c r="D1661" t="s">
        <v>889</v>
      </c>
    </row>
    <row r="1662" spans="1:4" x14ac:dyDescent="0.25">
      <c r="A1662" t="str">
        <f t="shared" si="52"/>
        <v/>
      </c>
      <c r="B1662" t="str">
        <f t="shared" si="51"/>
        <v/>
      </c>
      <c r="C1662" t="s">
        <v>477</v>
      </c>
    </row>
    <row r="1663" spans="1:4" x14ac:dyDescent="0.25">
      <c r="A1663" t="str">
        <f t="shared" si="52"/>
        <v/>
      </c>
      <c r="B1663" t="str">
        <f t="shared" si="51"/>
        <v/>
      </c>
      <c r="C1663" t="s">
        <v>581</v>
      </c>
    </row>
    <row r="1664" spans="1:4" x14ac:dyDescent="0.25">
      <c r="A1664" t="str">
        <f t="shared" si="52"/>
        <v/>
      </c>
      <c r="B1664" t="str">
        <f t="shared" si="51"/>
        <v/>
      </c>
      <c r="C1664" t="s">
        <v>890</v>
      </c>
    </row>
    <row r="1665" spans="1:4" x14ac:dyDescent="0.25">
      <c r="A1665" t="str">
        <f t="shared" si="52"/>
        <v/>
      </c>
      <c r="B1665" t="str">
        <f t="shared" si="51"/>
        <v/>
      </c>
      <c r="D1665" t="s">
        <v>583</v>
      </c>
    </row>
    <row r="1666" spans="1:4" x14ac:dyDescent="0.25">
      <c r="A1666" t="str">
        <f t="shared" si="52"/>
        <v/>
      </c>
      <c r="B1666" t="str">
        <f t="shared" si="51"/>
        <v/>
      </c>
      <c r="C1666" t="s">
        <v>477</v>
      </c>
    </row>
    <row r="1667" spans="1:4" x14ac:dyDescent="0.25">
      <c r="A1667" t="str">
        <f t="shared" si="52"/>
        <v/>
      </c>
      <c r="B1667" t="str">
        <f t="shared" si="51"/>
        <v/>
      </c>
      <c r="C1667" t="s">
        <v>584</v>
      </c>
    </row>
    <row r="1668" spans="1:4" x14ac:dyDescent="0.25">
      <c r="A1668" t="str">
        <f t="shared" si="52"/>
        <v/>
      </c>
      <c r="B1668" t="str">
        <f t="shared" si="51"/>
        <v/>
      </c>
      <c r="C1668" t="s">
        <v>485</v>
      </c>
    </row>
    <row r="1669" spans="1:4" x14ac:dyDescent="0.25">
      <c r="A1669" t="str">
        <f t="shared" si="52"/>
        <v/>
      </c>
      <c r="B1669" t="str">
        <f t="shared" si="51"/>
        <v/>
      </c>
      <c r="D1669" t="s">
        <v>585</v>
      </c>
    </row>
    <row r="1670" spans="1:4" x14ac:dyDescent="0.25">
      <c r="A1670" t="str">
        <f t="shared" si="52"/>
        <v/>
      </c>
      <c r="B1670" t="str">
        <f t="shared" si="51"/>
        <v/>
      </c>
      <c r="C1670" t="s">
        <v>477</v>
      </c>
    </row>
    <row r="1671" spans="1:4" x14ac:dyDescent="0.25">
      <c r="A1671" t="str">
        <f t="shared" si="52"/>
        <v/>
      </c>
      <c r="B1671" t="str">
        <f t="shared" si="51"/>
        <v/>
      </c>
      <c r="C1671" t="s">
        <v>586</v>
      </c>
    </row>
    <row r="1672" spans="1:4" x14ac:dyDescent="0.25">
      <c r="A1672" t="str">
        <f t="shared" si="52"/>
        <v>&lt;route type="links" start_link="9994a" end_link="9993a" trav_time="00:03:12" distance="1053.5729999999999"&gt;9994a 9994b 166b 167b 168b 169b 9993a&lt;/route&gt;</v>
      </c>
      <c r="B1672" t="str">
        <f t="shared" si="51"/>
        <v>1</v>
      </c>
      <c r="C1672" t="s">
        <v>891</v>
      </c>
    </row>
    <row r="1673" spans="1:4" x14ac:dyDescent="0.25">
      <c r="A1673" t="str">
        <f t="shared" si="52"/>
        <v/>
      </c>
      <c r="B1673" t="str">
        <f t="shared" si="51"/>
        <v/>
      </c>
      <c r="D1673" t="s">
        <v>892</v>
      </c>
    </row>
    <row r="1674" spans="1:4" x14ac:dyDescent="0.25">
      <c r="A1674" t="str">
        <f t="shared" si="52"/>
        <v/>
      </c>
      <c r="B1674" t="str">
        <f t="shared" si="51"/>
        <v/>
      </c>
      <c r="C1674" t="s">
        <v>477</v>
      </c>
    </row>
    <row r="1675" spans="1:4" x14ac:dyDescent="0.25">
      <c r="A1675" t="str">
        <f t="shared" si="52"/>
        <v/>
      </c>
      <c r="B1675" t="str">
        <f t="shared" ref="B1675:B1738" si="53">IF(ISERROR(FIND("bike",C1675,1)),"","1")</f>
        <v/>
      </c>
      <c r="C1675" t="s">
        <v>612</v>
      </c>
    </row>
    <row r="1676" spans="1:4" x14ac:dyDescent="0.25">
      <c r="A1676" t="str">
        <f t="shared" si="52"/>
        <v/>
      </c>
      <c r="B1676" t="str">
        <f t="shared" si="53"/>
        <v/>
      </c>
      <c r="C1676" t="s">
        <v>893</v>
      </c>
    </row>
    <row r="1677" spans="1:4" x14ac:dyDescent="0.25">
      <c r="A1677" t="str">
        <f t="shared" si="52"/>
        <v/>
      </c>
      <c r="B1677" t="str">
        <f t="shared" si="53"/>
        <v/>
      </c>
      <c r="D1677" t="s">
        <v>602</v>
      </c>
    </row>
    <row r="1678" spans="1:4" x14ac:dyDescent="0.25">
      <c r="A1678" t="str">
        <f t="shared" si="52"/>
        <v/>
      </c>
      <c r="B1678" t="str">
        <f t="shared" si="53"/>
        <v/>
      </c>
      <c r="C1678" t="s">
        <v>477</v>
      </c>
    </row>
    <row r="1679" spans="1:4" x14ac:dyDescent="0.25">
      <c r="A1679" t="str">
        <f t="shared" si="52"/>
        <v/>
      </c>
      <c r="B1679" t="str">
        <f t="shared" si="53"/>
        <v/>
      </c>
      <c r="C1679" t="s">
        <v>603</v>
      </c>
    </row>
    <row r="1680" spans="1:4" x14ac:dyDescent="0.25">
      <c r="A1680" t="str">
        <f t="shared" ref="A1680:A1743" si="54">IF(B1680=B$2150,D1681,"")</f>
        <v/>
      </c>
      <c r="B1680" t="str">
        <f t="shared" si="53"/>
        <v/>
      </c>
      <c r="C1680" t="s">
        <v>494</v>
      </c>
    </row>
    <row r="1681" spans="1:4" x14ac:dyDescent="0.25">
      <c r="A1681" t="str">
        <f t="shared" si="54"/>
        <v/>
      </c>
      <c r="B1681" t="str">
        <f t="shared" si="53"/>
        <v/>
      </c>
      <c r="C1681" t="s">
        <v>477</v>
      </c>
    </row>
    <row r="1682" spans="1:4" x14ac:dyDescent="0.25">
      <c r="A1682" t="str">
        <f t="shared" si="54"/>
        <v/>
      </c>
      <c r="B1682" t="str">
        <f t="shared" si="53"/>
        <v/>
      </c>
    </row>
    <row r="1683" spans="1:4" x14ac:dyDescent="0.25">
      <c r="A1683" t="str">
        <f t="shared" si="54"/>
        <v/>
      </c>
      <c r="B1683" t="str">
        <f t="shared" si="53"/>
        <v/>
      </c>
    </row>
    <row r="1684" spans="1:4" x14ac:dyDescent="0.25">
      <c r="A1684" t="str">
        <f t="shared" si="54"/>
        <v/>
      </c>
      <c r="B1684" t="str">
        <f t="shared" si="53"/>
        <v/>
      </c>
    </row>
    <row r="1685" spans="1:4" x14ac:dyDescent="0.25">
      <c r="A1685" t="str">
        <f t="shared" si="54"/>
        <v/>
      </c>
      <c r="B1685" t="str">
        <f t="shared" si="53"/>
        <v/>
      </c>
    </row>
    <row r="1686" spans="1:4" x14ac:dyDescent="0.25">
      <c r="A1686" t="str">
        <f t="shared" si="54"/>
        <v/>
      </c>
      <c r="B1686" t="str">
        <f t="shared" si="53"/>
        <v/>
      </c>
    </row>
    <row r="1687" spans="1:4" x14ac:dyDescent="0.25">
      <c r="A1687" t="str">
        <f t="shared" si="54"/>
        <v/>
      </c>
      <c r="B1687" t="str">
        <f t="shared" si="53"/>
        <v/>
      </c>
    </row>
    <row r="1688" spans="1:4" x14ac:dyDescent="0.25">
      <c r="A1688" t="str">
        <f t="shared" si="54"/>
        <v/>
      </c>
      <c r="B1688" t="str">
        <f t="shared" si="53"/>
        <v/>
      </c>
    </row>
    <row r="1689" spans="1:4" x14ac:dyDescent="0.25">
      <c r="A1689" t="str">
        <f t="shared" si="54"/>
        <v/>
      </c>
      <c r="B1689" t="str">
        <f t="shared" si="53"/>
        <v/>
      </c>
    </row>
    <row r="1690" spans="1:4" x14ac:dyDescent="0.25">
      <c r="A1690" t="str">
        <f t="shared" si="54"/>
        <v/>
      </c>
      <c r="B1690" t="str">
        <f t="shared" si="53"/>
        <v/>
      </c>
      <c r="C1690" t="s">
        <v>684</v>
      </c>
    </row>
    <row r="1691" spans="1:4" x14ac:dyDescent="0.25">
      <c r="A1691" t="str">
        <f t="shared" si="54"/>
        <v/>
      </c>
      <c r="B1691" t="str">
        <f t="shared" si="53"/>
        <v/>
      </c>
      <c r="C1691" t="s">
        <v>685</v>
      </c>
    </row>
    <row r="1692" spans="1:4" x14ac:dyDescent="0.25">
      <c r="A1692" t="str">
        <f t="shared" si="54"/>
        <v/>
      </c>
      <c r="B1692" t="str">
        <f t="shared" si="53"/>
        <v/>
      </c>
      <c r="D1692" t="s">
        <v>664</v>
      </c>
    </row>
    <row r="1693" spans="1:4" x14ac:dyDescent="0.25">
      <c r="A1693" t="str">
        <f t="shared" si="54"/>
        <v/>
      </c>
      <c r="B1693" t="str">
        <f t="shared" si="53"/>
        <v/>
      </c>
      <c r="C1693" t="s">
        <v>477</v>
      </c>
    </row>
    <row r="1694" spans="1:4" x14ac:dyDescent="0.25">
      <c r="A1694" t="str">
        <f t="shared" si="54"/>
        <v/>
      </c>
      <c r="B1694" t="str">
        <f t="shared" si="53"/>
        <v/>
      </c>
      <c r="C1694" t="s">
        <v>665</v>
      </c>
    </row>
    <row r="1695" spans="1:4" x14ac:dyDescent="0.25">
      <c r="A1695" t="str">
        <f t="shared" si="54"/>
        <v>&lt;route type="links" start_link="9996a" end_link="10002a" trav_time="00:08:48" distance="3308.4880000000003"&gt;9996a 9996b 162b 163b 164b 165b 166b 175b 129b 128b 127b 126b 125b 124b 123b 10002a&lt;/route&gt;</v>
      </c>
      <c r="B1695" t="str">
        <f t="shared" si="53"/>
        <v>1</v>
      </c>
      <c r="C1695" t="s">
        <v>894</v>
      </c>
    </row>
    <row r="1696" spans="1:4" x14ac:dyDescent="0.25">
      <c r="A1696" t="str">
        <f t="shared" si="54"/>
        <v/>
      </c>
      <c r="B1696" t="str">
        <f t="shared" si="53"/>
        <v/>
      </c>
      <c r="D1696" t="s">
        <v>895</v>
      </c>
    </row>
    <row r="1697" spans="1:4" x14ac:dyDescent="0.25">
      <c r="A1697" t="str">
        <f t="shared" si="54"/>
        <v/>
      </c>
      <c r="B1697" t="str">
        <f t="shared" si="53"/>
        <v/>
      </c>
      <c r="C1697" t="s">
        <v>477</v>
      </c>
    </row>
    <row r="1698" spans="1:4" x14ac:dyDescent="0.25">
      <c r="A1698" t="str">
        <f t="shared" si="54"/>
        <v/>
      </c>
      <c r="B1698" t="str">
        <f t="shared" si="53"/>
        <v/>
      </c>
      <c r="C1698" t="s">
        <v>668</v>
      </c>
    </row>
    <row r="1699" spans="1:4" x14ac:dyDescent="0.25">
      <c r="A1699" t="str">
        <f t="shared" si="54"/>
        <v/>
      </c>
      <c r="B1699" t="str">
        <f t="shared" si="53"/>
        <v/>
      </c>
      <c r="C1699" t="s">
        <v>896</v>
      </c>
    </row>
    <row r="1700" spans="1:4" x14ac:dyDescent="0.25">
      <c r="A1700" t="str">
        <f t="shared" si="54"/>
        <v/>
      </c>
      <c r="B1700" t="str">
        <f t="shared" si="53"/>
        <v/>
      </c>
      <c r="D1700" t="s">
        <v>483</v>
      </c>
    </row>
    <row r="1701" spans="1:4" x14ac:dyDescent="0.25">
      <c r="A1701" t="str">
        <f t="shared" si="54"/>
        <v/>
      </c>
      <c r="B1701" t="str">
        <f t="shared" si="53"/>
        <v/>
      </c>
      <c r="C1701" t="s">
        <v>477</v>
      </c>
    </row>
    <row r="1702" spans="1:4" x14ac:dyDescent="0.25">
      <c r="A1702" t="str">
        <f t="shared" si="54"/>
        <v/>
      </c>
      <c r="B1702" t="str">
        <f t="shared" si="53"/>
        <v/>
      </c>
      <c r="C1702" t="s">
        <v>484</v>
      </c>
    </row>
    <row r="1703" spans="1:4" x14ac:dyDescent="0.25">
      <c r="A1703" t="str">
        <f t="shared" si="54"/>
        <v/>
      </c>
      <c r="B1703" t="str">
        <f t="shared" si="53"/>
        <v/>
      </c>
      <c r="C1703" t="s">
        <v>485</v>
      </c>
    </row>
    <row r="1704" spans="1:4" x14ac:dyDescent="0.25">
      <c r="A1704" t="str">
        <f t="shared" si="54"/>
        <v/>
      </c>
      <c r="B1704" t="str">
        <f t="shared" si="53"/>
        <v/>
      </c>
      <c r="D1704" t="s">
        <v>486</v>
      </c>
    </row>
    <row r="1705" spans="1:4" x14ac:dyDescent="0.25">
      <c r="A1705" t="str">
        <f t="shared" si="54"/>
        <v/>
      </c>
      <c r="B1705" t="str">
        <f t="shared" si="53"/>
        <v/>
      </c>
      <c r="C1705" t="s">
        <v>477</v>
      </c>
    </row>
    <row r="1706" spans="1:4" x14ac:dyDescent="0.25">
      <c r="A1706" t="str">
        <f t="shared" si="54"/>
        <v/>
      </c>
      <c r="B1706" t="str">
        <f t="shared" si="53"/>
        <v/>
      </c>
      <c r="C1706" t="s">
        <v>487</v>
      </c>
    </row>
    <row r="1707" spans="1:4" x14ac:dyDescent="0.25">
      <c r="A1707" t="str">
        <f t="shared" si="54"/>
        <v>&lt;route type="links" start_link="10002a" end_link="9996a" trav_time="00:09:09" distance="3326.59"&gt;10002a 10002b 14b 13b 12b 11b 10b 83a 84a 85a 86a 87a 88a 89a 180a 9996a&lt;/route&gt;</v>
      </c>
      <c r="B1707" t="str">
        <f t="shared" si="53"/>
        <v>1</v>
      </c>
      <c r="C1707" t="s">
        <v>897</v>
      </c>
    </row>
    <row r="1708" spans="1:4" x14ac:dyDescent="0.25">
      <c r="A1708" t="str">
        <f t="shared" si="54"/>
        <v/>
      </c>
      <c r="B1708" t="str">
        <f t="shared" si="53"/>
        <v/>
      </c>
      <c r="D1708" t="s">
        <v>898</v>
      </c>
    </row>
    <row r="1709" spans="1:4" x14ac:dyDescent="0.25">
      <c r="A1709" t="str">
        <f t="shared" si="54"/>
        <v/>
      </c>
      <c r="B1709" t="str">
        <f t="shared" si="53"/>
        <v/>
      </c>
      <c r="C1709" t="s">
        <v>477</v>
      </c>
    </row>
    <row r="1710" spans="1:4" x14ac:dyDescent="0.25">
      <c r="A1710" t="str">
        <f t="shared" si="54"/>
        <v/>
      </c>
      <c r="B1710" t="str">
        <f t="shared" si="53"/>
        <v/>
      </c>
      <c r="C1710" t="s">
        <v>672</v>
      </c>
    </row>
    <row r="1711" spans="1:4" x14ac:dyDescent="0.25">
      <c r="A1711" t="str">
        <f t="shared" si="54"/>
        <v/>
      </c>
      <c r="B1711" t="str">
        <f t="shared" si="53"/>
        <v/>
      </c>
      <c r="C1711" t="s">
        <v>899</v>
      </c>
    </row>
    <row r="1712" spans="1:4" x14ac:dyDescent="0.25">
      <c r="A1712" t="str">
        <f t="shared" si="54"/>
        <v/>
      </c>
      <c r="B1712" t="str">
        <f t="shared" si="53"/>
        <v/>
      </c>
      <c r="D1712" t="s">
        <v>674</v>
      </c>
    </row>
    <row r="1713" spans="1:4" x14ac:dyDescent="0.25">
      <c r="A1713" t="str">
        <f t="shared" si="54"/>
        <v/>
      </c>
      <c r="B1713" t="str">
        <f t="shared" si="53"/>
        <v/>
      </c>
      <c r="C1713" t="s">
        <v>477</v>
      </c>
    </row>
    <row r="1714" spans="1:4" x14ac:dyDescent="0.25">
      <c r="A1714" t="str">
        <f t="shared" si="54"/>
        <v/>
      </c>
      <c r="B1714" t="str">
        <f t="shared" si="53"/>
        <v/>
      </c>
      <c r="C1714" t="s">
        <v>675</v>
      </c>
    </row>
    <row r="1715" spans="1:4" x14ac:dyDescent="0.25">
      <c r="A1715" t="str">
        <f t="shared" si="54"/>
        <v/>
      </c>
      <c r="B1715" t="str">
        <f t="shared" si="53"/>
        <v/>
      </c>
      <c r="C1715" t="s">
        <v>494</v>
      </c>
    </row>
    <row r="1716" spans="1:4" x14ac:dyDescent="0.25">
      <c r="A1716" t="str">
        <f t="shared" si="54"/>
        <v/>
      </c>
      <c r="B1716" t="str">
        <f t="shared" si="53"/>
        <v/>
      </c>
      <c r="C1716" t="s">
        <v>477</v>
      </c>
    </row>
    <row r="1717" spans="1:4" x14ac:dyDescent="0.25">
      <c r="A1717" t="str">
        <f t="shared" si="54"/>
        <v/>
      </c>
      <c r="B1717" t="str">
        <f t="shared" si="53"/>
        <v/>
      </c>
    </row>
    <row r="1718" spans="1:4" x14ac:dyDescent="0.25">
      <c r="A1718" t="str">
        <f t="shared" si="54"/>
        <v/>
      </c>
      <c r="B1718" t="str">
        <f t="shared" si="53"/>
        <v/>
      </c>
    </row>
    <row r="1719" spans="1:4" x14ac:dyDescent="0.25">
      <c r="A1719" t="str">
        <f t="shared" si="54"/>
        <v/>
      </c>
      <c r="B1719" t="str">
        <f t="shared" si="53"/>
        <v/>
      </c>
    </row>
    <row r="1720" spans="1:4" x14ac:dyDescent="0.25">
      <c r="A1720" t="str">
        <f t="shared" si="54"/>
        <v/>
      </c>
      <c r="B1720" t="str">
        <f t="shared" si="53"/>
        <v/>
      </c>
    </row>
    <row r="1721" spans="1:4" x14ac:dyDescent="0.25">
      <c r="A1721" t="str">
        <f t="shared" si="54"/>
        <v/>
      </c>
      <c r="B1721" t="str">
        <f t="shared" si="53"/>
        <v/>
      </c>
    </row>
    <row r="1722" spans="1:4" x14ac:dyDescent="0.25">
      <c r="A1722" t="str">
        <f t="shared" si="54"/>
        <v/>
      </c>
      <c r="B1722" t="str">
        <f t="shared" si="53"/>
        <v/>
      </c>
    </row>
    <row r="1723" spans="1:4" x14ac:dyDescent="0.25">
      <c r="A1723" t="str">
        <f t="shared" si="54"/>
        <v/>
      </c>
      <c r="B1723" t="str">
        <f t="shared" si="53"/>
        <v/>
      </c>
    </row>
    <row r="1724" spans="1:4" x14ac:dyDescent="0.25">
      <c r="A1724" t="str">
        <f t="shared" si="54"/>
        <v/>
      </c>
      <c r="B1724" t="str">
        <f t="shared" si="53"/>
        <v/>
      </c>
    </row>
    <row r="1725" spans="1:4" x14ac:dyDescent="0.25">
      <c r="A1725" t="str">
        <f t="shared" si="54"/>
        <v/>
      </c>
      <c r="B1725" t="str">
        <f t="shared" si="53"/>
        <v/>
      </c>
      <c r="C1725" t="s">
        <v>692</v>
      </c>
    </row>
    <row r="1726" spans="1:4" x14ac:dyDescent="0.25">
      <c r="A1726" t="str">
        <f t="shared" si="54"/>
        <v/>
      </c>
      <c r="B1726" t="str">
        <f t="shared" si="53"/>
        <v/>
      </c>
      <c r="C1726" t="s">
        <v>475</v>
      </c>
    </row>
    <row r="1727" spans="1:4" x14ac:dyDescent="0.25">
      <c r="A1727" t="str">
        <f t="shared" si="54"/>
        <v/>
      </c>
      <c r="B1727" t="str">
        <f t="shared" si="53"/>
        <v/>
      </c>
      <c r="D1727" t="s">
        <v>664</v>
      </c>
    </row>
    <row r="1728" spans="1:4" x14ac:dyDescent="0.25">
      <c r="A1728" t="str">
        <f t="shared" si="54"/>
        <v/>
      </c>
      <c r="B1728" t="str">
        <f t="shared" si="53"/>
        <v/>
      </c>
      <c r="C1728" t="s">
        <v>477</v>
      </c>
    </row>
    <row r="1729" spans="1:4" x14ac:dyDescent="0.25">
      <c r="A1729" t="str">
        <f t="shared" si="54"/>
        <v/>
      </c>
      <c r="B1729" t="str">
        <f t="shared" si="53"/>
        <v/>
      </c>
      <c r="C1729" t="s">
        <v>665</v>
      </c>
    </row>
    <row r="1730" spans="1:4" x14ac:dyDescent="0.25">
      <c r="A1730" t="str">
        <f t="shared" si="54"/>
        <v>&lt;route type="links" start_link="9996a" end_link="10003a" trav_time="00:06:57" distance="2558.4880000000003"&gt;9996a 9996b 162b 163b 164b 165b 166b 175b 129b 128b 127b 126b 10003a&lt;/route&gt;</v>
      </c>
      <c r="B1730" t="str">
        <f t="shared" si="53"/>
        <v>1</v>
      </c>
      <c r="C1730" t="s">
        <v>900</v>
      </c>
    </row>
    <row r="1731" spans="1:4" x14ac:dyDescent="0.25">
      <c r="A1731" t="str">
        <f t="shared" si="54"/>
        <v/>
      </c>
      <c r="B1731" t="str">
        <f t="shared" si="53"/>
        <v/>
      </c>
      <c r="D1731" t="s">
        <v>901</v>
      </c>
    </row>
    <row r="1732" spans="1:4" x14ac:dyDescent="0.25">
      <c r="A1732" t="str">
        <f t="shared" si="54"/>
        <v/>
      </c>
      <c r="B1732" t="str">
        <f t="shared" si="53"/>
        <v/>
      </c>
      <c r="C1732" t="s">
        <v>477</v>
      </c>
    </row>
    <row r="1733" spans="1:4" x14ac:dyDescent="0.25">
      <c r="A1733" t="str">
        <f t="shared" si="54"/>
        <v/>
      </c>
      <c r="B1733" t="str">
        <f t="shared" si="53"/>
        <v/>
      </c>
      <c r="C1733" t="s">
        <v>501</v>
      </c>
    </row>
    <row r="1734" spans="1:4" x14ac:dyDescent="0.25">
      <c r="A1734" t="str">
        <f t="shared" si="54"/>
        <v/>
      </c>
      <c r="B1734" t="str">
        <f t="shared" si="53"/>
        <v/>
      </c>
      <c r="C1734" t="s">
        <v>902</v>
      </c>
    </row>
    <row r="1735" spans="1:4" x14ac:dyDescent="0.25">
      <c r="A1735" t="str">
        <f t="shared" si="54"/>
        <v/>
      </c>
      <c r="B1735" t="str">
        <f t="shared" si="53"/>
        <v/>
      </c>
      <c r="D1735" t="s">
        <v>503</v>
      </c>
    </row>
    <row r="1736" spans="1:4" x14ac:dyDescent="0.25">
      <c r="A1736" t="str">
        <f t="shared" si="54"/>
        <v/>
      </c>
      <c r="B1736" t="str">
        <f t="shared" si="53"/>
        <v/>
      </c>
      <c r="C1736" t="s">
        <v>477</v>
      </c>
    </row>
    <row r="1737" spans="1:4" x14ac:dyDescent="0.25">
      <c r="A1737" t="str">
        <f t="shared" si="54"/>
        <v/>
      </c>
      <c r="B1737" t="str">
        <f t="shared" si="53"/>
        <v/>
      </c>
      <c r="C1737" t="s">
        <v>504</v>
      </c>
    </row>
    <row r="1738" spans="1:4" x14ac:dyDescent="0.25">
      <c r="A1738" t="str">
        <f t="shared" si="54"/>
        <v/>
      </c>
      <c r="B1738" t="str">
        <f t="shared" si="53"/>
        <v/>
      </c>
      <c r="C1738" t="s">
        <v>485</v>
      </c>
    </row>
    <row r="1739" spans="1:4" x14ac:dyDescent="0.25">
      <c r="A1739" t="str">
        <f t="shared" si="54"/>
        <v/>
      </c>
      <c r="B1739" t="str">
        <f t="shared" ref="B1739:B1802" si="55">IF(ISERROR(FIND("bike",C1739,1)),"","1")</f>
        <v/>
      </c>
      <c r="D1739" t="s">
        <v>505</v>
      </c>
    </row>
    <row r="1740" spans="1:4" x14ac:dyDescent="0.25">
      <c r="A1740" t="str">
        <f t="shared" si="54"/>
        <v/>
      </c>
      <c r="B1740" t="str">
        <f t="shared" si="55"/>
        <v/>
      </c>
      <c r="C1740" t="s">
        <v>477</v>
      </c>
    </row>
    <row r="1741" spans="1:4" x14ac:dyDescent="0.25">
      <c r="A1741" t="str">
        <f t="shared" si="54"/>
        <v/>
      </c>
      <c r="B1741" t="str">
        <f t="shared" si="55"/>
        <v/>
      </c>
      <c r="C1741" t="s">
        <v>506</v>
      </c>
    </row>
    <row r="1742" spans="1:4" x14ac:dyDescent="0.25">
      <c r="A1742" t="str">
        <f t="shared" si="54"/>
        <v>&lt;route type="links" start_link="10003a" end_link="9996a" trav_time="00:07:23" distance="2567.578"&gt;10003a 10003b 41b 40b 39b 38b 37b 86a 87a 88a 89a 180a 9996a&lt;/route&gt;</v>
      </c>
      <c r="B1742" t="str">
        <f t="shared" si="55"/>
        <v>1</v>
      </c>
      <c r="C1742" t="s">
        <v>903</v>
      </c>
    </row>
    <row r="1743" spans="1:4" x14ac:dyDescent="0.25">
      <c r="A1743" t="str">
        <f t="shared" si="54"/>
        <v/>
      </c>
      <c r="B1743" t="str">
        <f t="shared" si="55"/>
        <v/>
      </c>
      <c r="D1743" t="s">
        <v>904</v>
      </c>
    </row>
    <row r="1744" spans="1:4" x14ac:dyDescent="0.25">
      <c r="A1744" t="str">
        <f t="shared" ref="A1744:A1807" si="56">IF(B1744=B$2150,D1745,"")</f>
        <v/>
      </c>
      <c r="B1744" t="str">
        <f t="shared" si="55"/>
        <v/>
      </c>
      <c r="C1744" t="s">
        <v>477</v>
      </c>
    </row>
    <row r="1745" spans="1:4" x14ac:dyDescent="0.25">
      <c r="A1745" t="str">
        <f t="shared" si="56"/>
        <v/>
      </c>
      <c r="B1745" t="str">
        <f t="shared" si="55"/>
        <v/>
      </c>
      <c r="C1745" t="s">
        <v>672</v>
      </c>
    </row>
    <row r="1746" spans="1:4" x14ac:dyDescent="0.25">
      <c r="A1746" t="str">
        <f t="shared" si="56"/>
        <v/>
      </c>
      <c r="B1746" t="str">
        <f t="shared" si="55"/>
        <v/>
      </c>
      <c r="C1746" t="s">
        <v>905</v>
      </c>
    </row>
    <row r="1747" spans="1:4" x14ac:dyDescent="0.25">
      <c r="A1747" t="str">
        <f t="shared" si="56"/>
        <v/>
      </c>
      <c r="B1747" t="str">
        <f t="shared" si="55"/>
        <v/>
      </c>
      <c r="D1747" t="s">
        <v>674</v>
      </c>
    </row>
    <row r="1748" spans="1:4" x14ac:dyDescent="0.25">
      <c r="A1748" t="str">
        <f t="shared" si="56"/>
        <v/>
      </c>
      <c r="B1748" t="str">
        <f t="shared" si="55"/>
        <v/>
      </c>
      <c r="C1748" t="s">
        <v>477</v>
      </c>
    </row>
    <row r="1749" spans="1:4" x14ac:dyDescent="0.25">
      <c r="A1749" t="str">
        <f t="shared" si="56"/>
        <v/>
      </c>
      <c r="B1749" t="str">
        <f t="shared" si="55"/>
        <v/>
      </c>
      <c r="C1749" t="s">
        <v>675</v>
      </c>
    </row>
    <row r="1750" spans="1:4" x14ac:dyDescent="0.25">
      <c r="A1750" t="str">
        <f t="shared" si="56"/>
        <v/>
      </c>
      <c r="B1750" t="str">
        <f t="shared" si="55"/>
        <v/>
      </c>
      <c r="C1750" t="s">
        <v>494</v>
      </c>
    </row>
    <row r="1751" spans="1:4" x14ac:dyDescent="0.25">
      <c r="A1751" t="str">
        <f t="shared" si="56"/>
        <v/>
      </c>
      <c r="B1751" t="str">
        <f t="shared" si="55"/>
        <v/>
      </c>
      <c r="C1751" t="s">
        <v>477</v>
      </c>
    </row>
    <row r="1752" spans="1:4" x14ac:dyDescent="0.25">
      <c r="A1752" t="str">
        <f t="shared" si="56"/>
        <v/>
      </c>
      <c r="B1752" t="str">
        <f t="shared" si="55"/>
        <v/>
      </c>
    </row>
    <row r="1753" spans="1:4" x14ac:dyDescent="0.25">
      <c r="A1753" t="str">
        <f t="shared" si="56"/>
        <v/>
      </c>
      <c r="B1753" t="str">
        <f t="shared" si="55"/>
        <v/>
      </c>
    </row>
    <row r="1754" spans="1:4" x14ac:dyDescent="0.25">
      <c r="A1754" t="str">
        <f t="shared" si="56"/>
        <v/>
      </c>
      <c r="B1754" t="str">
        <f t="shared" si="55"/>
        <v/>
      </c>
    </row>
    <row r="1755" spans="1:4" x14ac:dyDescent="0.25">
      <c r="A1755" t="str">
        <f t="shared" si="56"/>
        <v/>
      </c>
      <c r="B1755" t="str">
        <f t="shared" si="55"/>
        <v/>
      </c>
    </row>
    <row r="1756" spans="1:4" x14ac:dyDescent="0.25">
      <c r="A1756" t="str">
        <f t="shared" si="56"/>
        <v/>
      </c>
      <c r="B1756" t="str">
        <f t="shared" si="55"/>
        <v/>
      </c>
    </row>
    <row r="1757" spans="1:4" x14ac:dyDescent="0.25">
      <c r="A1757" t="str">
        <f t="shared" si="56"/>
        <v/>
      </c>
      <c r="B1757" t="str">
        <f t="shared" si="55"/>
        <v/>
      </c>
    </row>
    <row r="1758" spans="1:4" x14ac:dyDescent="0.25">
      <c r="A1758" t="str">
        <f t="shared" si="56"/>
        <v/>
      </c>
      <c r="B1758" t="str">
        <f t="shared" si="55"/>
        <v/>
      </c>
    </row>
    <row r="1759" spans="1:4" x14ac:dyDescent="0.25">
      <c r="A1759" t="str">
        <f t="shared" si="56"/>
        <v/>
      </c>
      <c r="B1759" t="str">
        <f t="shared" si="55"/>
        <v/>
      </c>
    </row>
    <row r="1760" spans="1:4" x14ac:dyDescent="0.25">
      <c r="A1760" t="str">
        <f t="shared" si="56"/>
        <v/>
      </c>
      <c r="B1760" t="str">
        <f t="shared" si="55"/>
        <v/>
      </c>
      <c r="C1760" t="s">
        <v>699</v>
      </c>
    </row>
    <row r="1761" spans="1:4" x14ac:dyDescent="0.25">
      <c r="A1761" t="str">
        <f t="shared" si="56"/>
        <v/>
      </c>
      <c r="B1761" t="str">
        <f t="shared" si="55"/>
        <v/>
      </c>
      <c r="C1761" t="s">
        <v>700</v>
      </c>
    </row>
    <row r="1762" spans="1:4" x14ac:dyDescent="0.25">
      <c r="A1762" t="str">
        <f t="shared" si="56"/>
        <v/>
      </c>
      <c r="B1762" t="str">
        <f t="shared" si="55"/>
        <v/>
      </c>
      <c r="D1762" t="s">
        <v>664</v>
      </c>
    </row>
    <row r="1763" spans="1:4" x14ac:dyDescent="0.25">
      <c r="A1763" t="str">
        <f t="shared" si="56"/>
        <v/>
      </c>
      <c r="B1763" t="str">
        <f t="shared" si="55"/>
        <v/>
      </c>
      <c r="C1763" t="s">
        <v>477</v>
      </c>
    </row>
    <row r="1764" spans="1:4" x14ac:dyDescent="0.25">
      <c r="A1764" t="str">
        <f t="shared" si="56"/>
        <v/>
      </c>
      <c r="B1764" t="str">
        <f t="shared" si="55"/>
        <v/>
      </c>
      <c r="C1764" t="s">
        <v>665</v>
      </c>
    </row>
    <row r="1765" spans="1:4" x14ac:dyDescent="0.25">
      <c r="A1765" t="str">
        <f t="shared" si="56"/>
        <v>&lt;route type="links" start_link="9996a" end_link="10004a" trav_time="00:06:17" distance="2308.4880000000003"&gt;9996a 9996b 162b 163b 164b 165b 166b 175b 129b 128b 127b 10004a&lt;/route&gt;</v>
      </c>
      <c r="B1765" t="str">
        <f t="shared" si="55"/>
        <v>1</v>
      </c>
      <c r="C1765" t="s">
        <v>906</v>
      </c>
    </row>
    <row r="1766" spans="1:4" x14ac:dyDescent="0.25">
      <c r="A1766" t="str">
        <f t="shared" si="56"/>
        <v/>
      </c>
      <c r="B1766" t="str">
        <f t="shared" si="55"/>
        <v/>
      </c>
      <c r="D1766" t="s">
        <v>907</v>
      </c>
    </row>
    <row r="1767" spans="1:4" x14ac:dyDescent="0.25">
      <c r="A1767" t="str">
        <f t="shared" si="56"/>
        <v/>
      </c>
      <c r="B1767" t="str">
        <f t="shared" si="55"/>
        <v/>
      </c>
      <c r="C1767" t="s">
        <v>477</v>
      </c>
    </row>
    <row r="1768" spans="1:4" x14ac:dyDescent="0.25">
      <c r="A1768" t="str">
        <f t="shared" si="56"/>
        <v/>
      </c>
      <c r="B1768" t="str">
        <f t="shared" si="55"/>
        <v/>
      </c>
      <c r="C1768" t="s">
        <v>514</v>
      </c>
    </row>
    <row r="1769" spans="1:4" x14ac:dyDescent="0.25">
      <c r="A1769" t="str">
        <f t="shared" si="56"/>
        <v/>
      </c>
      <c r="B1769" t="str">
        <f t="shared" si="55"/>
        <v/>
      </c>
      <c r="C1769" t="s">
        <v>908</v>
      </c>
    </row>
    <row r="1770" spans="1:4" x14ac:dyDescent="0.25">
      <c r="A1770" t="str">
        <f t="shared" si="56"/>
        <v/>
      </c>
      <c r="B1770" t="str">
        <f t="shared" si="55"/>
        <v/>
      </c>
      <c r="D1770" t="s">
        <v>516</v>
      </c>
    </row>
    <row r="1771" spans="1:4" x14ac:dyDescent="0.25">
      <c r="A1771" t="str">
        <f t="shared" si="56"/>
        <v/>
      </c>
      <c r="B1771" t="str">
        <f t="shared" si="55"/>
        <v/>
      </c>
      <c r="C1771" t="s">
        <v>477</v>
      </c>
    </row>
    <row r="1772" spans="1:4" x14ac:dyDescent="0.25">
      <c r="A1772" t="str">
        <f t="shared" si="56"/>
        <v/>
      </c>
      <c r="B1772" t="str">
        <f t="shared" si="55"/>
        <v/>
      </c>
      <c r="C1772" t="s">
        <v>517</v>
      </c>
    </row>
    <row r="1773" spans="1:4" x14ac:dyDescent="0.25">
      <c r="A1773" t="str">
        <f t="shared" si="56"/>
        <v/>
      </c>
      <c r="B1773" t="str">
        <f t="shared" si="55"/>
        <v/>
      </c>
      <c r="C1773" t="s">
        <v>518</v>
      </c>
    </row>
    <row r="1774" spans="1:4" x14ac:dyDescent="0.25">
      <c r="A1774" t="str">
        <f t="shared" si="56"/>
        <v/>
      </c>
      <c r="B1774" t="str">
        <f t="shared" si="55"/>
        <v/>
      </c>
      <c r="D1774" t="s">
        <v>519</v>
      </c>
    </row>
    <row r="1775" spans="1:4" x14ac:dyDescent="0.25">
      <c r="A1775" t="str">
        <f t="shared" si="56"/>
        <v/>
      </c>
      <c r="B1775" t="str">
        <f t="shared" si="55"/>
        <v/>
      </c>
      <c r="C1775" t="s">
        <v>477</v>
      </c>
    </row>
    <row r="1776" spans="1:4" x14ac:dyDescent="0.25">
      <c r="A1776" t="str">
        <f t="shared" si="56"/>
        <v/>
      </c>
      <c r="B1776" t="str">
        <f t="shared" si="55"/>
        <v/>
      </c>
      <c r="C1776" t="s">
        <v>520</v>
      </c>
    </row>
    <row r="1777" spans="1:4" x14ac:dyDescent="0.25">
      <c r="A1777" t="str">
        <f t="shared" si="56"/>
        <v>&lt;route type="links" start_link="10004a" end_link="9996a" trav_time="00:06:28" distance="2323.475"&gt;10004a 10004b 50b 49b 48b 47b 46b 87a 88a 89a 180a 9996a&lt;/route&gt;</v>
      </c>
      <c r="B1777" t="str">
        <f t="shared" si="55"/>
        <v>1</v>
      </c>
      <c r="C1777" t="s">
        <v>909</v>
      </c>
    </row>
    <row r="1778" spans="1:4" x14ac:dyDescent="0.25">
      <c r="A1778" t="str">
        <f t="shared" si="56"/>
        <v/>
      </c>
      <c r="B1778" t="str">
        <f t="shared" si="55"/>
        <v/>
      </c>
      <c r="D1778" t="s">
        <v>910</v>
      </c>
    </row>
    <row r="1779" spans="1:4" x14ac:dyDescent="0.25">
      <c r="A1779" t="str">
        <f t="shared" si="56"/>
        <v/>
      </c>
      <c r="B1779" t="str">
        <f t="shared" si="55"/>
        <v/>
      </c>
      <c r="C1779" t="s">
        <v>477</v>
      </c>
    </row>
    <row r="1780" spans="1:4" x14ac:dyDescent="0.25">
      <c r="A1780" t="str">
        <f t="shared" si="56"/>
        <v/>
      </c>
      <c r="B1780" t="str">
        <f t="shared" si="55"/>
        <v/>
      </c>
      <c r="C1780" t="s">
        <v>672</v>
      </c>
    </row>
    <row r="1781" spans="1:4" x14ac:dyDescent="0.25">
      <c r="A1781" t="str">
        <f t="shared" si="56"/>
        <v/>
      </c>
      <c r="B1781" t="str">
        <f t="shared" si="55"/>
        <v/>
      </c>
      <c r="C1781" t="s">
        <v>911</v>
      </c>
    </row>
    <row r="1782" spans="1:4" x14ac:dyDescent="0.25">
      <c r="A1782" t="str">
        <f t="shared" si="56"/>
        <v/>
      </c>
      <c r="B1782" t="str">
        <f t="shared" si="55"/>
        <v/>
      </c>
      <c r="D1782" t="s">
        <v>674</v>
      </c>
    </row>
    <row r="1783" spans="1:4" x14ac:dyDescent="0.25">
      <c r="A1783" t="str">
        <f t="shared" si="56"/>
        <v/>
      </c>
      <c r="B1783" t="str">
        <f t="shared" si="55"/>
        <v/>
      </c>
      <c r="C1783" t="s">
        <v>477</v>
      </c>
    </row>
    <row r="1784" spans="1:4" x14ac:dyDescent="0.25">
      <c r="A1784" t="str">
        <f t="shared" si="56"/>
        <v/>
      </c>
      <c r="B1784" t="str">
        <f t="shared" si="55"/>
        <v/>
      </c>
      <c r="C1784" t="s">
        <v>675</v>
      </c>
    </row>
    <row r="1785" spans="1:4" x14ac:dyDescent="0.25">
      <c r="A1785" t="str">
        <f t="shared" si="56"/>
        <v/>
      </c>
      <c r="B1785" t="str">
        <f t="shared" si="55"/>
        <v/>
      </c>
      <c r="C1785" t="s">
        <v>494</v>
      </c>
    </row>
    <row r="1786" spans="1:4" x14ac:dyDescent="0.25">
      <c r="A1786" t="str">
        <f t="shared" si="56"/>
        <v/>
      </c>
      <c r="B1786" t="str">
        <f t="shared" si="55"/>
        <v/>
      </c>
      <c r="C1786" t="s">
        <v>477</v>
      </c>
    </row>
    <row r="1787" spans="1:4" x14ac:dyDescent="0.25">
      <c r="A1787" t="str">
        <f t="shared" si="56"/>
        <v/>
      </c>
      <c r="B1787" t="str">
        <f t="shared" si="55"/>
        <v/>
      </c>
    </row>
    <row r="1788" spans="1:4" x14ac:dyDescent="0.25">
      <c r="A1788" t="str">
        <f t="shared" si="56"/>
        <v/>
      </c>
      <c r="B1788" t="str">
        <f t="shared" si="55"/>
        <v/>
      </c>
    </row>
    <row r="1789" spans="1:4" x14ac:dyDescent="0.25">
      <c r="A1789" t="str">
        <f t="shared" si="56"/>
        <v/>
      </c>
      <c r="B1789" t="str">
        <f t="shared" si="55"/>
        <v/>
      </c>
    </row>
    <row r="1790" spans="1:4" x14ac:dyDescent="0.25">
      <c r="A1790" t="str">
        <f t="shared" si="56"/>
        <v/>
      </c>
      <c r="B1790" t="str">
        <f t="shared" si="55"/>
        <v/>
      </c>
    </row>
    <row r="1791" spans="1:4" x14ac:dyDescent="0.25">
      <c r="A1791" t="str">
        <f t="shared" si="56"/>
        <v/>
      </c>
      <c r="B1791" t="str">
        <f t="shared" si="55"/>
        <v/>
      </c>
    </row>
    <row r="1792" spans="1:4" x14ac:dyDescent="0.25">
      <c r="A1792" t="str">
        <f t="shared" si="56"/>
        <v/>
      </c>
      <c r="B1792" t="str">
        <f t="shared" si="55"/>
        <v/>
      </c>
    </row>
    <row r="1793" spans="1:4" x14ac:dyDescent="0.25">
      <c r="A1793" t="str">
        <f t="shared" si="56"/>
        <v/>
      </c>
      <c r="B1793" t="str">
        <f t="shared" si="55"/>
        <v/>
      </c>
    </row>
    <row r="1794" spans="1:4" x14ac:dyDescent="0.25">
      <c r="A1794" t="str">
        <f t="shared" si="56"/>
        <v/>
      </c>
      <c r="B1794" t="str">
        <f t="shared" si="55"/>
        <v/>
      </c>
    </row>
    <row r="1795" spans="1:4" x14ac:dyDescent="0.25">
      <c r="A1795" t="str">
        <f t="shared" si="56"/>
        <v/>
      </c>
      <c r="B1795" t="str">
        <f t="shared" si="55"/>
        <v/>
      </c>
      <c r="C1795" t="s">
        <v>707</v>
      </c>
    </row>
    <row r="1796" spans="1:4" x14ac:dyDescent="0.25">
      <c r="A1796" t="str">
        <f t="shared" si="56"/>
        <v/>
      </c>
      <c r="B1796" t="str">
        <f t="shared" si="55"/>
        <v/>
      </c>
      <c r="C1796" t="s">
        <v>708</v>
      </c>
    </row>
    <row r="1797" spans="1:4" x14ac:dyDescent="0.25">
      <c r="A1797" t="str">
        <f t="shared" si="56"/>
        <v/>
      </c>
      <c r="B1797" t="str">
        <f t="shared" si="55"/>
        <v/>
      </c>
      <c r="D1797" t="s">
        <v>664</v>
      </c>
    </row>
    <row r="1798" spans="1:4" x14ac:dyDescent="0.25">
      <c r="A1798" t="str">
        <f t="shared" si="56"/>
        <v/>
      </c>
      <c r="B1798" t="str">
        <f t="shared" si="55"/>
        <v/>
      </c>
      <c r="C1798" t="s">
        <v>477</v>
      </c>
    </row>
    <row r="1799" spans="1:4" x14ac:dyDescent="0.25">
      <c r="A1799" t="str">
        <f t="shared" si="56"/>
        <v/>
      </c>
      <c r="B1799" t="str">
        <f t="shared" si="55"/>
        <v/>
      </c>
      <c r="C1799" t="s">
        <v>665</v>
      </c>
    </row>
    <row r="1800" spans="1:4" x14ac:dyDescent="0.25">
      <c r="A1800" t="str">
        <f t="shared" si="56"/>
        <v>&lt;route type="links" start_link="9996a" end_link="10005a" trav_time="00:07:10" distance="2308.4880000000003"&gt;9996a 9996b 162b 163b 164b 165b 176b 121b 120b 119b 118b 10005a&lt;/route&gt;</v>
      </c>
      <c r="B1800" t="str">
        <f t="shared" si="55"/>
        <v>1</v>
      </c>
      <c r="C1800" t="s">
        <v>912</v>
      </c>
    </row>
    <row r="1801" spans="1:4" x14ac:dyDescent="0.25">
      <c r="A1801" t="str">
        <f t="shared" si="56"/>
        <v/>
      </c>
      <c r="B1801" t="str">
        <f t="shared" si="55"/>
        <v/>
      </c>
      <c r="D1801" t="s">
        <v>913</v>
      </c>
    </row>
    <row r="1802" spans="1:4" x14ac:dyDescent="0.25">
      <c r="A1802" t="str">
        <f t="shared" si="56"/>
        <v/>
      </c>
      <c r="B1802" t="str">
        <f t="shared" si="55"/>
        <v/>
      </c>
      <c r="C1802" t="s">
        <v>477</v>
      </c>
    </row>
    <row r="1803" spans="1:4" x14ac:dyDescent="0.25">
      <c r="A1803" t="str">
        <f t="shared" si="56"/>
        <v/>
      </c>
      <c r="B1803" t="str">
        <f t="shared" ref="B1803:B1866" si="57">IF(ISERROR(FIND("bike",C1803,1)),"","1")</f>
        <v/>
      </c>
      <c r="C1803" t="s">
        <v>528</v>
      </c>
    </row>
    <row r="1804" spans="1:4" x14ac:dyDescent="0.25">
      <c r="A1804" t="str">
        <f t="shared" si="56"/>
        <v/>
      </c>
      <c r="B1804" t="str">
        <f t="shared" si="57"/>
        <v/>
      </c>
      <c r="C1804" t="s">
        <v>914</v>
      </c>
    </row>
    <row r="1805" spans="1:4" x14ac:dyDescent="0.25">
      <c r="A1805" t="str">
        <f t="shared" si="56"/>
        <v/>
      </c>
      <c r="B1805" t="str">
        <f t="shared" si="57"/>
        <v/>
      </c>
      <c r="D1805" t="s">
        <v>530</v>
      </c>
    </row>
    <row r="1806" spans="1:4" x14ac:dyDescent="0.25">
      <c r="A1806" t="str">
        <f t="shared" si="56"/>
        <v/>
      </c>
      <c r="B1806" t="str">
        <f t="shared" si="57"/>
        <v/>
      </c>
      <c r="C1806" t="s">
        <v>477</v>
      </c>
    </row>
    <row r="1807" spans="1:4" x14ac:dyDescent="0.25">
      <c r="A1807" t="str">
        <f t="shared" si="56"/>
        <v/>
      </c>
      <c r="B1807" t="str">
        <f t="shared" si="57"/>
        <v/>
      </c>
      <c r="C1807" t="s">
        <v>531</v>
      </c>
    </row>
    <row r="1808" spans="1:4" x14ac:dyDescent="0.25">
      <c r="A1808" t="str">
        <f t="shared" ref="A1808:A1871" si="58">IF(B1808=B$2150,D1809,"")</f>
        <v/>
      </c>
      <c r="B1808" t="str">
        <f t="shared" si="57"/>
        <v/>
      </c>
      <c r="C1808" t="s">
        <v>485</v>
      </c>
    </row>
    <row r="1809" spans="1:4" x14ac:dyDescent="0.25">
      <c r="A1809" t="str">
        <f t="shared" si="58"/>
        <v/>
      </c>
      <c r="B1809" t="str">
        <f t="shared" si="57"/>
        <v/>
      </c>
      <c r="D1809" t="s">
        <v>532</v>
      </c>
    </row>
    <row r="1810" spans="1:4" x14ac:dyDescent="0.25">
      <c r="A1810" t="str">
        <f t="shared" si="58"/>
        <v/>
      </c>
      <c r="B1810" t="str">
        <f t="shared" si="57"/>
        <v/>
      </c>
      <c r="C1810" t="s">
        <v>477</v>
      </c>
    </row>
    <row r="1811" spans="1:4" x14ac:dyDescent="0.25">
      <c r="A1811" t="str">
        <f t="shared" si="58"/>
        <v/>
      </c>
      <c r="B1811" t="str">
        <f t="shared" si="57"/>
        <v/>
      </c>
      <c r="C1811" t="s">
        <v>533</v>
      </c>
    </row>
    <row r="1812" spans="1:4" x14ac:dyDescent="0.25">
      <c r="A1812" t="str">
        <f t="shared" si="58"/>
        <v>&lt;route type="links" start_link="10005a" end_link="9996a" trav_time="00:07:12" distance="2311.975"&gt;10005a 10005b 40b 39b 38b 37b 86a 87a 88a 89a 180a 9996a&lt;/route&gt;</v>
      </c>
      <c r="B1812" t="str">
        <f t="shared" si="57"/>
        <v>1</v>
      </c>
      <c r="C1812" t="s">
        <v>635</v>
      </c>
    </row>
    <row r="1813" spans="1:4" x14ac:dyDescent="0.25">
      <c r="A1813" t="str">
        <f t="shared" si="58"/>
        <v/>
      </c>
      <c r="B1813" t="str">
        <f t="shared" si="57"/>
        <v/>
      </c>
      <c r="D1813" t="s">
        <v>915</v>
      </c>
    </row>
    <row r="1814" spans="1:4" x14ac:dyDescent="0.25">
      <c r="A1814" t="str">
        <f t="shared" si="58"/>
        <v/>
      </c>
      <c r="B1814" t="str">
        <f t="shared" si="57"/>
        <v/>
      </c>
      <c r="C1814" t="s">
        <v>477</v>
      </c>
    </row>
    <row r="1815" spans="1:4" x14ac:dyDescent="0.25">
      <c r="A1815" t="str">
        <f t="shared" si="58"/>
        <v/>
      </c>
      <c r="B1815" t="str">
        <f t="shared" si="57"/>
        <v/>
      </c>
      <c r="C1815" t="s">
        <v>672</v>
      </c>
    </row>
    <row r="1816" spans="1:4" x14ac:dyDescent="0.25">
      <c r="A1816" t="str">
        <f t="shared" si="58"/>
        <v/>
      </c>
      <c r="B1816" t="str">
        <f t="shared" si="57"/>
        <v/>
      </c>
      <c r="C1816" t="s">
        <v>916</v>
      </c>
    </row>
    <row r="1817" spans="1:4" x14ac:dyDescent="0.25">
      <c r="A1817" t="str">
        <f t="shared" si="58"/>
        <v/>
      </c>
      <c r="B1817" t="str">
        <f t="shared" si="57"/>
        <v/>
      </c>
      <c r="D1817" t="s">
        <v>674</v>
      </c>
    </row>
    <row r="1818" spans="1:4" x14ac:dyDescent="0.25">
      <c r="A1818" t="str">
        <f t="shared" si="58"/>
        <v/>
      </c>
      <c r="B1818" t="str">
        <f t="shared" si="57"/>
        <v/>
      </c>
      <c r="C1818" t="s">
        <v>477</v>
      </c>
    </row>
    <row r="1819" spans="1:4" x14ac:dyDescent="0.25">
      <c r="A1819" t="str">
        <f t="shared" si="58"/>
        <v/>
      </c>
      <c r="B1819" t="str">
        <f t="shared" si="57"/>
        <v/>
      </c>
      <c r="C1819" t="s">
        <v>675</v>
      </c>
    </row>
    <row r="1820" spans="1:4" x14ac:dyDescent="0.25">
      <c r="A1820" t="str">
        <f t="shared" si="58"/>
        <v/>
      </c>
      <c r="B1820" t="str">
        <f t="shared" si="57"/>
        <v/>
      </c>
      <c r="C1820" t="s">
        <v>494</v>
      </c>
    </row>
    <row r="1821" spans="1:4" x14ac:dyDescent="0.25">
      <c r="A1821" t="str">
        <f t="shared" si="58"/>
        <v/>
      </c>
      <c r="B1821" t="str">
        <f t="shared" si="57"/>
        <v/>
      </c>
      <c r="C1821" t="s">
        <v>477</v>
      </c>
    </row>
    <row r="1822" spans="1:4" x14ac:dyDescent="0.25">
      <c r="A1822" t="str">
        <f t="shared" si="58"/>
        <v/>
      </c>
      <c r="B1822" t="str">
        <f t="shared" si="57"/>
        <v/>
      </c>
    </row>
    <row r="1823" spans="1:4" x14ac:dyDescent="0.25">
      <c r="A1823" t="str">
        <f t="shared" si="58"/>
        <v/>
      </c>
      <c r="B1823" t="str">
        <f t="shared" si="57"/>
        <v/>
      </c>
    </row>
    <row r="1824" spans="1:4" x14ac:dyDescent="0.25">
      <c r="A1824" t="str">
        <f t="shared" si="58"/>
        <v/>
      </c>
      <c r="B1824" t="str">
        <f t="shared" si="57"/>
        <v/>
      </c>
    </row>
    <row r="1825" spans="1:4" x14ac:dyDescent="0.25">
      <c r="A1825" t="str">
        <f t="shared" si="58"/>
        <v/>
      </c>
      <c r="B1825" t="str">
        <f t="shared" si="57"/>
        <v/>
      </c>
    </row>
    <row r="1826" spans="1:4" x14ac:dyDescent="0.25">
      <c r="A1826" t="str">
        <f t="shared" si="58"/>
        <v/>
      </c>
      <c r="B1826" t="str">
        <f t="shared" si="57"/>
        <v/>
      </c>
    </row>
    <row r="1827" spans="1:4" x14ac:dyDescent="0.25">
      <c r="A1827" t="str">
        <f t="shared" si="58"/>
        <v/>
      </c>
      <c r="B1827" t="str">
        <f t="shared" si="57"/>
        <v/>
      </c>
    </row>
    <row r="1828" spans="1:4" x14ac:dyDescent="0.25">
      <c r="A1828" t="str">
        <f t="shared" si="58"/>
        <v/>
      </c>
      <c r="B1828" t="str">
        <f t="shared" si="57"/>
        <v/>
      </c>
    </row>
    <row r="1829" spans="1:4" x14ac:dyDescent="0.25">
      <c r="A1829" t="str">
        <f t="shared" si="58"/>
        <v/>
      </c>
      <c r="B1829" t="str">
        <f t="shared" si="57"/>
        <v/>
      </c>
    </row>
    <row r="1830" spans="1:4" x14ac:dyDescent="0.25">
      <c r="A1830" t="str">
        <f t="shared" si="58"/>
        <v/>
      </c>
      <c r="B1830" t="str">
        <f t="shared" si="57"/>
        <v/>
      </c>
      <c r="C1830" t="s">
        <v>715</v>
      </c>
    </row>
    <row r="1831" spans="1:4" x14ac:dyDescent="0.25">
      <c r="A1831" t="str">
        <f t="shared" si="58"/>
        <v/>
      </c>
      <c r="B1831" t="str">
        <f t="shared" si="57"/>
        <v/>
      </c>
      <c r="C1831" t="s">
        <v>716</v>
      </c>
    </row>
    <row r="1832" spans="1:4" x14ac:dyDescent="0.25">
      <c r="A1832" t="str">
        <f t="shared" si="58"/>
        <v/>
      </c>
      <c r="B1832" t="str">
        <f t="shared" si="57"/>
        <v/>
      </c>
      <c r="D1832" t="s">
        <v>664</v>
      </c>
    </row>
    <row r="1833" spans="1:4" x14ac:dyDescent="0.25">
      <c r="A1833" t="str">
        <f t="shared" si="58"/>
        <v/>
      </c>
      <c r="B1833" t="str">
        <f t="shared" si="57"/>
        <v/>
      </c>
      <c r="C1833" t="s">
        <v>477</v>
      </c>
    </row>
    <row r="1834" spans="1:4" x14ac:dyDescent="0.25">
      <c r="A1834" t="str">
        <f t="shared" si="58"/>
        <v/>
      </c>
      <c r="B1834" t="str">
        <f t="shared" si="57"/>
        <v/>
      </c>
      <c r="C1834" t="s">
        <v>665</v>
      </c>
    </row>
    <row r="1835" spans="1:4" x14ac:dyDescent="0.25">
      <c r="A1835" t="str">
        <f t="shared" si="58"/>
        <v>&lt;route type="links" start_link="9996a" end_link="10006a" trav_time="00:05:40" distance="2058.4880000000003"&gt;9996a 9996b 162b 163b 164b 165b 176b 121b 120b 119b 10006a&lt;/route&gt;</v>
      </c>
      <c r="B1835" t="str">
        <f t="shared" si="57"/>
        <v>1</v>
      </c>
      <c r="C1835" t="s">
        <v>917</v>
      </c>
    </row>
    <row r="1836" spans="1:4" x14ac:dyDescent="0.25">
      <c r="A1836" t="str">
        <f t="shared" si="58"/>
        <v/>
      </c>
      <c r="B1836" t="str">
        <f t="shared" si="57"/>
        <v/>
      </c>
      <c r="D1836" t="s">
        <v>918</v>
      </c>
    </row>
    <row r="1837" spans="1:4" x14ac:dyDescent="0.25">
      <c r="A1837" t="str">
        <f t="shared" si="58"/>
        <v/>
      </c>
      <c r="B1837" t="str">
        <f t="shared" si="57"/>
        <v/>
      </c>
      <c r="C1837" t="s">
        <v>477</v>
      </c>
    </row>
    <row r="1838" spans="1:4" x14ac:dyDescent="0.25">
      <c r="A1838" t="str">
        <f t="shared" si="58"/>
        <v/>
      </c>
      <c r="B1838" t="str">
        <f t="shared" si="57"/>
        <v/>
      </c>
      <c r="C1838" t="s">
        <v>541</v>
      </c>
    </row>
    <row r="1839" spans="1:4" x14ac:dyDescent="0.25">
      <c r="A1839" t="str">
        <f t="shared" si="58"/>
        <v/>
      </c>
      <c r="B1839" t="str">
        <f t="shared" si="57"/>
        <v/>
      </c>
      <c r="C1839" t="s">
        <v>919</v>
      </c>
    </row>
    <row r="1840" spans="1:4" x14ac:dyDescent="0.25">
      <c r="A1840" t="str">
        <f t="shared" si="58"/>
        <v/>
      </c>
      <c r="B1840" t="str">
        <f t="shared" si="57"/>
        <v/>
      </c>
      <c r="D1840" t="s">
        <v>543</v>
      </c>
    </row>
    <row r="1841" spans="1:4" x14ac:dyDescent="0.25">
      <c r="A1841" t="str">
        <f t="shared" si="58"/>
        <v/>
      </c>
      <c r="B1841" t="str">
        <f t="shared" si="57"/>
        <v/>
      </c>
      <c r="C1841" t="s">
        <v>477</v>
      </c>
    </row>
    <row r="1842" spans="1:4" x14ac:dyDescent="0.25">
      <c r="A1842" t="str">
        <f t="shared" si="58"/>
        <v/>
      </c>
      <c r="B1842" t="str">
        <f t="shared" si="57"/>
        <v/>
      </c>
      <c r="C1842" t="s">
        <v>544</v>
      </c>
    </row>
    <row r="1843" spans="1:4" x14ac:dyDescent="0.25">
      <c r="A1843" t="str">
        <f t="shared" si="58"/>
        <v/>
      </c>
      <c r="B1843" t="str">
        <f t="shared" si="57"/>
        <v/>
      </c>
      <c r="C1843" t="s">
        <v>485</v>
      </c>
    </row>
    <row r="1844" spans="1:4" x14ac:dyDescent="0.25">
      <c r="A1844" t="str">
        <f t="shared" si="58"/>
        <v/>
      </c>
      <c r="B1844" t="str">
        <f t="shared" si="57"/>
        <v/>
      </c>
      <c r="D1844" t="s">
        <v>545</v>
      </c>
    </row>
    <row r="1845" spans="1:4" x14ac:dyDescent="0.25">
      <c r="A1845" t="str">
        <f t="shared" si="58"/>
        <v/>
      </c>
      <c r="B1845" t="str">
        <f t="shared" si="57"/>
        <v/>
      </c>
      <c r="C1845" t="s">
        <v>477</v>
      </c>
    </row>
    <row r="1846" spans="1:4" x14ac:dyDescent="0.25">
      <c r="A1846" t="str">
        <f t="shared" si="58"/>
        <v/>
      </c>
      <c r="B1846" t="str">
        <f t="shared" si="57"/>
        <v/>
      </c>
      <c r="C1846" t="s">
        <v>546</v>
      </c>
    </row>
    <row r="1847" spans="1:4" x14ac:dyDescent="0.25">
      <c r="A1847" t="str">
        <f t="shared" si="58"/>
        <v>&lt;route type="links" start_link="10006a" end_link="9996a" trav_time="00:05:39" distance="2056.81"&gt;10006a 10006b 49b 48b 47b 46b 87a 88a 89a 180a 9996a&lt;/route&gt;</v>
      </c>
      <c r="B1847" t="str">
        <f t="shared" si="57"/>
        <v>1</v>
      </c>
      <c r="C1847" t="s">
        <v>920</v>
      </c>
    </row>
    <row r="1848" spans="1:4" x14ac:dyDescent="0.25">
      <c r="A1848" t="str">
        <f t="shared" si="58"/>
        <v/>
      </c>
      <c r="B1848" t="str">
        <f t="shared" si="57"/>
        <v/>
      </c>
      <c r="D1848" t="s">
        <v>921</v>
      </c>
    </row>
    <row r="1849" spans="1:4" x14ac:dyDescent="0.25">
      <c r="A1849" t="str">
        <f t="shared" si="58"/>
        <v/>
      </c>
      <c r="B1849" t="str">
        <f t="shared" si="57"/>
        <v/>
      </c>
      <c r="C1849" t="s">
        <v>477</v>
      </c>
    </row>
    <row r="1850" spans="1:4" x14ac:dyDescent="0.25">
      <c r="A1850" t="str">
        <f t="shared" si="58"/>
        <v/>
      </c>
      <c r="B1850" t="str">
        <f t="shared" si="57"/>
        <v/>
      </c>
      <c r="C1850" t="s">
        <v>672</v>
      </c>
    </row>
    <row r="1851" spans="1:4" x14ac:dyDescent="0.25">
      <c r="A1851" t="str">
        <f t="shared" si="58"/>
        <v/>
      </c>
      <c r="B1851" t="str">
        <f t="shared" si="57"/>
        <v/>
      </c>
      <c r="C1851" t="s">
        <v>922</v>
      </c>
    </row>
    <row r="1852" spans="1:4" x14ac:dyDescent="0.25">
      <c r="A1852" t="str">
        <f t="shared" si="58"/>
        <v/>
      </c>
      <c r="B1852" t="str">
        <f t="shared" si="57"/>
        <v/>
      </c>
      <c r="D1852" t="s">
        <v>674</v>
      </c>
    </row>
    <row r="1853" spans="1:4" x14ac:dyDescent="0.25">
      <c r="A1853" t="str">
        <f t="shared" si="58"/>
        <v/>
      </c>
      <c r="B1853" t="str">
        <f t="shared" si="57"/>
        <v/>
      </c>
      <c r="C1853" t="s">
        <v>477</v>
      </c>
    </row>
    <row r="1854" spans="1:4" x14ac:dyDescent="0.25">
      <c r="A1854" t="str">
        <f t="shared" si="58"/>
        <v/>
      </c>
      <c r="B1854" t="str">
        <f t="shared" si="57"/>
        <v/>
      </c>
      <c r="C1854" t="s">
        <v>675</v>
      </c>
    </row>
    <row r="1855" spans="1:4" x14ac:dyDescent="0.25">
      <c r="A1855" t="str">
        <f t="shared" si="58"/>
        <v/>
      </c>
      <c r="B1855" t="str">
        <f t="shared" si="57"/>
        <v/>
      </c>
      <c r="C1855" t="s">
        <v>494</v>
      </c>
    </row>
    <row r="1856" spans="1:4" x14ac:dyDescent="0.25">
      <c r="A1856" t="str">
        <f t="shared" si="58"/>
        <v/>
      </c>
      <c r="B1856" t="str">
        <f t="shared" si="57"/>
        <v/>
      </c>
      <c r="C1856" t="s">
        <v>477</v>
      </c>
    </row>
    <row r="1857" spans="1:4" x14ac:dyDescent="0.25">
      <c r="A1857" t="str">
        <f t="shared" si="58"/>
        <v/>
      </c>
      <c r="B1857" t="str">
        <f t="shared" si="57"/>
        <v/>
      </c>
    </row>
    <row r="1858" spans="1:4" x14ac:dyDescent="0.25">
      <c r="A1858" t="str">
        <f t="shared" si="58"/>
        <v/>
      </c>
      <c r="B1858" t="str">
        <f t="shared" si="57"/>
        <v/>
      </c>
    </row>
    <row r="1859" spans="1:4" x14ac:dyDescent="0.25">
      <c r="A1859" t="str">
        <f t="shared" si="58"/>
        <v/>
      </c>
      <c r="B1859" t="str">
        <f t="shared" si="57"/>
        <v/>
      </c>
    </row>
    <row r="1860" spans="1:4" x14ac:dyDescent="0.25">
      <c r="A1860" t="str">
        <f t="shared" si="58"/>
        <v/>
      </c>
      <c r="B1860" t="str">
        <f t="shared" si="57"/>
        <v/>
      </c>
    </row>
    <row r="1861" spans="1:4" x14ac:dyDescent="0.25">
      <c r="A1861" t="str">
        <f t="shared" si="58"/>
        <v/>
      </c>
      <c r="B1861" t="str">
        <f t="shared" si="57"/>
        <v/>
      </c>
    </row>
    <row r="1862" spans="1:4" x14ac:dyDescent="0.25">
      <c r="A1862" t="str">
        <f t="shared" si="58"/>
        <v/>
      </c>
      <c r="B1862" t="str">
        <f t="shared" si="57"/>
        <v/>
      </c>
    </row>
    <row r="1863" spans="1:4" x14ac:dyDescent="0.25">
      <c r="A1863" t="str">
        <f t="shared" si="58"/>
        <v/>
      </c>
      <c r="B1863" t="str">
        <f t="shared" si="57"/>
        <v/>
      </c>
    </row>
    <row r="1864" spans="1:4" x14ac:dyDescent="0.25">
      <c r="A1864" t="str">
        <f t="shared" si="58"/>
        <v/>
      </c>
      <c r="B1864" t="str">
        <f t="shared" si="57"/>
        <v/>
      </c>
    </row>
    <row r="1865" spans="1:4" x14ac:dyDescent="0.25">
      <c r="A1865" t="str">
        <f t="shared" si="58"/>
        <v/>
      </c>
      <c r="B1865" t="str">
        <f t="shared" si="57"/>
        <v/>
      </c>
      <c r="C1865" t="s">
        <v>723</v>
      </c>
    </row>
    <row r="1866" spans="1:4" x14ac:dyDescent="0.25">
      <c r="A1866" t="str">
        <f t="shared" si="58"/>
        <v/>
      </c>
      <c r="B1866" t="str">
        <f t="shared" si="57"/>
        <v/>
      </c>
      <c r="C1866" t="s">
        <v>724</v>
      </c>
    </row>
    <row r="1867" spans="1:4" x14ac:dyDescent="0.25">
      <c r="A1867" t="str">
        <f t="shared" si="58"/>
        <v/>
      </c>
      <c r="B1867" t="str">
        <f t="shared" ref="B1867:B1930" si="59">IF(ISERROR(FIND("bike",C1867,1)),"","1")</f>
        <v/>
      </c>
      <c r="D1867" t="s">
        <v>664</v>
      </c>
    </row>
    <row r="1868" spans="1:4" x14ac:dyDescent="0.25">
      <c r="A1868" t="str">
        <f t="shared" si="58"/>
        <v/>
      </c>
      <c r="B1868" t="str">
        <f t="shared" si="59"/>
        <v/>
      </c>
      <c r="C1868" t="s">
        <v>477</v>
      </c>
    </row>
    <row r="1869" spans="1:4" x14ac:dyDescent="0.25">
      <c r="A1869" t="str">
        <f t="shared" si="58"/>
        <v/>
      </c>
      <c r="B1869" t="str">
        <f t="shared" si="59"/>
        <v/>
      </c>
      <c r="C1869" t="s">
        <v>665</v>
      </c>
    </row>
    <row r="1870" spans="1:4" x14ac:dyDescent="0.25">
      <c r="A1870" t="str">
        <f t="shared" si="58"/>
        <v>&lt;route type="links" start_link="9996a" end_link="99910a" trav_time="00:08:07" distance="3058.4880000000003"&gt;9996a 9996b 162b 163b 164b 165b 166b 167b 168b 169b 172b 153b 152b 151b 99910a&lt;/route&gt;</v>
      </c>
      <c r="B1870" t="str">
        <f t="shared" si="59"/>
        <v>1</v>
      </c>
      <c r="C1870" t="s">
        <v>923</v>
      </c>
    </row>
    <row r="1871" spans="1:4" x14ac:dyDescent="0.25">
      <c r="A1871" t="str">
        <f t="shared" si="58"/>
        <v/>
      </c>
      <c r="B1871" t="str">
        <f t="shared" si="59"/>
        <v/>
      </c>
      <c r="D1871" t="s">
        <v>924</v>
      </c>
    </row>
    <row r="1872" spans="1:4" x14ac:dyDescent="0.25">
      <c r="A1872" t="str">
        <f t="shared" ref="A1872:A1935" si="60">IF(B1872=B$2150,D1873,"")</f>
        <v/>
      </c>
      <c r="B1872" t="str">
        <f t="shared" si="59"/>
        <v/>
      </c>
      <c r="C1872" t="s">
        <v>477</v>
      </c>
    </row>
    <row r="1873" spans="1:4" x14ac:dyDescent="0.25">
      <c r="A1873" t="str">
        <f t="shared" si="60"/>
        <v/>
      </c>
      <c r="B1873" t="str">
        <f t="shared" si="59"/>
        <v/>
      </c>
      <c r="C1873" t="s">
        <v>554</v>
      </c>
    </row>
    <row r="1874" spans="1:4" x14ac:dyDescent="0.25">
      <c r="A1874" t="str">
        <f t="shared" si="60"/>
        <v/>
      </c>
      <c r="B1874" t="str">
        <f t="shared" si="59"/>
        <v/>
      </c>
      <c r="C1874" t="s">
        <v>925</v>
      </c>
    </row>
    <row r="1875" spans="1:4" x14ac:dyDescent="0.25">
      <c r="A1875" t="str">
        <f t="shared" si="60"/>
        <v/>
      </c>
      <c r="B1875" t="str">
        <f t="shared" si="59"/>
        <v/>
      </c>
      <c r="D1875" t="s">
        <v>556</v>
      </c>
    </row>
    <row r="1876" spans="1:4" x14ac:dyDescent="0.25">
      <c r="A1876" t="str">
        <f t="shared" si="60"/>
        <v/>
      </c>
      <c r="B1876" t="str">
        <f t="shared" si="59"/>
        <v/>
      </c>
      <c r="C1876" t="s">
        <v>477</v>
      </c>
    </row>
    <row r="1877" spans="1:4" x14ac:dyDescent="0.25">
      <c r="A1877" t="str">
        <f t="shared" si="60"/>
        <v/>
      </c>
      <c r="B1877" t="str">
        <f t="shared" si="59"/>
        <v/>
      </c>
      <c r="C1877" t="s">
        <v>557</v>
      </c>
    </row>
    <row r="1878" spans="1:4" x14ac:dyDescent="0.25">
      <c r="A1878" t="str">
        <f t="shared" si="60"/>
        <v/>
      </c>
      <c r="B1878" t="str">
        <f t="shared" si="59"/>
        <v/>
      </c>
      <c r="C1878" t="s">
        <v>558</v>
      </c>
    </row>
    <row r="1879" spans="1:4" x14ac:dyDescent="0.25">
      <c r="A1879" t="str">
        <f t="shared" si="60"/>
        <v/>
      </c>
      <c r="B1879" t="str">
        <f t="shared" si="59"/>
        <v/>
      </c>
      <c r="D1879" t="s">
        <v>559</v>
      </c>
    </row>
    <row r="1880" spans="1:4" x14ac:dyDescent="0.25">
      <c r="A1880" t="str">
        <f t="shared" si="60"/>
        <v/>
      </c>
      <c r="B1880" t="str">
        <f t="shared" si="59"/>
        <v/>
      </c>
      <c r="C1880" t="s">
        <v>477</v>
      </c>
    </row>
    <row r="1881" spans="1:4" x14ac:dyDescent="0.25">
      <c r="A1881" t="str">
        <f t="shared" si="60"/>
        <v/>
      </c>
      <c r="B1881" t="str">
        <f t="shared" si="59"/>
        <v/>
      </c>
      <c r="C1881" t="s">
        <v>560</v>
      </c>
    </row>
    <row r="1882" spans="1:4" x14ac:dyDescent="0.25">
      <c r="A1882" t="str">
        <f t="shared" si="60"/>
        <v>&lt;route type="links" start_link="99910a" end_link="9996a" trav_time="00:08:18" distance="3071.66"&gt;99910a 99910b 53b 52b 51b 50b 49b 48b 47b 46b 87a 88a 89a 180a 9996a&lt;/route&gt;</v>
      </c>
      <c r="B1882" t="str">
        <f t="shared" si="59"/>
        <v>1</v>
      </c>
      <c r="C1882" t="s">
        <v>926</v>
      </c>
    </row>
    <row r="1883" spans="1:4" x14ac:dyDescent="0.25">
      <c r="A1883" t="str">
        <f t="shared" si="60"/>
        <v/>
      </c>
      <c r="B1883" t="str">
        <f t="shared" si="59"/>
        <v/>
      </c>
      <c r="D1883" t="s">
        <v>927</v>
      </c>
    </row>
    <row r="1884" spans="1:4" x14ac:dyDescent="0.25">
      <c r="A1884" t="str">
        <f t="shared" si="60"/>
        <v/>
      </c>
      <c r="B1884" t="str">
        <f t="shared" si="59"/>
        <v/>
      </c>
      <c r="C1884" t="s">
        <v>477</v>
      </c>
    </row>
    <row r="1885" spans="1:4" x14ac:dyDescent="0.25">
      <c r="A1885" t="str">
        <f t="shared" si="60"/>
        <v/>
      </c>
      <c r="B1885" t="str">
        <f t="shared" si="59"/>
        <v/>
      </c>
      <c r="C1885" t="s">
        <v>672</v>
      </c>
    </row>
    <row r="1886" spans="1:4" x14ac:dyDescent="0.25">
      <c r="A1886" t="str">
        <f t="shared" si="60"/>
        <v/>
      </c>
      <c r="B1886" t="str">
        <f t="shared" si="59"/>
        <v/>
      </c>
      <c r="C1886" t="s">
        <v>928</v>
      </c>
    </row>
    <row r="1887" spans="1:4" x14ac:dyDescent="0.25">
      <c r="A1887" t="str">
        <f t="shared" si="60"/>
        <v/>
      </c>
      <c r="B1887" t="str">
        <f t="shared" si="59"/>
        <v/>
      </c>
      <c r="D1887" t="s">
        <v>674</v>
      </c>
    </row>
    <row r="1888" spans="1:4" x14ac:dyDescent="0.25">
      <c r="A1888" t="str">
        <f t="shared" si="60"/>
        <v/>
      </c>
      <c r="B1888" t="str">
        <f t="shared" si="59"/>
        <v/>
      </c>
      <c r="C1888" t="s">
        <v>477</v>
      </c>
    </row>
    <row r="1889" spans="1:4" x14ac:dyDescent="0.25">
      <c r="A1889" t="str">
        <f t="shared" si="60"/>
        <v/>
      </c>
      <c r="B1889" t="str">
        <f t="shared" si="59"/>
        <v/>
      </c>
      <c r="C1889" t="s">
        <v>675</v>
      </c>
    </row>
    <row r="1890" spans="1:4" x14ac:dyDescent="0.25">
      <c r="A1890" t="str">
        <f t="shared" si="60"/>
        <v/>
      </c>
      <c r="B1890" t="str">
        <f t="shared" si="59"/>
        <v/>
      </c>
      <c r="C1890" t="s">
        <v>494</v>
      </c>
    </row>
    <row r="1891" spans="1:4" x14ac:dyDescent="0.25">
      <c r="A1891" t="str">
        <f t="shared" si="60"/>
        <v/>
      </c>
      <c r="B1891" t="str">
        <f t="shared" si="59"/>
        <v/>
      </c>
      <c r="C1891" t="s">
        <v>477</v>
      </c>
    </row>
    <row r="1892" spans="1:4" x14ac:dyDescent="0.25">
      <c r="A1892" t="str">
        <f t="shared" si="60"/>
        <v/>
      </c>
      <c r="B1892" t="str">
        <f t="shared" si="59"/>
        <v/>
      </c>
    </row>
    <row r="1893" spans="1:4" x14ac:dyDescent="0.25">
      <c r="A1893" t="str">
        <f t="shared" si="60"/>
        <v/>
      </c>
      <c r="B1893" t="str">
        <f t="shared" si="59"/>
        <v/>
      </c>
    </row>
    <row r="1894" spans="1:4" x14ac:dyDescent="0.25">
      <c r="A1894" t="str">
        <f t="shared" si="60"/>
        <v/>
      </c>
      <c r="B1894" t="str">
        <f t="shared" si="59"/>
        <v/>
      </c>
    </row>
    <row r="1895" spans="1:4" x14ac:dyDescent="0.25">
      <c r="A1895" t="str">
        <f t="shared" si="60"/>
        <v/>
      </c>
      <c r="B1895" t="str">
        <f t="shared" si="59"/>
        <v/>
      </c>
    </row>
    <row r="1896" spans="1:4" x14ac:dyDescent="0.25">
      <c r="A1896" t="str">
        <f t="shared" si="60"/>
        <v/>
      </c>
      <c r="B1896" t="str">
        <f t="shared" si="59"/>
        <v/>
      </c>
    </row>
    <row r="1897" spans="1:4" x14ac:dyDescent="0.25">
      <c r="A1897" t="str">
        <f t="shared" si="60"/>
        <v/>
      </c>
      <c r="B1897" t="str">
        <f t="shared" si="59"/>
        <v/>
      </c>
    </row>
    <row r="1898" spans="1:4" x14ac:dyDescent="0.25">
      <c r="A1898" t="str">
        <f t="shared" si="60"/>
        <v/>
      </c>
      <c r="B1898" t="str">
        <f t="shared" si="59"/>
        <v/>
      </c>
    </row>
    <row r="1899" spans="1:4" x14ac:dyDescent="0.25">
      <c r="A1899" t="str">
        <f t="shared" si="60"/>
        <v/>
      </c>
      <c r="B1899" t="str">
        <f t="shared" si="59"/>
        <v/>
      </c>
    </row>
    <row r="1900" spans="1:4" x14ac:dyDescent="0.25">
      <c r="A1900" t="str">
        <f t="shared" si="60"/>
        <v/>
      </c>
      <c r="B1900" t="str">
        <f t="shared" si="59"/>
        <v/>
      </c>
      <c r="C1900" t="s">
        <v>929</v>
      </c>
    </row>
    <row r="1901" spans="1:4" x14ac:dyDescent="0.25">
      <c r="A1901" t="str">
        <f t="shared" si="60"/>
        <v/>
      </c>
      <c r="B1901" t="str">
        <f t="shared" si="59"/>
        <v/>
      </c>
      <c r="C1901" t="s">
        <v>930</v>
      </c>
    </row>
    <row r="1902" spans="1:4" x14ac:dyDescent="0.25">
      <c r="A1902" t="str">
        <f t="shared" si="60"/>
        <v/>
      </c>
      <c r="B1902" t="str">
        <f t="shared" si="59"/>
        <v/>
      </c>
      <c r="D1902" t="s">
        <v>664</v>
      </c>
    </row>
    <row r="1903" spans="1:4" x14ac:dyDescent="0.25">
      <c r="A1903" t="str">
        <f t="shared" si="60"/>
        <v/>
      </c>
      <c r="B1903" t="str">
        <f t="shared" si="59"/>
        <v/>
      </c>
      <c r="C1903" t="s">
        <v>477</v>
      </c>
    </row>
    <row r="1904" spans="1:4" x14ac:dyDescent="0.25">
      <c r="A1904" t="str">
        <f t="shared" si="60"/>
        <v/>
      </c>
      <c r="B1904" t="str">
        <f t="shared" si="59"/>
        <v/>
      </c>
      <c r="C1904" t="s">
        <v>665</v>
      </c>
    </row>
    <row r="1905" spans="1:4" x14ac:dyDescent="0.25">
      <c r="A1905" t="str">
        <f t="shared" si="60"/>
        <v>&lt;route type="links" start_link="9996a" end_link="9998a" trav_time="00:03:54" distance="1308.488"&gt;9996a 9996b 180b 89b 88b 87b 86b 9998a&lt;/route&gt;</v>
      </c>
      <c r="B1905" t="str">
        <f t="shared" si="59"/>
        <v>1</v>
      </c>
      <c r="C1905" t="s">
        <v>931</v>
      </c>
    </row>
    <row r="1906" spans="1:4" x14ac:dyDescent="0.25">
      <c r="A1906" t="str">
        <f t="shared" si="60"/>
        <v/>
      </c>
      <c r="B1906" t="str">
        <f t="shared" si="59"/>
        <v/>
      </c>
      <c r="D1906" t="s">
        <v>932</v>
      </c>
    </row>
    <row r="1907" spans="1:4" x14ac:dyDescent="0.25">
      <c r="A1907" t="str">
        <f t="shared" si="60"/>
        <v/>
      </c>
      <c r="B1907" t="str">
        <f t="shared" si="59"/>
        <v/>
      </c>
      <c r="C1907" t="s">
        <v>477</v>
      </c>
    </row>
    <row r="1908" spans="1:4" x14ac:dyDescent="0.25">
      <c r="A1908" t="str">
        <f t="shared" si="60"/>
        <v/>
      </c>
      <c r="B1908" t="str">
        <f t="shared" si="59"/>
        <v/>
      </c>
      <c r="C1908" t="s">
        <v>568</v>
      </c>
    </row>
    <row r="1909" spans="1:4" x14ac:dyDescent="0.25">
      <c r="A1909" t="str">
        <f t="shared" si="60"/>
        <v/>
      </c>
      <c r="B1909" t="str">
        <f t="shared" si="59"/>
        <v/>
      </c>
      <c r="C1909" t="s">
        <v>933</v>
      </c>
    </row>
    <row r="1910" spans="1:4" x14ac:dyDescent="0.25">
      <c r="A1910" t="str">
        <f t="shared" si="60"/>
        <v/>
      </c>
      <c r="B1910" t="str">
        <f t="shared" si="59"/>
        <v/>
      </c>
      <c r="D1910" t="s">
        <v>570</v>
      </c>
    </row>
    <row r="1911" spans="1:4" x14ac:dyDescent="0.25">
      <c r="A1911" t="str">
        <f t="shared" si="60"/>
        <v/>
      </c>
      <c r="B1911" t="str">
        <f t="shared" si="59"/>
        <v/>
      </c>
      <c r="C1911" t="s">
        <v>477</v>
      </c>
    </row>
    <row r="1912" spans="1:4" x14ac:dyDescent="0.25">
      <c r="A1912" t="str">
        <f t="shared" si="60"/>
        <v/>
      </c>
      <c r="B1912" t="str">
        <f t="shared" si="59"/>
        <v/>
      </c>
      <c r="C1912" t="s">
        <v>571</v>
      </c>
    </row>
    <row r="1913" spans="1:4" x14ac:dyDescent="0.25">
      <c r="A1913" t="str">
        <f t="shared" si="60"/>
        <v/>
      </c>
      <c r="B1913" t="str">
        <f t="shared" si="59"/>
        <v/>
      </c>
      <c r="C1913" t="s">
        <v>485</v>
      </c>
    </row>
    <row r="1914" spans="1:4" x14ac:dyDescent="0.25">
      <c r="A1914" t="str">
        <f t="shared" si="60"/>
        <v/>
      </c>
      <c r="B1914" t="str">
        <f t="shared" si="59"/>
        <v/>
      </c>
      <c r="D1914" t="s">
        <v>572</v>
      </c>
    </row>
    <row r="1915" spans="1:4" x14ac:dyDescent="0.25">
      <c r="A1915" t="str">
        <f t="shared" si="60"/>
        <v/>
      </c>
      <c r="B1915" t="str">
        <f t="shared" si="59"/>
        <v/>
      </c>
      <c r="C1915" t="s">
        <v>477</v>
      </c>
    </row>
    <row r="1916" spans="1:4" x14ac:dyDescent="0.25">
      <c r="A1916" t="str">
        <f t="shared" si="60"/>
        <v/>
      </c>
      <c r="B1916" t="str">
        <f t="shared" si="59"/>
        <v/>
      </c>
      <c r="C1916" t="s">
        <v>573</v>
      </c>
    </row>
    <row r="1917" spans="1:4" x14ac:dyDescent="0.25">
      <c r="A1917" t="str">
        <f t="shared" si="60"/>
        <v>&lt;route type="links" start_link="9998a" end_link="9996a" trav_time="00:03:47" distance="1295.592"&gt;9998a 9998b 86a 87a 88a 89a 180a 9996a&lt;/route&gt;</v>
      </c>
      <c r="B1917" t="str">
        <f t="shared" si="59"/>
        <v>1</v>
      </c>
      <c r="C1917" t="s">
        <v>728</v>
      </c>
    </row>
    <row r="1918" spans="1:4" x14ac:dyDescent="0.25">
      <c r="A1918" t="str">
        <f t="shared" si="60"/>
        <v/>
      </c>
      <c r="B1918" t="str">
        <f t="shared" si="59"/>
        <v/>
      </c>
      <c r="D1918" t="s">
        <v>934</v>
      </c>
    </row>
    <row r="1919" spans="1:4" x14ac:dyDescent="0.25">
      <c r="A1919" t="str">
        <f t="shared" si="60"/>
        <v/>
      </c>
      <c r="B1919" t="str">
        <f t="shared" si="59"/>
        <v/>
      </c>
      <c r="C1919" t="s">
        <v>477</v>
      </c>
    </row>
    <row r="1920" spans="1:4" x14ac:dyDescent="0.25">
      <c r="A1920" t="str">
        <f t="shared" si="60"/>
        <v/>
      </c>
      <c r="B1920" t="str">
        <f t="shared" si="59"/>
        <v/>
      </c>
      <c r="C1920" t="s">
        <v>672</v>
      </c>
    </row>
    <row r="1921" spans="1:4" x14ac:dyDescent="0.25">
      <c r="A1921" t="str">
        <f t="shared" si="60"/>
        <v/>
      </c>
      <c r="B1921" t="str">
        <f t="shared" si="59"/>
        <v/>
      </c>
      <c r="C1921" t="s">
        <v>730</v>
      </c>
    </row>
    <row r="1922" spans="1:4" x14ac:dyDescent="0.25">
      <c r="A1922" t="str">
        <f t="shared" si="60"/>
        <v/>
      </c>
      <c r="B1922" t="str">
        <f t="shared" si="59"/>
        <v/>
      </c>
      <c r="D1922" t="s">
        <v>674</v>
      </c>
    </row>
    <row r="1923" spans="1:4" x14ac:dyDescent="0.25">
      <c r="A1923" t="str">
        <f t="shared" si="60"/>
        <v/>
      </c>
      <c r="B1923" t="str">
        <f t="shared" si="59"/>
        <v/>
      </c>
      <c r="C1923" t="s">
        <v>477</v>
      </c>
    </row>
    <row r="1924" spans="1:4" x14ac:dyDescent="0.25">
      <c r="A1924" t="str">
        <f t="shared" si="60"/>
        <v/>
      </c>
      <c r="B1924" t="str">
        <f t="shared" si="59"/>
        <v/>
      </c>
      <c r="C1924" t="s">
        <v>675</v>
      </c>
    </row>
    <row r="1925" spans="1:4" x14ac:dyDescent="0.25">
      <c r="A1925" t="str">
        <f t="shared" si="60"/>
        <v/>
      </c>
      <c r="B1925" t="str">
        <f t="shared" si="59"/>
        <v/>
      </c>
      <c r="C1925" t="s">
        <v>494</v>
      </c>
    </row>
    <row r="1926" spans="1:4" x14ac:dyDescent="0.25">
      <c r="A1926" t="str">
        <f t="shared" si="60"/>
        <v/>
      </c>
      <c r="B1926" t="str">
        <f t="shared" si="59"/>
        <v/>
      </c>
      <c r="C1926" t="s">
        <v>477</v>
      </c>
    </row>
    <row r="1927" spans="1:4" x14ac:dyDescent="0.25">
      <c r="A1927" t="str">
        <f t="shared" si="60"/>
        <v/>
      </c>
      <c r="B1927" t="str">
        <f t="shared" si="59"/>
        <v/>
      </c>
    </row>
    <row r="1928" spans="1:4" x14ac:dyDescent="0.25">
      <c r="A1928" t="str">
        <f t="shared" si="60"/>
        <v/>
      </c>
      <c r="B1928" t="str">
        <f t="shared" si="59"/>
        <v/>
      </c>
    </row>
    <row r="1929" spans="1:4" x14ac:dyDescent="0.25">
      <c r="A1929" t="str">
        <f t="shared" si="60"/>
        <v/>
      </c>
      <c r="B1929" t="str">
        <f t="shared" si="59"/>
        <v/>
      </c>
    </row>
    <row r="1930" spans="1:4" x14ac:dyDescent="0.25">
      <c r="A1930" t="str">
        <f t="shared" si="60"/>
        <v/>
      </c>
      <c r="B1930" t="str">
        <f t="shared" si="59"/>
        <v/>
      </c>
    </row>
    <row r="1931" spans="1:4" x14ac:dyDescent="0.25">
      <c r="A1931" t="str">
        <f t="shared" si="60"/>
        <v/>
      </c>
      <c r="B1931" t="str">
        <f t="shared" ref="B1931:B1994" si="61">IF(ISERROR(FIND("bike",C1931,1)),"","1")</f>
        <v/>
      </c>
    </row>
    <row r="1932" spans="1:4" x14ac:dyDescent="0.25">
      <c r="A1932" t="str">
        <f t="shared" si="60"/>
        <v/>
      </c>
      <c r="B1932" t="str">
        <f t="shared" si="61"/>
        <v/>
      </c>
    </row>
    <row r="1933" spans="1:4" x14ac:dyDescent="0.25">
      <c r="A1933" t="str">
        <f t="shared" si="60"/>
        <v/>
      </c>
      <c r="B1933" t="str">
        <f t="shared" si="61"/>
        <v/>
      </c>
    </row>
    <row r="1934" spans="1:4" x14ac:dyDescent="0.25">
      <c r="A1934" t="str">
        <f t="shared" si="60"/>
        <v/>
      </c>
      <c r="B1934" t="str">
        <f t="shared" si="61"/>
        <v/>
      </c>
    </row>
    <row r="1935" spans="1:4" x14ac:dyDescent="0.25">
      <c r="A1935" t="str">
        <f t="shared" si="60"/>
        <v/>
      </c>
      <c r="B1935" t="str">
        <f t="shared" si="61"/>
        <v/>
      </c>
      <c r="C1935" t="s">
        <v>935</v>
      </c>
    </row>
    <row r="1936" spans="1:4" x14ac:dyDescent="0.25">
      <c r="A1936" t="str">
        <f t="shared" ref="A1936:A1999" si="62">IF(B1936=B$2150,D1937,"")</f>
        <v/>
      </c>
      <c r="B1936" t="str">
        <f t="shared" si="61"/>
        <v/>
      </c>
      <c r="C1936" t="s">
        <v>936</v>
      </c>
    </row>
    <row r="1937" spans="1:4" x14ac:dyDescent="0.25">
      <c r="A1937" t="str">
        <f t="shared" si="62"/>
        <v/>
      </c>
      <c r="B1937" t="str">
        <f t="shared" si="61"/>
        <v/>
      </c>
      <c r="D1937" t="s">
        <v>664</v>
      </c>
    </row>
    <row r="1938" spans="1:4" x14ac:dyDescent="0.25">
      <c r="A1938" t="str">
        <f t="shared" si="62"/>
        <v/>
      </c>
      <c r="B1938" t="str">
        <f t="shared" si="61"/>
        <v/>
      </c>
      <c r="C1938" t="s">
        <v>477</v>
      </c>
    </row>
    <row r="1939" spans="1:4" x14ac:dyDescent="0.25">
      <c r="A1939" t="str">
        <f t="shared" si="62"/>
        <v/>
      </c>
      <c r="B1939" t="str">
        <f t="shared" si="61"/>
        <v/>
      </c>
      <c r="C1939" t="s">
        <v>665</v>
      </c>
    </row>
    <row r="1940" spans="1:4" x14ac:dyDescent="0.25">
      <c r="A1940" t="str">
        <f t="shared" si="62"/>
        <v>&lt;route type="links" start_link="9996a" end_link="9994a" trav_time="00:03:13" distance="1058.488"&gt;9996a 9996b 162b 163b 164b 165b 9994a&lt;/route&gt;</v>
      </c>
      <c r="B1940" t="str">
        <f t="shared" si="61"/>
        <v>1</v>
      </c>
      <c r="C1940" t="s">
        <v>937</v>
      </c>
    </row>
    <row r="1941" spans="1:4" x14ac:dyDescent="0.25">
      <c r="A1941" t="str">
        <f t="shared" si="62"/>
        <v/>
      </c>
      <c r="B1941" t="str">
        <f t="shared" si="61"/>
        <v/>
      </c>
      <c r="D1941" t="s">
        <v>938</v>
      </c>
    </row>
    <row r="1942" spans="1:4" x14ac:dyDescent="0.25">
      <c r="A1942" t="str">
        <f t="shared" si="62"/>
        <v/>
      </c>
      <c r="B1942" t="str">
        <f t="shared" si="61"/>
        <v/>
      </c>
      <c r="C1942" t="s">
        <v>477</v>
      </c>
    </row>
    <row r="1943" spans="1:4" x14ac:dyDescent="0.25">
      <c r="A1943" t="str">
        <f t="shared" si="62"/>
        <v/>
      </c>
      <c r="B1943" t="str">
        <f t="shared" si="61"/>
        <v/>
      </c>
      <c r="C1943" t="s">
        <v>581</v>
      </c>
    </row>
    <row r="1944" spans="1:4" x14ac:dyDescent="0.25">
      <c r="A1944" t="str">
        <f t="shared" si="62"/>
        <v/>
      </c>
      <c r="B1944" t="str">
        <f t="shared" si="61"/>
        <v/>
      </c>
      <c r="C1944" t="s">
        <v>939</v>
      </c>
    </row>
    <row r="1945" spans="1:4" x14ac:dyDescent="0.25">
      <c r="A1945" t="str">
        <f t="shared" si="62"/>
        <v/>
      </c>
      <c r="B1945" t="str">
        <f t="shared" si="61"/>
        <v/>
      </c>
      <c r="D1945" t="s">
        <v>583</v>
      </c>
    </row>
    <row r="1946" spans="1:4" x14ac:dyDescent="0.25">
      <c r="A1946" t="str">
        <f t="shared" si="62"/>
        <v/>
      </c>
      <c r="B1946" t="str">
        <f t="shared" si="61"/>
        <v/>
      </c>
      <c r="C1946" t="s">
        <v>477</v>
      </c>
    </row>
    <row r="1947" spans="1:4" x14ac:dyDescent="0.25">
      <c r="A1947" t="str">
        <f t="shared" si="62"/>
        <v/>
      </c>
      <c r="B1947" t="str">
        <f t="shared" si="61"/>
        <v/>
      </c>
      <c r="C1947" t="s">
        <v>584</v>
      </c>
    </row>
    <row r="1948" spans="1:4" x14ac:dyDescent="0.25">
      <c r="A1948" t="str">
        <f t="shared" si="62"/>
        <v/>
      </c>
      <c r="B1948" t="str">
        <f t="shared" si="61"/>
        <v/>
      </c>
      <c r="C1948" t="s">
        <v>485</v>
      </c>
    </row>
    <row r="1949" spans="1:4" x14ac:dyDescent="0.25">
      <c r="A1949" t="str">
        <f t="shared" si="62"/>
        <v/>
      </c>
      <c r="B1949" t="str">
        <f t="shared" si="61"/>
        <v/>
      </c>
      <c r="D1949" t="s">
        <v>585</v>
      </c>
    </row>
    <row r="1950" spans="1:4" x14ac:dyDescent="0.25">
      <c r="A1950" t="str">
        <f t="shared" si="62"/>
        <v/>
      </c>
      <c r="B1950" t="str">
        <f t="shared" si="61"/>
        <v/>
      </c>
      <c r="C1950" t="s">
        <v>477</v>
      </c>
    </row>
    <row r="1951" spans="1:4" x14ac:dyDescent="0.25">
      <c r="A1951" t="str">
        <f t="shared" si="62"/>
        <v/>
      </c>
      <c r="B1951" t="str">
        <f t="shared" si="61"/>
        <v/>
      </c>
      <c r="C1951" t="s">
        <v>586</v>
      </c>
    </row>
    <row r="1952" spans="1:4" x14ac:dyDescent="0.25">
      <c r="A1952" t="str">
        <f t="shared" si="62"/>
        <v>&lt;route type="links" start_link="9994a" end_link="9996a" trav_time="00:03:10" distance="1053.5729999999999"&gt;9994a 9994b 165a 164a 163a 162a 9996a&lt;/route&gt;</v>
      </c>
      <c r="B1952" t="str">
        <f t="shared" si="61"/>
        <v>1</v>
      </c>
      <c r="C1952" t="s">
        <v>940</v>
      </c>
    </row>
    <row r="1953" spans="1:4" x14ac:dyDescent="0.25">
      <c r="A1953" t="str">
        <f t="shared" si="62"/>
        <v/>
      </c>
      <c r="B1953" t="str">
        <f t="shared" si="61"/>
        <v/>
      </c>
      <c r="D1953" t="s">
        <v>941</v>
      </c>
    </row>
    <row r="1954" spans="1:4" x14ac:dyDescent="0.25">
      <c r="A1954" t="str">
        <f t="shared" si="62"/>
        <v/>
      </c>
      <c r="B1954" t="str">
        <f t="shared" si="61"/>
        <v/>
      </c>
      <c r="C1954" t="s">
        <v>477</v>
      </c>
    </row>
    <row r="1955" spans="1:4" x14ac:dyDescent="0.25">
      <c r="A1955" t="str">
        <f t="shared" si="62"/>
        <v/>
      </c>
      <c r="B1955" t="str">
        <f t="shared" si="61"/>
        <v/>
      </c>
      <c r="C1955" t="s">
        <v>672</v>
      </c>
    </row>
    <row r="1956" spans="1:4" x14ac:dyDescent="0.25">
      <c r="A1956" t="str">
        <f t="shared" si="62"/>
        <v/>
      </c>
      <c r="B1956" t="str">
        <f t="shared" si="61"/>
        <v/>
      </c>
      <c r="C1956" t="s">
        <v>942</v>
      </c>
    </row>
    <row r="1957" spans="1:4" x14ac:dyDescent="0.25">
      <c r="A1957" t="str">
        <f t="shared" si="62"/>
        <v/>
      </c>
      <c r="B1957" t="str">
        <f t="shared" si="61"/>
        <v/>
      </c>
      <c r="D1957" t="s">
        <v>674</v>
      </c>
    </row>
    <row r="1958" spans="1:4" x14ac:dyDescent="0.25">
      <c r="A1958" t="str">
        <f t="shared" si="62"/>
        <v/>
      </c>
      <c r="B1958" t="str">
        <f t="shared" si="61"/>
        <v/>
      </c>
      <c r="C1958" t="s">
        <v>477</v>
      </c>
    </row>
    <row r="1959" spans="1:4" x14ac:dyDescent="0.25">
      <c r="A1959" t="str">
        <f t="shared" si="62"/>
        <v/>
      </c>
      <c r="B1959" t="str">
        <f t="shared" si="61"/>
        <v/>
      </c>
      <c r="C1959" t="s">
        <v>675</v>
      </c>
    </row>
    <row r="1960" spans="1:4" x14ac:dyDescent="0.25">
      <c r="A1960" t="str">
        <f t="shared" si="62"/>
        <v/>
      </c>
      <c r="B1960" t="str">
        <f t="shared" si="61"/>
        <v/>
      </c>
      <c r="C1960" t="s">
        <v>494</v>
      </c>
    </row>
    <row r="1961" spans="1:4" x14ac:dyDescent="0.25">
      <c r="A1961" t="str">
        <f t="shared" si="62"/>
        <v/>
      </c>
      <c r="B1961" t="str">
        <f t="shared" si="61"/>
        <v/>
      </c>
      <c r="C1961" t="s">
        <v>477</v>
      </c>
    </row>
    <row r="1962" spans="1:4" x14ac:dyDescent="0.25">
      <c r="A1962" t="str">
        <f t="shared" si="62"/>
        <v/>
      </c>
      <c r="B1962" t="str">
        <f t="shared" si="61"/>
        <v/>
      </c>
    </row>
    <row r="1963" spans="1:4" x14ac:dyDescent="0.25">
      <c r="A1963" t="str">
        <f t="shared" si="62"/>
        <v/>
      </c>
      <c r="B1963" t="str">
        <f t="shared" si="61"/>
        <v/>
      </c>
    </row>
    <row r="1964" spans="1:4" x14ac:dyDescent="0.25">
      <c r="A1964" t="str">
        <f t="shared" si="62"/>
        <v/>
      </c>
      <c r="B1964" t="str">
        <f t="shared" si="61"/>
        <v/>
      </c>
    </row>
    <row r="1965" spans="1:4" x14ac:dyDescent="0.25">
      <c r="A1965" t="str">
        <f t="shared" si="62"/>
        <v/>
      </c>
      <c r="B1965" t="str">
        <f t="shared" si="61"/>
        <v/>
      </c>
    </row>
    <row r="1966" spans="1:4" x14ac:dyDescent="0.25">
      <c r="A1966" t="str">
        <f t="shared" si="62"/>
        <v/>
      </c>
      <c r="B1966" t="str">
        <f t="shared" si="61"/>
        <v/>
      </c>
    </row>
    <row r="1967" spans="1:4" x14ac:dyDescent="0.25">
      <c r="A1967" t="str">
        <f t="shared" si="62"/>
        <v/>
      </c>
      <c r="B1967" t="str">
        <f t="shared" si="61"/>
        <v/>
      </c>
    </row>
    <row r="1968" spans="1:4" x14ac:dyDescent="0.25">
      <c r="A1968" t="str">
        <f t="shared" si="62"/>
        <v/>
      </c>
      <c r="B1968" t="str">
        <f t="shared" si="61"/>
        <v/>
      </c>
    </row>
    <row r="1969" spans="1:4" x14ac:dyDescent="0.25">
      <c r="A1969" t="str">
        <f t="shared" si="62"/>
        <v/>
      </c>
      <c r="B1969" t="str">
        <f t="shared" si="61"/>
        <v/>
      </c>
    </row>
    <row r="1970" spans="1:4" x14ac:dyDescent="0.25">
      <c r="A1970" t="str">
        <f t="shared" si="62"/>
        <v/>
      </c>
      <c r="B1970" t="str">
        <f t="shared" si="61"/>
        <v/>
      </c>
      <c r="C1970" t="s">
        <v>752</v>
      </c>
    </row>
    <row r="1971" spans="1:4" x14ac:dyDescent="0.25">
      <c r="A1971" t="str">
        <f t="shared" si="62"/>
        <v/>
      </c>
      <c r="B1971" t="str">
        <f t="shared" si="61"/>
        <v/>
      </c>
      <c r="C1971" t="s">
        <v>753</v>
      </c>
    </row>
    <row r="1972" spans="1:4" x14ac:dyDescent="0.25">
      <c r="A1972" t="str">
        <f t="shared" si="62"/>
        <v/>
      </c>
      <c r="B1972" t="str">
        <f t="shared" si="61"/>
        <v/>
      </c>
      <c r="D1972" t="s">
        <v>733</v>
      </c>
    </row>
    <row r="1973" spans="1:4" x14ac:dyDescent="0.25">
      <c r="A1973" t="str">
        <f t="shared" si="62"/>
        <v/>
      </c>
      <c r="B1973" t="str">
        <f t="shared" si="61"/>
        <v/>
      </c>
      <c r="C1973" t="s">
        <v>477</v>
      </c>
    </row>
    <row r="1974" spans="1:4" x14ac:dyDescent="0.25">
      <c r="A1974" t="str">
        <f t="shared" si="62"/>
        <v/>
      </c>
      <c r="B1974" t="str">
        <f t="shared" si="61"/>
        <v/>
      </c>
      <c r="C1974" t="s">
        <v>734</v>
      </c>
    </row>
    <row r="1975" spans="1:4" x14ac:dyDescent="0.25">
      <c r="A1975" t="str">
        <f t="shared" si="62"/>
        <v>&lt;route type="links" start_link="99910a" end_link="10002a" trav_time="00:04:57" distance="1821.6599999999999"&gt;99910a 99910b 53b 52b 51b 126b 125b 124b 123b 10002a&lt;/route&gt;</v>
      </c>
      <c r="B1975" t="str">
        <f t="shared" si="61"/>
        <v>1</v>
      </c>
      <c r="C1975" t="s">
        <v>943</v>
      </c>
    </row>
    <row r="1976" spans="1:4" x14ac:dyDescent="0.25">
      <c r="A1976" t="str">
        <f t="shared" si="62"/>
        <v/>
      </c>
      <c r="B1976" t="str">
        <f t="shared" si="61"/>
        <v/>
      </c>
      <c r="D1976" t="s">
        <v>944</v>
      </c>
    </row>
    <row r="1977" spans="1:4" x14ac:dyDescent="0.25">
      <c r="A1977" t="str">
        <f t="shared" si="62"/>
        <v/>
      </c>
      <c r="B1977" t="str">
        <f t="shared" si="61"/>
        <v/>
      </c>
      <c r="C1977" t="s">
        <v>477</v>
      </c>
    </row>
    <row r="1978" spans="1:4" x14ac:dyDescent="0.25">
      <c r="A1978" t="str">
        <f t="shared" si="62"/>
        <v/>
      </c>
      <c r="B1978" t="str">
        <f t="shared" si="61"/>
        <v/>
      </c>
      <c r="C1978" t="s">
        <v>668</v>
      </c>
    </row>
    <row r="1979" spans="1:4" x14ac:dyDescent="0.25">
      <c r="A1979" t="str">
        <f t="shared" si="62"/>
        <v/>
      </c>
      <c r="B1979" t="str">
        <f t="shared" si="61"/>
        <v/>
      </c>
      <c r="C1979" t="s">
        <v>945</v>
      </c>
    </row>
    <row r="1980" spans="1:4" x14ac:dyDescent="0.25">
      <c r="A1980" t="str">
        <f t="shared" si="62"/>
        <v/>
      </c>
      <c r="B1980" t="str">
        <f t="shared" si="61"/>
        <v/>
      </c>
      <c r="D1980" t="s">
        <v>483</v>
      </c>
    </row>
    <row r="1981" spans="1:4" x14ac:dyDescent="0.25">
      <c r="A1981" t="str">
        <f t="shared" si="62"/>
        <v/>
      </c>
      <c r="B1981" t="str">
        <f t="shared" si="61"/>
        <v/>
      </c>
      <c r="C1981" t="s">
        <v>477</v>
      </c>
    </row>
    <row r="1982" spans="1:4" x14ac:dyDescent="0.25">
      <c r="A1982" t="str">
        <f t="shared" si="62"/>
        <v/>
      </c>
      <c r="B1982" t="str">
        <f t="shared" si="61"/>
        <v/>
      </c>
      <c r="C1982" t="s">
        <v>484</v>
      </c>
    </row>
    <row r="1983" spans="1:4" x14ac:dyDescent="0.25">
      <c r="A1983" t="str">
        <f t="shared" si="62"/>
        <v/>
      </c>
      <c r="B1983" t="str">
        <f t="shared" si="61"/>
        <v/>
      </c>
      <c r="C1983" t="s">
        <v>485</v>
      </c>
    </row>
    <row r="1984" spans="1:4" x14ac:dyDescent="0.25">
      <c r="A1984" t="str">
        <f t="shared" si="62"/>
        <v/>
      </c>
      <c r="B1984" t="str">
        <f t="shared" si="61"/>
        <v/>
      </c>
      <c r="D1984" t="s">
        <v>486</v>
      </c>
    </row>
    <row r="1985" spans="1:4" x14ac:dyDescent="0.25">
      <c r="A1985" t="str">
        <f t="shared" si="62"/>
        <v/>
      </c>
      <c r="B1985" t="str">
        <f t="shared" si="61"/>
        <v/>
      </c>
      <c r="C1985" t="s">
        <v>477</v>
      </c>
    </row>
    <row r="1986" spans="1:4" x14ac:dyDescent="0.25">
      <c r="A1986" t="str">
        <f t="shared" si="62"/>
        <v/>
      </c>
      <c r="B1986" t="str">
        <f t="shared" si="61"/>
        <v/>
      </c>
      <c r="C1986" t="s">
        <v>487</v>
      </c>
    </row>
    <row r="1987" spans="1:4" x14ac:dyDescent="0.25">
      <c r="A1987" t="str">
        <f t="shared" si="62"/>
        <v>&lt;route type="links" start_link="10002a" end_link="99910a" trav_time="00:04:55" distance="1826.5900000000001"&gt;10002a 10002b 15a 16a 17a 147a 148a 149a 150a 99910a&lt;/route&gt;</v>
      </c>
      <c r="B1987" t="str">
        <f t="shared" si="61"/>
        <v>1</v>
      </c>
      <c r="C1987" t="s">
        <v>946</v>
      </c>
    </row>
    <row r="1988" spans="1:4" x14ac:dyDescent="0.25">
      <c r="A1988" t="str">
        <f t="shared" si="62"/>
        <v/>
      </c>
      <c r="B1988" t="str">
        <f t="shared" si="61"/>
        <v/>
      </c>
      <c r="D1988" t="s">
        <v>947</v>
      </c>
    </row>
    <row r="1989" spans="1:4" x14ac:dyDescent="0.25">
      <c r="A1989" t="str">
        <f t="shared" si="62"/>
        <v/>
      </c>
      <c r="B1989" t="str">
        <f t="shared" si="61"/>
        <v/>
      </c>
      <c r="C1989" t="s">
        <v>477</v>
      </c>
    </row>
    <row r="1990" spans="1:4" x14ac:dyDescent="0.25">
      <c r="A1990" t="str">
        <f t="shared" si="62"/>
        <v/>
      </c>
      <c r="B1990" t="str">
        <f t="shared" si="61"/>
        <v/>
      </c>
      <c r="C1990" t="s">
        <v>740</v>
      </c>
    </row>
    <row r="1991" spans="1:4" x14ac:dyDescent="0.25">
      <c r="A1991" t="str">
        <f t="shared" si="62"/>
        <v/>
      </c>
      <c r="B1991" t="str">
        <f t="shared" si="61"/>
        <v/>
      </c>
      <c r="C1991" t="s">
        <v>948</v>
      </c>
    </row>
    <row r="1992" spans="1:4" x14ac:dyDescent="0.25">
      <c r="A1992" t="str">
        <f t="shared" si="62"/>
        <v/>
      </c>
      <c r="B1992" t="str">
        <f t="shared" si="61"/>
        <v/>
      </c>
      <c r="D1992" t="s">
        <v>742</v>
      </c>
    </row>
    <row r="1993" spans="1:4" x14ac:dyDescent="0.25">
      <c r="A1993" t="str">
        <f t="shared" si="62"/>
        <v/>
      </c>
      <c r="B1993" t="str">
        <f t="shared" si="61"/>
        <v/>
      </c>
      <c r="C1993" t="s">
        <v>477</v>
      </c>
    </row>
    <row r="1994" spans="1:4" x14ac:dyDescent="0.25">
      <c r="A1994" t="str">
        <f t="shared" si="62"/>
        <v/>
      </c>
      <c r="B1994" t="str">
        <f t="shared" si="61"/>
        <v/>
      </c>
      <c r="C1994" t="s">
        <v>743</v>
      </c>
    </row>
    <row r="1995" spans="1:4" x14ac:dyDescent="0.25">
      <c r="A1995" t="str">
        <f t="shared" si="62"/>
        <v/>
      </c>
      <c r="B1995" t="str">
        <f t="shared" ref="B1995:B2058" si="63">IF(ISERROR(FIND("bike",C1995,1)),"","1")</f>
        <v/>
      </c>
      <c r="C1995" t="s">
        <v>494</v>
      </c>
    </row>
    <row r="1996" spans="1:4" x14ac:dyDescent="0.25">
      <c r="A1996" t="str">
        <f t="shared" si="62"/>
        <v/>
      </c>
      <c r="B1996" t="str">
        <f t="shared" si="63"/>
        <v/>
      </c>
      <c r="C1996" t="s">
        <v>477</v>
      </c>
    </row>
    <row r="1997" spans="1:4" x14ac:dyDescent="0.25">
      <c r="A1997" t="str">
        <f t="shared" si="62"/>
        <v/>
      </c>
      <c r="B1997" t="str">
        <f t="shared" si="63"/>
        <v/>
      </c>
    </row>
    <row r="1998" spans="1:4" x14ac:dyDescent="0.25">
      <c r="A1998" t="str">
        <f t="shared" si="62"/>
        <v/>
      </c>
      <c r="B1998" t="str">
        <f t="shared" si="63"/>
        <v/>
      </c>
    </row>
    <row r="1999" spans="1:4" x14ac:dyDescent="0.25">
      <c r="A1999" t="str">
        <f t="shared" si="62"/>
        <v/>
      </c>
      <c r="B1999" t="str">
        <f t="shared" si="63"/>
        <v/>
      </c>
    </row>
    <row r="2000" spans="1:4" x14ac:dyDescent="0.25">
      <c r="A2000" t="str">
        <f t="shared" ref="A2000:A2063" si="64">IF(B2000=B$2150,D2001,"")</f>
        <v/>
      </c>
      <c r="B2000" t="str">
        <f t="shared" si="63"/>
        <v/>
      </c>
    </row>
    <row r="2001" spans="1:4" x14ac:dyDescent="0.25">
      <c r="A2001" t="str">
        <f t="shared" si="64"/>
        <v/>
      </c>
      <c r="B2001" t="str">
        <f t="shared" si="63"/>
        <v/>
      </c>
    </row>
    <row r="2002" spans="1:4" x14ac:dyDescent="0.25">
      <c r="A2002" t="str">
        <f t="shared" si="64"/>
        <v/>
      </c>
      <c r="B2002" t="str">
        <f t="shared" si="63"/>
        <v/>
      </c>
    </row>
    <row r="2003" spans="1:4" x14ac:dyDescent="0.25">
      <c r="A2003" t="str">
        <f t="shared" si="64"/>
        <v/>
      </c>
      <c r="B2003" t="str">
        <f t="shared" si="63"/>
        <v/>
      </c>
    </row>
    <row r="2004" spans="1:4" x14ac:dyDescent="0.25">
      <c r="A2004" t="str">
        <f t="shared" si="64"/>
        <v/>
      </c>
      <c r="B2004" t="str">
        <f t="shared" si="63"/>
        <v/>
      </c>
    </row>
    <row r="2005" spans="1:4" x14ac:dyDescent="0.25">
      <c r="A2005" t="str">
        <f t="shared" si="64"/>
        <v/>
      </c>
      <c r="B2005" t="str">
        <f t="shared" si="63"/>
        <v/>
      </c>
      <c r="C2005" t="s">
        <v>760</v>
      </c>
    </row>
    <row r="2006" spans="1:4" x14ac:dyDescent="0.25">
      <c r="A2006" t="str">
        <f t="shared" si="64"/>
        <v/>
      </c>
      <c r="B2006" t="str">
        <f t="shared" si="63"/>
        <v/>
      </c>
      <c r="C2006" t="s">
        <v>761</v>
      </c>
    </row>
    <row r="2007" spans="1:4" x14ac:dyDescent="0.25">
      <c r="A2007" t="str">
        <f t="shared" si="64"/>
        <v/>
      </c>
      <c r="B2007" t="str">
        <f t="shared" si="63"/>
        <v/>
      </c>
      <c r="D2007" t="s">
        <v>733</v>
      </c>
    </row>
    <row r="2008" spans="1:4" x14ac:dyDescent="0.25">
      <c r="A2008" t="str">
        <f t="shared" si="64"/>
        <v/>
      </c>
      <c r="B2008" t="str">
        <f t="shared" si="63"/>
        <v/>
      </c>
      <c r="C2008" t="s">
        <v>477</v>
      </c>
    </row>
    <row r="2009" spans="1:4" x14ac:dyDescent="0.25">
      <c r="A2009" t="str">
        <f t="shared" si="64"/>
        <v/>
      </c>
      <c r="B2009" t="str">
        <f t="shared" si="63"/>
        <v/>
      </c>
      <c r="C2009" t="s">
        <v>734</v>
      </c>
    </row>
    <row r="2010" spans="1:4" x14ac:dyDescent="0.25">
      <c r="A2010" t="str">
        <f t="shared" si="64"/>
        <v>&lt;route type="links" start_link="99910a" end_link="10003a" trav_time="00:04:33" distance="1071.6599999999999"&gt;99910a 99910b 53b 52b 51b 126b 10003a&lt;/route&gt;</v>
      </c>
      <c r="B2010" t="str">
        <f t="shared" si="63"/>
        <v>1</v>
      </c>
      <c r="C2010" t="s">
        <v>949</v>
      </c>
    </row>
    <row r="2011" spans="1:4" x14ac:dyDescent="0.25">
      <c r="A2011" t="str">
        <f t="shared" si="64"/>
        <v/>
      </c>
      <c r="B2011" t="str">
        <f t="shared" si="63"/>
        <v/>
      </c>
      <c r="D2011" t="s">
        <v>950</v>
      </c>
    </row>
    <row r="2012" spans="1:4" x14ac:dyDescent="0.25">
      <c r="A2012" t="str">
        <f t="shared" si="64"/>
        <v/>
      </c>
      <c r="B2012" t="str">
        <f t="shared" si="63"/>
        <v/>
      </c>
      <c r="C2012" t="s">
        <v>477</v>
      </c>
    </row>
    <row r="2013" spans="1:4" x14ac:dyDescent="0.25">
      <c r="A2013" t="str">
        <f t="shared" si="64"/>
        <v/>
      </c>
      <c r="B2013" t="str">
        <f t="shared" si="63"/>
        <v/>
      </c>
      <c r="C2013" t="s">
        <v>501</v>
      </c>
    </row>
    <row r="2014" spans="1:4" x14ac:dyDescent="0.25">
      <c r="A2014" t="str">
        <f t="shared" si="64"/>
        <v/>
      </c>
      <c r="B2014" t="str">
        <f t="shared" si="63"/>
        <v/>
      </c>
      <c r="C2014" t="s">
        <v>951</v>
      </c>
    </row>
    <row r="2015" spans="1:4" x14ac:dyDescent="0.25">
      <c r="A2015" t="str">
        <f t="shared" si="64"/>
        <v/>
      </c>
      <c r="B2015" t="str">
        <f t="shared" si="63"/>
        <v/>
      </c>
      <c r="D2015" t="s">
        <v>503</v>
      </c>
    </row>
    <row r="2016" spans="1:4" x14ac:dyDescent="0.25">
      <c r="A2016" t="str">
        <f t="shared" si="64"/>
        <v/>
      </c>
      <c r="B2016" t="str">
        <f t="shared" si="63"/>
        <v/>
      </c>
      <c r="C2016" t="s">
        <v>477</v>
      </c>
    </row>
    <row r="2017" spans="1:4" x14ac:dyDescent="0.25">
      <c r="A2017" t="str">
        <f t="shared" si="64"/>
        <v/>
      </c>
      <c r="B2017" t="str">
        <f t="shared" si="63"/>
        <v/>
      </c>
      <c r="C2017" t="s">
        <v>504</v>
      </c>
    </row>
    <row r="2018" spans="1:4" x14ac:dyDescent="0.25">
      <c r="A2018" t="str">
        <f t="shared" si="64"/>
        <v/>
      </c>
      <c r="B2018" t="str">
        <f t="shared" si="63"/>
        <v/>
      </c>
      <c r="C2018" t="s">
        <v>485</v>
      </c>
    </row>
    <row r="2019" spans="1:4" x14ac:dyDescent="0.25">
      <c r="A2019" t="str">
        <f t="shared" si="64"/>
        <v/>
      </c>
      <c r="B2019" t="str">
        <f t="shared" si="63"/>
        <v/>
      </c>
      <c r="D2019" t="s">
        <v>505</v>
      </c>
    </row>
    <row r="2020" spans="1:4" x14ac:dyDescent="0.25">
      <c r="A2020" t="str">
        <f t="shared" si="64"/>
        <v/>
      </c>
      <c r="B2020" t="str">
        <f t="shared" si="63"/>
        <v/>
      </c>
      <c r="C2020" t="s">
        <v>477</v>
      </c>
    </row>
    <row r="2021" spans="1:4" x14ac:dyDescent="0.25">
      <c r="A2021" t="str">
        <f t="shared" si="64"/>
        <v/>
      </c>
      <c r="B2021" t="str">
        <f t="shared" si="63"/>
        <v/>
      </c>
      <c r="C2021" t="s">
        <v>506</v>
      </c>
    </row>
    <row r="2022" spans="1:4" x14ac:dyDescent="0.25">
      <c r="A2022" t="str">
        <f t="shared" si="64"/>
        <v>&lt;route type="links" start_link="10003a" end_link="99910a" trav_time="00:04:31" distance="1067.578"&gt;10003a 10003b 42a 43a 44a 150a 99910a&lt;/route&gt;</v>
      </c>
      <c r="B2022" t="str">
        <f t="shared" si="63"/>
        <v>1</v>
      </c>
      <c r="C2022" t="s">
        <v>952</v>
      </c>
    </row>
    <row r="2023" spans="1:4" x14ac:dyDescent="0.25">
      <c r="A2023" t="str">
        <f t="shared" si="64"/>
        <v/>
      </c>
      <c r="B2023" t="str">
        <f t="shared" si="63"/>
        <v/>
      </c>
      <c r="D2023" t="s">
        <v>953</v>
      </c>
    </row>
    <row r="2024" spans="1:4" x14ac:dyDescent="0.25">
      <c r="A2024" t="str">
        <f t="shared" si="64"/>
        <v/>
      </c>
      <c r="B2024" t="str">
        <f t="shared" si="63"/>
        <v/>
      </c>
      <c r="C2024" t="s">
        <v>477</v>
      </c>
    </row>
    <row r="2025" spans="1:4" x14ac:dyDescent="0.25">
      <c r="A2025" t="str">
        <f t="shared" si="64"/>
        <v/>
      </c>
      <c r="B2025" t="str">
        <f t="shared" si="63"/>
        <v/>
      </c>
      <c r="C2025" t="s">
        <v>740</v>
      </c>
    </row>
    <row r="2026" spans="1:4" x14ac:dyDescent="0.25">
      <c r="A2026" t="str">
        <f t="shared" si="64"/>
        <v/>
      </c>
      <c r="B2026" t="str">
        <f t="shared" si="63"/>
        <v/>
      </c>
      <c r="C2026" t="s">
        <v>954</v>
      </c>
    </row>
    <row r="2027" spans="1:4" x14ac:dyDescent="0.25">
      <c r="A2027" t="str">
        <f t="shared" si="64"/>
        <v/>
      </c>
      <c r="B2027" t="str">
        <f t="shared" si="63"/>
        <v/>
      </c>
      <c r="D2027" t="s">
        <v>742</v>
      </c>
    </row>
    <row r="2028" spans="1:4" x14ac:dyDescent="0.25">
      <c r="A2028" t="str">
        <f t="shared" si="64"/>
        <v/>
      </c>
      <c r="B2028" t="str">
        <f t="shared" si="63"/>
        <v/>
      </c>
      <c r="C2028" t="s">
        <v>477</v>
      </c>
    </row>
    <row r="2029" spans="1:4" x14ac:dyDescent="0.25">
      <c r="A2029" t="str">
        <f t="shared" si="64"/>
        <v/>
      </c>
      <c r="B2029" t="str">
        <f t="shared" si="63"/>
        <v/>
      </c>
      <c r="C2029" t="s">
        <v>743</v>
      </c>
    </row>
    <row r="2030" spans="1:4" x14ac:dyDescent="0.25">
      <c r="A2030" t="str">
        <f t="shared" si="64"/>
        <v/>
      </c>
      <c r="B2030" t="str">
        <f t="shared" si="63"/>
        <v/>
      </c>
      <c r="C2030" t="s">
        <v>494</v>
      </c>
    </row>
    <row r="2031" spans="1:4" x14ac:dyDescent="0.25">
      <c r="A2031" t="str">
        <f t="shared" si="64"/>
        <v/>
      </c>
      <c r="B2031" t="str">
        <f t="shared" si="63"/>
        <v/>
      </c>
      <c r="C2031" t="s">
        <v>477</v>
      </c>
    </row>
    <row r="2032" spans="1:4" x14ac:dyDescent="0.25">
      <c r="A2032" t="str">
        <f t="shared" si="64"/>
        <v/>
      </c>
      <c r="B2032" t="str">
        <f t="shared" si="63"/>
        <v/>
      </c>
    </row>
    <row r="2033" spans="1:4" x14ac:dyDescent="0.25">
      <c r="A2033" t="str">
        <f t="shared" si="64"/>
        <v/>
      </c>
      <c r="B2033" t="str">
        <f t="shared" si="63"/>
        <v/>
      </c>
    </row>
    <row r="2034" spans="1:4" x14ac:dyDescent="0.25">
      <c r="A2034" t="str">
        <f t="shared" si="64"/>
        <v/>
      </c>
      <c r="B2034" t="str">
        <f t="shared" si="63"/>
        <v/>
      </c>
    </row>
    <row r="2035" spans="1:4" x14ac:dyDescent="0.25">
      <c r="A2035" t="str">
        <f t="shared" si="64"/>
        <v/>
      </c>
      <c r="B2035" t="str">
        <f t="shared" si="63"/>
        <v/>
      </c>
    </row>
    <row r="2036" spans="1:4" x14ac:dyDescent="0.25">
      <c r="A2036" t="str">
        <f t="shared" si="64"/>
        <v/>
      </c>
      <c r="B2036" t="str">
        <f t="shared" si="63"/>
        <v/>
      </c>
    </row>
    <row r="2037" spans="1:4" x14ac:dyDescent="0.25">
      <c r="A2037" t="str">
        <f t="shared" si="64"/>
        <v/>
      </c>
      <c r="B2037" t="str">
        <f t="shared" si="63"/>
        <v/>
      </c>
    </row>
    <row r="2038" spans="1:4" x14ac:dyDescent="0.25">
      <c r="A2038" t="str">
        <f t="shared" si="64"/>
        <v/>
      </c>
      <c r="B2038" t="str">
        <f t="shared" si="63"/>
        <v/>
      </c>
    </row>
    <row r="2039" spans="1:4" x14ac:dyDescent="0.25">
      <c r="A2039" t="str">
        <f t="shared" si="64"/>
        <v/>
      </c>
      <c r="B2039" t="str">
        <f t="shared" si="63"/>
        <v/>
      </c>
    </row>
    <row r="2040" spans="1:4" x14ac:dyDescent="0.25">
      <c r="A2040" t="str">
        <f t="shared" si="64"/>
        <v/>
      </c>
      <c r="B2040" t="str">
        <f t="shared" si="63"/>
        <v/>
      </c>
      <c r="C2040" t="s">
        <v>768</v>
      </c>
    </row>
    <row r="2041" spans="1:4" x14ac:dyDescent="0.25">
      <c r="A2041" t="str">
        <f t="shared" si="64"/>
        <v/>
      </c>
      <c r="B2041" t="str">
        <f t="shared" si="63"/>
        <v/>
      </c>
      <c r="C2041" t="s">
        <v>769</v>
      </c>
    </row>
    <row r="2042" spans="1:4" x14ac:dyDescent="0.25">
      <c r="A2042" t="str">
        <f t="shared" si="64"/>
        <v/>
      </c>
      <c r="B2042" t="str">
        <f t="shared" si="63"/>
        <v/>
      </c>
      <c r="D2042" t="s">
        <v>733</v>
      </c>
    </row>
    <row r="2043" spans="1:4" x14ac:dyDescent="0.25">
      <c r="A2043" t="str">
        <f t="shared" si="64"/>
        <v/>
      </c>
      <c r="B2043" t="str">
        <f t="shared" si="63"/>
        <v/>
      </c>
      <c r="C2043" t="s">
        <v>477</v>
      </c>
    </row>
    <row r="2044" spans="1:4" x14ac:dyDescent="0.25">
      <c r="A2044" t="str">
        <f t="shared" si="64"/>
        <v/>
      </c>
      <c r="B2044" t="str">
        <f t="shared" si="63"/>
        <v/>
      </c>
      <c r="C2044" t="s">
        <v>734</v>
      </c>
    </row>
    <row r="2045" spans="1:4" x14ac:dyDescent="0.25">
      <c r="A2045" t="str">
        <f t="shared" si="64"/>
        <v>&lt;route type="links" start_link="99910a" end_link="10004a" trav_time="00:03:08" distance="821.66"&gt;99910a 99910b 53b 52b 51b 10004a&lt;/route&gt;</v>
      </c>
      <c r="B2045" t="str">
        <f t="shared" si="63"/>
        <v>1</v>
      </c>
      <c r="C2045" t="s">
        <v>955</v>
      </c>
    </row>
    <row r="2046" spans="1:4" x14ac:dyDescent="0.25">
      <c r="A2046" t="str">
        <f t="shared" si="64"/>
        <v/>
      </c>
      <c r="B2046" t="str">
        <f t="shared" si="63"/>
        <v/>
      </c>
      <c r="D2046" t="s">
        <v>956</v>
      </c>
    </row>
    <row r="2047" spans="1:4" x14ac:dyDescent="0.25">
      <c r="A2047" t="str">
        <f t="shared" si="64"/>
        <v/>
      </c>
      <c r="B2047" t="str">
        <f t="shared" si="63"/>
        <v/>
      </c>
      <c r="C2047" t="s">
        <v>477</v>
      </c>
    </row>
    <row r="2048" spans="1:4" x14ac:dyDescent="0.25">
      <c r="A2048" t="str">
        <f t="shared" si="64"/>
        <v/>
      </c>
      <c r="B2048" t="str">
        <f t="shared" si="63"/>
        <v/>
      </c>
      <c r="C2048" t="s">
        <v>514</v>
      </c>
    </row>
    <row r="2049" spans="1:4" x14ac:dyDescent="0.25">
      <c r="A2049" t="str">
        <f t="shared" si="64"/>
        <v/>
      </c>
      <c r="B2049" t="str">
        <f t="shared" si="63"/>
        <v/>
      </c>
      <c r="C2049" t="s">
        <v>957</v>
      </c>
    </row>
    <row r="2050" spans="1:4" x14ac:dyDescent="0.25">
      <c r="A2050" t="str">
        <f t="shared" si="64"/>
        <v/>
      </c>
      <c r="B2050" t="str">
        <f t="shared" si="63"/>
        <v/>
      </c>
      <c r="D2050" t="s">
        <v>516</v>
      </c>
    </row>
    <row r="2051" spans="1:4" x14ac:dyDescent="0.25">
      <c r="A2051" t="str">
        <f t="shared" si="64"/>
        <v/>
      </c>
      <c r="B2051" t="str">
        <f t="shared" si="63"/>
        <v/>
      </c>
      <c r="C2051" t="s">
        <v>477</v>
      </c>
    </row>
    <row r="2052" spans="1:4" x14ac:dyDescent="0.25">
      <c r="A2052" t="str">
        <f t="shared" si="64"/>
        <v/>
      </c>
      <c r="B2052" t="str">
        <f t="shared" si="63"/>
        <v/>
      </c>
      <c r="C2052" t="s">
        <v>517</v>
      </c>
    </row>
    <row r="2053" spans="1:4" x14ac:dyDescent="0.25">
      <c r="A2053" t="str">
        <f t="shared" si="64"/>
        <v/>
      </c>
      <c r="B2053" t="str">
        <f t="shared" si="63"/>
        <v/>
      </c>
      <c r="C2053" t="s">
        <v>518</v>
      </c>
    </row>
    <row r="2054" spans="1:4" x14ac:dyDescent="0.25">
      <c r="A2054" t="str">
        <f t="shared" si="64"/>
        <v/>
      </c>
      <c r="B2054" t="str">
        <f t="shared" si="63"/>
        <v/>
      </c>
      <c r="D2054" t="s">
        <v>519</v>
      </c>
    </row>
    <row r="2055" spans="1:4" x14ac:dyDescent="0.25">
      <c r="A2055" t="str">
        <f t="shared" si="64"/>
        <v/>
      </c>
      <c r="B2055" t="str">
        <f t="shared" si="63"/>
        <v/>
      </c>
      <c r="C2055" t="s">
        <v>477</v>
      </c>
    </row>
    <row r="2056" spans="1:4" x14ac:dyDescent="0.25">
      <c r="A2056" t="str">
        <f t="shared" si="64"/>
        <v/>
      </c>
      <c r="B2056" t="str">
        <f t="shared" si="63"/>
        <v/>
      </c>
      <c r="C2056" t="s">
        <v>520</v>
      </c>
    </row>
    <row r="2057" spans="1:4" x14ac:dyDescent="0.25">
      <c r="A2057" t="str">
        <f t="shared" si="64"/>
        <v>&lt;route type="links" start_link="10004a" end_link="99910a" trav_time="00:03:09" distance="823.475"&gt;10004a 10004b 51a 52a 53a 99910a&lt;/route&gt;</v>
      </c>
      <c r="B2057" t="str">
        <f t="shared" si="63"/>
        <v>1</v>
      </c>
      <c r="C2057" t="s">
        <v>958</v>
      </c>
    </row>
    <row r="2058" spans="1:4" x14ac:dyDescent="0.25">
      <c r="A2058" t="str">
        <f t="shared" si="64"/>
        <v/>
      </c>
      <c r="B2058" t="str">
        <f t="shared" si="63"/>
        <v/>
      </c>
      <c r="D2058" t="s">
        <v>959</v>
      </c>
    </row>
    <row r="2059" spans="1:4" x14ac:dyDescent="0.25">
      <c r="A2059" t="str">
        <f t="shared" si="64"/>
        <v/>
      </c>
      <c r="B2059" t="str">
        <f t="shared" ref="B2059:B2122" si="65">IF(ISERROR(FIND("bike",C2059,1)),"","1")</f>
        <v/>
      </c>
      <c r="C2059" t="s">
        <v>477</v>
      </c>
    </row>
    <row r="2060" spans="1:4" x14ac:dyDescent="0.25">
      <c r="A2060" t="str">
        <f t="shared" si="64"/>
        <v/>
      </c>
      <c r="B2060" t="str">
        <f t="shared" si="65"/>
        <v/>
      </c>
      <c r="C2060" t="s">
        <v>740</v>
      </c>
    </row>
    <row r="2061" spans="1:4" x14ac:dyDescent="0.25">
      <c r="A2061" t="str">
        <f t="shared" si="64"/>
        <v/>
      </c>
      <c r="B2061" t="str">
        <f t="shared" si="65"/>
        <v/>
      </c>
      <c r="C2061" t="s">
        <v>960</v>
      </c>
    </row>
    <row r="2062" spans="1:4" x14ac:dyDescent="0.25">
      <c r="A2062" t="str">
        <f t="shared" si="64"/>
        <v/>
      </c>
      <c r="B2062" t="str">
        <f t="shared" si="65"/>
        <v/>
      </c>
      <c r="D2062" t="s">
        <v>742</v>
      </c>
    </row>
    <row r="2063" spans="1:4" x14ac:dyDescent="0.25">
      <c r="A2063" t="str">
        <f t="shared" si="64"/>
        <v/>
      </c>
      <c r="B2063" t="str">
        <f t="shared" si="65"/>
        <v/>
      </c>
      <c r="C2063" t="s">
        <v>477</v>
      </c>
    </row>
    <row r="2064" spans="1:4" x14ac:dyDescent="0.25">
      <c r="A2064" t="str">
        <f t="shared" ref="A2064:A2127" si="66">IF(B2064=B$2150,D2065,"")</f>
        <v/>
      </c>
      <c r="B2064" t="str">
        <f t="shared" si="65"/>
        <v/>
      </c>
      <c r="C2064" t="s">
        <v>743</v>
      </c>
    </row>
    <row r="2065" spans="1:4" x14ac:dyDescent="0.25">
      <c r="A2065" t="str">
        <f t="shared" si="66"/>
        <v/>
      </c>
      <c r="B2065" t="str">
        <f t="shared" si="65"/>
        <v/>
      </c>
      <c r="C2065" t="s">
        <v>494</v>
      </c>
    </row>
    <row r="2066" spans="1:4" x14ac:dyDescent="0.25">
      <c r="A2066" t="str">
        <f t="shared" si="66"/>
        <v/>
      </c>
      <c r="B2066" t="str">
        <f t="shared" si="65"/>
        <v/>
      </c>
      <c r="C2066" t="s">
        <v>477</v>
      </c>
    </row>
    <row r="2067" spans="1:4" x14ac:dyDescent="0.25">
      <c r="A2067" t="str">
        <f t="shared" si="66"/>
        <v/>
      </c>
      <c r="B2067" t="str">
        <f t="shared" si="65"/>
        <v/>
      </c>
    </row>
    <row r="2068" spans="1:4" x14ac:dyDescent="0.25">
      <c r="A2068" t="str">
        <f t="shared" si="66"/>
        <v/>
      </c>
      <c r="B2068" t="str">
        <f t="shared" si="65"/>
        <v/>
      </c>
    </row>
    <row r="2069" spans="1:4" x14ac:dyDescent="0.25">
      <c r="A2069" t="str">
        <f t="shared" si="66"/>
        <v/>
      </c>
      <c r="B2069" t="str">
        <f t="shared" si="65"/>
        <v/>
      </c>
    </row>
    <row r="2070" spans="1:4" x14ac:dyDescent="0.25">
      <c r="A2070" t="str">
        <f t="shared" si="66"/>
        <v/>
      </c>
      <c r="B2070" t="str">
        <f t="shared" si="65"/>
        <v/>
      </c>
    </row>
    <row r="2071" spans="1:4" x14ac:dyDescent="0.25">
      <c r="A2071" t="str">
        <f t="shared" si="66"/>
        <v/>
      </c>
      <c r="B2071" t="str">
        <f t="shared" si="65"/>
        <v/>
      </c>
    </row>
    <row r="2072" spans="1:4" x14ac:dyDescent="0.25">
      <c r="A2072" t="str">
        <f t="shared" si="66"/>
        <v/>
      </c>
      <c r="B2072" t="str">
        <f t="shared" si="65"/>
        <v/>
      </c>
    </row>
    <row r="2073" spans="1:4" x14ac:dyDescent="0.25">
      <c r="A2073" t="str">
        <f t="shared" si="66"/>
        <v/>
      </c>
      <c r="B2073" t="str">
        <f t="shared" si="65"/>
        <v/>
      </c>
    </row>
    <row r="2074" spans="1:4" x14ac:dyDescent="0.25">
      <c r="A2074" t="str">
        <f t="shared" si="66"/>
        <v/>
      </c>
      <c r="B2074" t="str">
        <f t="shared" si="65"/>
        <v/>
      </c>
    </row>
    <row r="2075" spans="1:4" x14ac:dyDescent="0.25">
      <c r="A2075" t="str">
        <f t="shared" si="66"/>
        <v/>
      </c>
      <c r="B2075" t="str">
        <f t="shared" si="65"/>
        <v/>
      </c>
      <c r="C2075" t="s">
        <v>776</v>
      </c>
    </row>
    <row r="2076" spans="1:4" x14ac:dyDescent="0.25">
      <c r="A2076" t="str">
        <f t="shared" si="66"/>
        <v/>
      </c>
      <c r="B2076" t="str">
        <f t="shared" si="65"/>
        <v/>
      </c>
      <c r="C2076" t="s">
        <v>777</v>
      </c>
    </row>
    <row r="2077" spans="1:4" x14ac:dyDescent="0.25">
      <c r="A2077" t="str">
        <f t="shared" si="66"/>
        <v/>
      </c>
      <c r="B2077" t="str">
        <f t="shared" si="65"/>
        <v/>
      </c>
      <c r="D2077" t="s">
        <v>733</v>
      </c>
    </row>
    <row r="2078" spans="1:4" x14ac:dyDescent="0.25">
      <c r="A2078" t="str">
        <f t="shared" si="66"/>
        <v/>
      </c>
      <c r="B2078" t="str">
        <f t="shared" si="65"/>
        <v/>
      </c>
      <c r="C2078" t="s">
        <v>477</v>
      </c>
    </row>
    <row r="2079" spans="1:4" x14ac:dyDescent="0.25">
      <c r="A2079" t="str">
        <f t="shared" si="66"/>
        <v/>
      </c>
      <c r="B2079" t="str">
        <f t="shared" si="65"/>
        <v/>
      </c>
      <c r="C2079" t="s">
        <v>734</v>
      </c>
    </row>
    <row r="2080" spans="1:4" x14ac:dyDescent="0.25">
      <c r="A2080" t="str">
        <f t="shared" si="66"/>
        <v>&lt;route type="links" start_link="99910a" end_link="10005a" trav_time="00:04:12" distance="1321.6599999999999"&gt;99910a 99910b 53b 52b 51b 50b 118b 10005a&lt;/route&gt;</v>
      </c>
      <c r="B2080" t="str">
        <f t="shared" si="65"/>
        <v>1</v>
      </c>
      <c r="C2080" t="s">
        <v>961</v>
      </c>
    </row>
    <row r="2081" spans="1:4" x14ac:dyDescent="0.25">
      <c r="A2081" t="str">
        <f t="shared" si="66"/>
        <v/>
      </c>
      <c r="B2081" t="str">
        <f t="shared" si="65"/>
        <v/>
      </c>
      <c r="D2081" t="s">
        <v>962</v>
      </c>
    </row>
    <row r="2082" spans="1:4" x14ac:dyDescent="0.25">
      <c r="A2082" t="str">
        <f t="shared" si="66"/>
        <v/>
      </c>
      <c r="B2082" t="str">
        <f t="shared" si="65"/>
        <v/>
      </c>
      <c r="C2082" t="s">
        <v>477</v>
      </c>
    </row>
    <row r="2083" spans="1:4" x14ac:dyDescent="0.25">
      <c r="A2083" t="str">
        <f t="shared" si="66"/>
        <v/>
      </c>
      <c r="B2083" t="str">
        <f t="shared" si="65"/>
        <v/>
      </c>
      <c r="C2083" t="s">
        <v>528</v>
      </c>
    </row>
    <row r="2084" spans="1:4" x14ac:dyDescent="0.25">
      <c r="A2084" t="str">
        <f t="shared" si="66"/>
        <v/>
      </c>
      <c r="B2084" t="str">
        <f t="shared" si="65"/>
        <v/>
      </c>
      <c r="C2084" t="s">
        <v>963</v>
      </c>
    </row>
    <row r="2085" spans="1:4" x14ac:dyDescent="0.25">
      <c r="A2085" t="str">
        <f t="shared" si="66"/>
        <v/>
      </c>
      <c r="B2085" t="str">
        <f t="shared" si="65"/>
        <v/>
      </c>
      <c r="D2085" t="s">
        <v>530</v>
      </c>
    </row>
    <row r="2086" spans="1:4" x14ac:dyDescent="0.25">
      <c r="A2086" t="str">
        <f t="shared" si="66"/>
        <v/>
      </c>
      <c r="B2086" t="str">
        <f t="shared" si="65"/>
        <v/>
      </c>
      <c r="C2086" t="s">
        <v>477</v>
      </c>
    </row>
    <row r="2087" spans="1:4" x14ac:dyDescent="0.25">
      <c r="A2087" t="str">
        <f t="shared" si="66"/>
        <v/>
      </c>
      <c r="B2087" t="str">
        <f t="shared" si="65"/>
        <v/>
      </c>
      <c r="C2087" t="s">
        <v>531</v>
      </c>
    </row>
    <row r="2088" spans="1:4" x14ac:dyDescent="0.25">
      <c r="A2088" t="str">
        <f t="shared" si="66"/>
        <v/>
      </c>
      <c r="B2088" t="str">
        <f t="shared" si="65"/>
        <v/>
      </c>
      <c r="C2088" t="s">
        <v>485</v>
      </c>
    </row>
    <row r="2089" spans="1:4" x14ac:dyDescent="0.25">
      <c r="A2089" t="str">
        <f t="shared" si="66"/>
        <v/>
      </c>
      <c r="B2089" t="str">
        <f t="shared" si="65"/>
        <v/>
      </c>
      <c r="D2089" t="s">
        <v>532</v>
      </c>
    </row>
    <row r="2090" spans="1:4" x14ac:dyDescent="0.25">
      <c r="A2090" t="str">
        <f t="shared" si="66"/>
        <v/>
      </c>
      <c r="B2090" t="str">
        <f t="shared" si="65"/>
        <v/>
      </c>
      <c r="C2090" t="s">
        <v>477</v>
      </c>
    </row>
    <row r="2091" spans="1:4" x14ac:dyDescent="0.25">
      <c r="A2091" t="str">
        <f t="shared" si="66"/>
        <v/>
      </c>
      <c r="B2091" t="str">
        <f t="shared" si="65"/>
        <v/>
      </c>
      <c r="C2091" t="s">
        <v>533</v>
      </c>
    </row>
    <row r="2092" spans="1:4" x14ac:dyDescent="0.25">
      <c r="A2092" t="str">
        <f t="shared" si="66"/>
        <v>&lt;route type="links" start_link="10005a" end_link="99910a" trav_time="00:04:07" distance="1311.975"&gt;10005a 10005b 41a 42a 43a 44a 150a 99910a&lt;/route&gt;</v>
      </c>
      <c r="B2092" t="str">
        <f t="shared" si="65"/>
        <v>1</v>
      </c>
      <c r="C2092" t="s">
        <v>964</v>
      </c>
    </row>
    <row r="2093" spans="1:4" x14ac:dyDescent="0.25">
      <c r="A2093" t="str">
        <f t="shared" si="66"/>
        <v/>
      </c>
      <c r="B2093" t="str">
        <f t="shared" si="65"/>
        <v/>
      </c>
      <c r="D2093" t="s">
        <v>965</v>
      </c>
    </row>
    <row r="2094" spans="1:4" x14ac:dyDescent="0.25">
      <c r="A2094" t="str">
        <f t="shared" si="66"/>
        <v/>
      </c>
      <c r="B2094" t="str">
        <f t="shared" si="65"/>
        <v/>
      </c>
      <c r="C2094" t="s">
        <v>477</v>
      </c>
    </row>
    <row r="2095" spans="1:4" x14ac:dyDescent="0.25">
      <c r="A2095" t="str">
        <f t="shared" si="66"/>
        <v/>
      </c>
      <c r="B2095" t="str">
        <f t="shared" si="65"/>
        <v/>
      </c>
      <c r="C2095" t="s">
        <v>740</v>
      </c>
    </row>
    <row r="2096" spans="1:4" x14ac:dyDescent="0.25">
      <c r="A2096" t="str">
        <f t="shared" si="66"/>
        <v/>
      </c>
      <c r="B2096" t="str">
        <f t="shared" si="65"/>
        <v/>
      </c>
      <c r="C2096" t="s">
        <v>966</v>
      </c>
    </row>
    <row r="2097" spans="1:4" x14ac:dyDescent="0.25">
      <c r="A2097" t="str">
        <f t="shared" si="66"/>
        <v/>
      </c>
      <c r="B2097" t="str">
        <f t="shared" si="65"/>
        <v/>
      </c>
      <c r="D2097" t="s">
        <v>742</v>
      </c>
    </row>
    <row r="2098" spans="1:4" x14ac:dyDescent="0.25">
      <c r="A2098" t="str">
        <f t="shared" si="66"/>
        <v/>
      </c>
      <c r="B2098" t="str">
        <f t="shared" si="65"/>
        <v/>
      </c>
      <c r="C2098" t="s">
        <v>477</v>
      </c>
    </row>
    <row r="2099" spans="1:4" x14ac:dyDescent="0.25">
      <c r="A2099" t="str">
        <f t="shared" si="66"/>
        <v/>
      </c>
      <c r="B2099" t="str">
        <f t="shared" si="65"/>
        <v/>
      </c>
      <c r="C2099" t="s">
        <v>743</v>
      </c>
    </row>
    <row r="2100" spans="1:4" x14ac:dyDescent="0.25">
      <c r="A2100" t="str">
        <f t="shared" si="66"/>
        <v/>
      </c>
      <c r="B2100" t="str">
        <f t="shared" si="65"/>
        <v/>
      </c>
      <c r="C2100" t="s">
        <v>494</v>
      </c>
    </row>
    <row r="2101" spans="1:4" x14ac:dyDescent="0.25">
      <c r="A2101" t="str">
        <f t="shared" si="66"/>
        <v/>
      </c>
      <c r="B2101" t="str">
        <f t="shared" si="65"/>
        <v/>
      </c>
      <c r="C2101" t="s">
        <v>477</v>
      </c>
    </row>
    <row r="2102" spans="1:4" x14ac:dyDescent="0.25">
      <c r="A2102" t="str">
        <f t="shared" si="66"/>
        <v/>
      </c>
      <c r="B2102" t="str">
        <f t="shared" si="65"/>
        <v/>
      </c>
    </row>
    <row r="2103" spans="1:4" x14ac:dyDescent="0.25">
      <c r="A2103" t="str">
        <f t="shared" si="66"/>
        <v/>
      </c>
      <c r="B2103" t="str">
        <f t="shared" si="65"/>
        <v/>
      </c>
    </row>
    <row r="2104" spans="1:4" x14ac:dyDescent="0.25">
      <c r="A2104" t="str">
        <f t="shared" si="66"/>
        <v/>
      </c>
      <c r="B2104" t="str">
        <f t="shared" si="65"/>
        <v/>
      </c>
    </row>
    <row r="2105" spans="1:4" x14ac:dyDescent="0.25">
      <c r="A2105" t="str">
        <f t="shared" si="66"/>
        <v/>
      </c>
      <c r="B2105" t="str">
        <f t="shared" si="65"/>
        <v/>
      </c>
    </row>
    <row r="2106" spans="1:4" x14ac:dyDescent="0.25">
      <c r="A2106" t="str">
        <f t="shared" si="66"/>
        <v/>
      </c>
      <c r="B2106" t="str">
        <f t="shared" si="65"/>
        <v/>
      </c>
    </row>
    <row r="2107" spans="1:4" x14ac:dyDescent="0.25">
      <c r="A2107" t="str">
        <f t="shared" si="66"/>
        <v/>
      </c>
      <c r="B2107" t="str">
        <f t="shared" si="65"/>
        <v/>
      </c>
    </row>
    <row r="2108" spans="1:4" x14ac:dyDescent="0.25">
      <c r="A2108" t="str">
        <f t="shared" si="66"/>
        <v/>
      </c>
      <c r="B2108" t="str">
        <f t="shared" si="65"/>
        <v/>
      </c>
    </row>
    <row r="2109" spans="1:4" x14ac:dyDescent="0.25">
      <c r="A2109" t="str">
        <f t="shared" si="66"/>
        <v/>
      </c>
      <c r="B2109" t="str">
        <f t="shared" si="65"/>
        <v/>
      </c>
    </row>
    <row r="2110" spans="1:4" x14ac:dyDescent="0.25">
      <c r="A2110" t="str">
        <f t="shared" si="66"/>
        <v/>
      </c>
      <c r="B2110" t="str">
        <f t="shared" si="65"/>
        <v/>
      </c>
      <c r="C2110" t="s">
        <v>776</v>
      </c>
    </row>
    <row r="2111" spans="1:4" x14ac:dyDescent="0.25">
      <c r="A2111" t="str">
        <f t="shared" si="66"/>
        <v/>
      </c>
      <c r="B2111" t="str">
        <f t="shared" si="65"/>
        <v/>
      </c>
      <c r="C2111" t="s">
        <v>777</v>
      </c>
    </row>
    <row r="2112" spans="1:4" x14ac:dyDescent="0.25">
      <c r="A2112" t="str">
        <f t="shared" si="66"/>
        <v/>
      </c>
      <c r="B2112" t="str">
        <f t="shared" si="65"/>
        <v/>
      </c>
      <c r="D2112" t="s">
        <v>733</v>
      </c>
    </row>
    <row r="2113" spans="1:4" x14ac:dyDescent="0.25">
      <c r="A2113" t="str">
        <f t="shared" si="66"/>
        <v/>
      </c>
      <c r="B2113" t="str">
        <f t="shared" si="65"/>
        <v/>
      </c>
      <c r="C2113" t="s">
        <v>477</v>
      </c>
    </row>
    <row r="2114" spans="1:4" x14ac:dyDescent="0.25">
      <c r="A2114" t="str">
        <f t="shared" si="66"/>
        <v/>
      </c>
      <c r="B2114" t="str">
        <f t="shared" si="65"/>
        <v/>
      </c>
      <c r="C2114" t="s">
        <v>734</v>
      </c>
    </row>
    <row r="2115" spans="1:4" x14ac:dyDescent="0.25">
      <c r="A2115" t="str">
        <f t="shared" si="66"/>
        <v>&lt;route type="links" start_link="99910a" end_link="10006a" trav_time="00:03:07" distance="1071.6599999999999"&gt;99910a 99910b 53b 52b 51b 50b 10006a&lt;/route&gt;</v>
      </c>
      <c r="B2115" t="str">
        <f t="shared" si="65"/>
        <v>1</v>
      </c>
      <c r="C2115" t="s">
        <v>967</v>
      </c>
    </row>
    <row r="2116" spans="1:4" x14ac:dyDescent="0.25">
      <c r="A2116" t="str">
        <f t="shared" si="66"/>
        <v/>
      </c>
      <c r="B2116" t="str">
        <f t="shared" si="65"/>
        <v/>
      </c>
      <c r="D2116" t="s">
        <v>968</v>
      </c>
    </row>
    <row r="2117" spans="1:4" x14ac:dyDescent="0.25">
      <c r="A2117" t="str">
        <f t="shared" si="66"/>
        <v/>
      </c>
      <c r="B2117" t="str">
        <f t="shared" si="65"/>
        <v/>
      </c>
      <c r="C2117" t="s">
        <v>477</v>
      </c>
    </row>
    <row r="2118" spans="1:4" x14ac:dyDescent="0.25">
      <c r="A2118" t="str">
        <f t="shared" si="66"/>
        <v/>
      </c>
      <c r="B2118" t="str">
        <f t="shared" si="65"/>
        <v/>
      </c>
      <c r="C2118" t="s">
        <v>541</v>
      </c>
    </row>
    <row r="2119" spans="1:4" x14ac:dyDescent="0.25">
      <c r="A2119" t="str">
        <f t="shared" si="66"/>
        <v/>
      </c>
      <c r="B2119" t="str">
        <f t="shared" si="65"/>
        <v/>
      </c>
      <c r="C2119" t="s">
        <v>969</v>
      </c>
    </row>
    <row r="2120" spans="1:4" x14ac:dyDescent="0.25">
      <c r="A2120" t="str">
        <f t="shared" si="66"/>
        <v/>
      </c>
      <c r="B2120" t="str">
        <f t="shared" si="65"/>
        <v/>
      </c>
      <c r="D2120" t="s">
        <v>543</v>
      </c>
    </row>
    <row r="2121" spans="1:4" x14ac:dyDescent="0.25">
      <c r="A2121" t="str">
        <f t="shared" si="66"/>
        <v/>
      </c>
      <c r="B2121" t="str">
        <f t="shared" si="65"/>
        <v/>
      </c>
      <c r="C2121" t="s">
        <v>477</v>
      </c>
    </row>
    <row r="2122" spans="1:4" x14ac:dyDescent="0.25">
      <c r="A2122" t="str">
        <f t="shared" si="66"/>
        <v/>
      </c>
      <c r="B2122" t="str">
        <f t="shared" si="65"/>
        <v/>
      </c>
      <c r="C2122" t="s">
        <v>544</v>
      </c>
    </row>
    <row r="2123" spans="1:4" x14ac:dyDescent="0.25">
      <c r="A2123" t="str">
        <f t="shared" si="66"/>
        <v/>
      </c>
      <c r="B2123" t="str">
        <f t="shared" ref="B2123:B2186" si="67">IF(ISERROR(FIND("bike",C2123,1)),"","1")</f>
        <v/>
      </c>
      <c r="C2123" t="s">
        <v>485</v>
      </c>
    </row>
    <row r="2124" spans="1:4" x14ac:dyDescent="0.25">
      <c r="A2124" t="str">
        <f t="shared" si="66"/>
        <v/>
      </c>
      <c r="B2124" t="str">
        <f t="shared" si="67"/>
        <v/>
      </c>
      <c r="D2124" t="s">
        <v>545</v>
      </c>
    </row>
    <row r="2125" spans="1:4" x14ac:dyDescent="0.25">
      <c r="A2125" t="str">
        <f t="shared" si="66"/>
        <v/>
      </c>
      <c r="B2125" t="str">
        <f t="shared" si="67"/>
        <v/>
      </c>
      <c r="C2125" t="s">
        <v>477</v>
      </c>
    </row>
    <row r="2126" spans="1:4" x14ac:dyDescent="0.25">
      <c r="A2126" t="str">
        <f t="shared" si="66"/>
        <v/>
      </c>
      <c r="B2126" t="str">
        <f t="shared" si="67"/>
        <v/>
      </c>
      <c r="C2126" t="s">
        <v>546</v>
      </c>
    </row>
    <row r="2127" spans="1:4" x14ac:dyDescent="0.25">
      <c r="A2127" t="str">
        <f t="shared" si="66"/>
        <v>&lt;route type="links" start_link="10006a" end_link="99910a" trav_time="00:02:59" distance="1056.81"&gt;10006a 10006b 50a 51a 52a 53a 99910a&lt;/route&gt;</v>
      </c>
      <c r="B2127" t="str">
        <f t="shared" si="67"/>
        <v>1</v>
      </c>
      <c r="C2127" t="s">
        <v>970</v>
      </c>
    </row>
    <row r="2128" spans="1:4" x14ac:dyDescent="0.25">
      <c r="A2128" t="str">
        <f t="shared" ref="A2128:A2191" si="68">IF(B2128=B$2150,D2129,"")</f>
        <v/>
      </c>
      <c r="B2128" t="str">
        <f t="shared" si="67"/>
        <v/>
      </c>
      <c r="D2128" t="s">
        <v>971</v>
      </c>
    </row>
    <row r="2129" spans="1:4" x14ac:dyDescent="0.25">
      <c r="A2129" t="str">
        <f t="shared" si="68"/>
        <v/>
      </c>
      <c r="B2129" t="str">
        <f t="shared" si="67"/>
        <v/>
      </c>
      <c r="C2129" t="s">
        <v>477</v>
      </c>
    </row>
    <row r="2130" spans="1:4" x14ac:dyDescent="0.25">
      <c r="A2130" t="str">
        <f t="shared" si="68"/>
        <v/>
      </c>
      <c r="B2130" t="str">
        <f t="shared" si="67"/>
        <v/>
      </c>
      <c r="C2130" t="s">
        <v>740</v>
      </c>
    </row>
    <row r="2131" spans="1:4" x14ac:dyDescent="0.25">
      <c r="A2131" t="str">
        <f t="shared" si="68"/>
        <v/>
      </c>
      <c r="B2131" t="str">
        <f t="shared" si="67"/>
        <v/>
      </c>
      <c r="C2131" t="s">
        <v>972</v>
      </c>
    </row>
    <row r="2132" spans="1:4" x14ac:dyDescent="0.25">
      <c r="A2132" t="str">
        <f t="shared" si="68"/>
        <v/>
      </c>
      <c r="B2132" t="str">
        <f t="shared" si="67"/>
        <v/>
      </c>
      <c r="D2132" t="s">
        <v>742</v>
      </c>
    </row>
    <row r="2133" spans="1:4" x14ac:dyDescent="0.25">
      <c r="A2133" t="str">
        <f t="shared" si="68"/>
        <v/>
      </c>
      <c r="B2133" t="str">
        <f t="shared" si="67"/>
        <v/>
      </c>
      <c r="C2133" t="s">
        <v>477</v>
      </c>
    </row>
    <row r="2134" spans="1:4" x14ac:dyDescent="0.25">
      <c r="A2134" t="str">
        <f t="shared" si="68"/>
        <v/>
      </c>
      <c r="B2134" t="str">
        <f t="shared" si="67"/>
        <v/>
      </c>
      <c r="C2134" t="s">
        <v>743</v>
      </c>
    </row>
    <row r="2135" spans="1:4" x14ac:dyDescent="0.25">
      <c r="A2135" t="str">
        <f t="shared" si="68"/>
        <v/>
      </c>
      <c r="B2135" t="str">
        <f t="shared" si="67"/>
        <v/>
      </c>
      <c r="C2135" t="s">
        <v>494</v>
      </c>
    </row>
    <row r="2136" spans="1:4" x14ac:dyDescent="0.25">
      <c r="A2136" t="str">
        <f t="shared" si="68"/>
        <v/>
      </c>
      <c r="B2136" t="str">
        <f t="shared" si="67"/>
        <v/>
      </c>
      <c r="C2136" t="s">
        <v>477</v>
      </c>
    </row>
    <row r="2137" spans="1:4" x14ac:dyDescent="0.25">
      <c r="A2137" t="str">
        <f t="shared" si="68"/>
        <v/>
      </c>
      <c r="B2137" t="str">
        <f t="shared" si="67"/>
        <v/>
      </c>
    </row>
    <row r="2138" spans="1:4" x14ac:dyDescent="0.25">
      <c r="A2138" t="str">
        <f t="shared" si="68"/>
        <v/>
      </c>
      <c r="B2138" t="str">
        <f t="shared" si="67"/>
        <v/>
      </c>
    </row>
    <row r="2139" spans="1:4" x14ac:dyDescent="0.25">
      <c r="A2139" t="str">
        <f t="shared" si="68"/>
        <v/>
      </c>
      <c r="B2139" t="str">
        <f t="shared" si="67"/>
        <v/>
      </c>
    </row>
    <row r="2140" spans="1:4" x14ac:dyDescent="0.25">
      <c r="A2140" t="str">
        <f t="shared" si="68"/>
        <v/>
      </c>
      <c r="B2140" t="str">
        <f t="shared" si="67"/>
        <v/>
      </c>
    </row>
    <row r="2141" spans="1:4" x14ac:dyDescent="0.25">
      <c r="A2141" t="str">
        <f t="shared" si="68"/>
        <v/>
      </c>
      <c r="B2141" t="str">
        <f t="shared" si="67"/>
        <v/>
      </c>
    </row>
    <row r="2142" spans="1:4" x14ac:dyDescent="0.25">
      <c r="A2142" t="str">
        <f t="shared" si="68"/>
        <v/>
      </c>
      <c r="B2142" t="str">
        <f t="shared" si="67"/>
        <v/>
      </c>
    </row>
    <row r="2143" spans="1:4" x14ac:dyDescent="0.25">
      <c r="A2143" t="str">
        <f t="shared" si="68"/>
        <v/>
      </c>
      <c r="B2143" t="str">
        <f t="shared" si="67"/>
        <v/>
      </c>
    </row>
    <row r="2144" spans="1:4" x14ac:dyDescent="0.25">
      <c r="A2144" t="str">
        <f t="shared" si="68"/>
        <v/>
      </c>
      <c r="B2144" t="str">
        <f t="shared" si="67"/>
        <v/>
      </c>
    </row>
    <row r="2145" spans="1:4" x14ac:dyDescent="0.25">
      <c r="A2145" t="str">
        <f t="shared" si="68"/>
        <v/>
      </c>
      <c r="B2145" t="str">
        <f t="shared" si="67"/>
        <v/>
      </c>
      <c r="C2145" t="s">
        <v>776</v>
      </c>
    </row>
    <row r="2146" spans="1:4" x14ac:dyDescent="0.25">
      <c r="A2146" t="str">
        <f t="shared" si="68"/>
        <v/>
      </c>
      <c r="B2146" t="str">
        <f t="shared" si="67"/>
        <v/>
      </c>
      <c r="C2146" t="s">
        <v>777</v>
      </c>
    </row>
    <row r="2147" spans="1:4" x14ac:dyDescent="0.25">
      <c r="A2147" t="str">
        <f t="shared" si="68"/>
        <v/>
      </c>
      <c r="B2147" t="str">
        <f t="shared" si="67"/>
        <v/>
      </c>
      <c r="D2147" t="s">
        <v>733</v>
      </c>
    </row>
    <row r="2148" spans="1:4" x14ac:dyDescent="0.25">
      <c r="A2148" t="str">
        <f t="shared" si="68"/>
        <v/>
      </c>
      <c r="B2148" t="str">
        <f t="shared" si="67"/>
        <v/>
      </c>
      <c r="C2148" t="s">
        <v>477</v>
      </c>
    </row>
    <row r="2149" spans="1:4" x14ac:dyDescent="0.25">
      <c r="A2149" t="str">
        <f t="shared" si="68"/>
        <v/>
      </c>
      <c r="B2149" t="str">
        <f t="shared" si="67"/>
        <v/>
      </c>
      <c r="C2149" t="s">
        <v>734</v>
      </c>
    </row>
    <row r="2150" spans="1:4" x14ac:dyDescent="0.25">
      <c r="A2150" t="str">
        <f t="shared" si="68"/>
        <v>&lt;route type="links" start_link="99910a" end_link="99910a" trav_time="00:00:00" distance="0.0"&gt;99910a&lt;/route&gt;</v>
      </c>
      <c r="B2150" t="str">
        <f t="shared" si="67"/>
        <v>1</v>
      </c>
      <c r="C2150" t="s">
        <v>778</v>
      </c>
    </row>
    <row r="2151" spans="1:4" x14ac:dyDescent="0.25">
      <c r="A2151" t="str">
        <f t="shared" si="68"/>
        <v/>
      </c>
      <c r="B2151" t="str">
        <f t="shared" si="67"/>
        <v/>
      </c>
      <c r="D2151" t="s">
        <v>779</v>
      </c>
    </row>
    <row r="2152" spans="1:4" x14ac:dyDescent="0.25">
      <c r="A2152" t="str">
        <f t="shared" si="68"/>
        <v/>
      </c>
      <c r="B2152" t="str">
        <f t="shared" si="67"/>
        <v/>
      </c>
      <c r="C2152" t="s">
        <v>477</v>
      </c>
    </row>
    <row r="2153" spans="1:4" x14ac:dyDescent="0.25">
      <c r="A2153" t="str">
        <f t="shared" si="68"/>
        <v/>
      </c>
      <c r="B2153" t="str">
        <f t="shared" si="67"/>
        <v/>
      </c>
      <c r="C2153" t="s">
        <v>554</v>
      </c>
    </row>
    <row r="2154" spans="1:4" x14ac:dyDescent="0.25">
      <c r="A2154" t="str">
        <f t="shared" si="68"/>
        <v/>
      </c>
      <c r="B2154" t="str">
        <f t="shared" si="67"/>
        <v/>
      </c>
      <c r="C2154" t="s">
        <v>780</v>
      </c>
    </row>
    <row r="2155" spans="1:4" x14ac:dyDescent="0.25">
      <c r="A2155" t="str">
        <f t="shared" si="68"/>
        <v/>
      </c>
      <c r="B2155" t="str">
        <f t="shared" si="67"/>
        <v/>
      </c>
      <c r="D2155" t="s">
        <v>556</v>
      </c>
    </row>
    <row r="2156" spans="1:4" x14ac:dyDescent="0.25">
      <c r="A2156" t="str">
        <f t="shared" si="68"/>
        <v/>
      </c>
      <c r="B2156" t="str">
        <f t="shared" si="67"/>
        <v/>
      </c>
      <c r="C2156" t="s">
        <v>477</v>
      </c>
    </row>
    <row r="2157" spans="1:4" x14ac:dyDescent="0.25">
      <c r="A2157" t="str">
        <f t="shared" si="68"/>
        <v/>
      </c>
      <c r="B2157" t="str">
        <f t="shared" si="67"/>
        <v/>
      </c>
      <c r="C2157" t="s">
        <v>557</v>
      </c>
    </row>
    <row r="2158" spans="1:4" x14ac:dyDescent="0.25">
      <c r="A2158" t="str">
        <f t="shared" si="68"/>
        <v/>
      </c>
      <c r="B2158" t="str">
        <f t="shared" si="67"/>
        <v/>
      </c>
      <c r="C2158" t="s">
        <v>558</v>
      </c>
    </row>
    <row r="2159" spans="1:4" x14ac:dyDescent="0.25">
      <c r="A2159" t="str">
        <f t="shared" si="68"/>
        <v/>
      </c>
      <c r="B2159" t="str">
        <f t="shared" si="67"/>
        <v/>
      </c>
      <c r="D2159" t="s">
        <v>559</v>
      </c>
    </row>
    <row r="2160" spans="1:4" x14ac:dyDescent="0.25">
      <c r="A2160" t="str">
        <f t="shared" si="68"/>
        <v/>
      </c>
      <c r="B2160" t="str">
        <f t="shared" si="67"/>
        <v/>
      </c>
      <c r="C2160" t="s">
        <v>477</v>
      </c>
    </row>
    <row r="2161" spans="1:4" x14ac:dyDescent="0.25">
      <c r="A2161" t="str">
        <f t="shared" si="68"/>
        <v/>
      </c>
      <c r="B2161" t="str">
        <f t="shared" si="67"/>
        <v/>
      </c>
      <c r="C2161" t="s">
        <v>560</v>
      </c>
    </row>
    <row r="2162" spans="1:4" x14ac:dyDescent="0.25">
      <c r="A2162" t="str">
        <f t="shared" si="68"/>
        <v>&lt;route type="links" start_link="99910a" end_link="99910a" trav_time="00:00:00" distance="0.0"&gt;99910a&lt;/route&gt;</v>
      </c>
      <c r="B2162" t="str">
        <f t="shared" si="67"/>
        <v>1</v>
      </c>
      <c r="C2162" t="s">
        <v>781</v>
      </c>
    </row>
    <row r="2163" spans="1:4" x14ac:dyDescent="0.25">
      <c r="A2163" t="str">
        <f t="shared" si="68"/>
        <v/>
      </c>
      <c r="B2163" t="str">
        <f t="shared" si="67"/>
        <v/>
      </c>
      <c r="D2163" t="s">
        <v>779</v>
      </c>
    </row>
    <row r="2164" spans="1:4" x14ac:dyDescent="0.25">
      <c r="A2164" t="str">
        <f t="shared" si="68"/>
        <v/>
      </c>
      <c r="B2164" t="str">
        <f t="shared" si="67"/>
        <v/>
      </c>
      <c r="C2164" t="s">
        <v>477</v>
      </c>
    </row>
    <row r="2165" spans="1:4" x14ac:dyDescent="0.25">
      <c r="A2165" t="str">
        <f t="shared" si="68"/>
        <v/>
      </c>
      <c r="B2165" t="str">
        <f t="shared" si="67"/>
        <v/>
      </c>
      <c r="C2165" t="s">
        <v>740</v>
      </c>
    </row>
    <row r="2166" spans="1:4" x14ac:dyDescent="0.25">
      <c r="A2166" t="str">
        <f t="shared" si="68"/>
        <v/>
      </c>
      <c r="B2166" t="str">
        <f t="shared" si="67"/>
        <v/>
      </c>
      <c r="C2166" t="s">
        <v>782</v>
      </c>
    </row>
    <row r="2167" spans="1:4" x14ac:dyDescent="0.25">
      <c r="A2167" t="str">
        <f t="shared" si="68"/>
        <v/>
      </c>
      <c r="B2167" t="str">
        <f t="shared" si="67"/>
        <v/>
      </c>
      <c r="D2167" t="s">
        <v>742</v>
      </c>
    </row>
    <row r="2168" spans="1:4" x14ac:dyDescent="0.25">
      <c r="A2168" t="str">
        <f t="shared" si="68"/>
        <v/>
      </c>
      <c r="B2168" t="str">
        <f t="shared" si="67"/>
        <v/>
      </c>
      <c r="C2168" t="s">
        <v>477</v>
      </c>
    </row>
    <row r="2169" spans="1:4" x14ac:dyDescent="0.25">
      <c r="A2169" t="str">
        <f t="shared" si="68"/>
        <v/>
      </c>
      <c r="B2169" t="str">
        <f t="shared" si="67"/>
        <v/>
      </c>
      <c r="C2169" t="s">
        <v>743</v>
      </c>
    </row>
    <row r="2170" spans="1:4" x14ac:dyDescent="0.25">
      <c r="A2170" t="str">
        <f t="shared" si="68"/>
        <v/>
      </c>
      <c r="B2170" t="str">
        <f t="shared" si="67"/>
        <v/>
      </c>
      <c r="C2170" t="s">
        <v>494</v>
      </c>
    </row>
    <row r="2171" spans="1:4" x14ac:dyDescent="0.25">
      <c r="A2171" t="str">
        <f t="shared" si="68"/>
        <v/>
      </c>
      <c r="B2171" t="str">
        <f t="shared" si="67"/>
        <v/>
      </c>
      <c r="C2171" t="s">
        <v>477</v>
      </c>
    </row>
    <row r="2172" spans="1:4" x14ac:dyDescent="0.25">
      <c r="A2172" t="str">
        <f t="shared" si="68"/>
        <v/>
      </c>
      <c r="B2172" t="str">
        <f t="shared" si="67"/>
        <v/>
      </c>
    </row>
    <row r="2173" spans="1:4" x14ac:dyDescent="0.25">
      <c r="A2173" t="str">
        <f t="shared" si="68"/>
        <v/>
      </c>
      <c r="B2173" t="str">
        <f t="shared" si="67"/>
        <v/>
      </c>
    </row>
    <row r="2174" spans="1:4" x14ac:dyDescent="0.25">
      <c r="A2174" t="str">
        <f t="shared" si="68"/>
        <v/>
      </c>
      <c r="B2174" t="str">
        <f t="shared" si="67"/>
        <v/>
      </c>
    </row>
    <row r="2175" spans="1:4" x14ac:dyDescent="0.25">
      <c r="A2175" t="str">
        <f t="shared" si="68"/>
        <v/>
      </c>
      <c r="B2175" t="str">
        <f t="shared" si="67"/>
        <v/>
      </c>
    </row>
    <row r="2176" spans="1:4" x14ac:dyDescent="0.25">
      <c r="A2176" t="str">
        <f t="shared" si="68"/>
        <v/>
      </c>
      <c r="B2176" t="str">
        <f t="shared" si="67"/>
        <v/>
      </c>
    </row>
    <row r="2177" spans="1:4" x14ac:dyDescent="0.25">
      <c r="A2177" t="str">
        <f t="shared" si="68"/>
        <v/>
      </c>
      <c r="B2177" t="str">
        <f t="shared" si="67"/>
        <v/>
      </c>
    </row>
    <row r="2178" spans="1:4" x14ac:dyDescent="0.25">
      <c r="A2178" t="str">
        <f t="shared" si="68"/>
        <v/>
      </c>
      <c r="B2178" t="str">
        <f t="shared" si="67"/>
        <v/>
      </c>
    </row>
    <row r="2179" spans="1:4" x14ac:dyDescent="0.25">
      <c r="A2179" t="str">
        <f t="shared" si="68"/>
        <v/>
      </c>
      <c r="B2179" t="str">
        <f t="shared" si="67"/>
        <v/>
      </c>
    </row>
    <row r="2180" spans="1:4" x14ac:dyDescent="0.25">
      <c r="A2180" t="str">
        <f t="shared" si="68"/>
        <v/>
      </c>
      <c r="B2180" t="str">
        <f t="shared" si="67"/>
        <v/>
      </c>
      <c r="C2180" t="s">
        <v>776</v>
      </c>
    </row>
    <row r="2181" spans="1:4" x14ac:dyDescent="0.25">
      <c r="A2181" t="str">
        <f t="shared" si="68"/>
        <v/>
      </c>
      <c r="B2181" t="str">
        <f t="shared" si="67"/>
        <v/>
      </c>
      <c r="C2181" t="s">
        <v>777</v>
      </c>
    </row>
    <row r="2182" spans="1:4" x14ac:dyDescent="0.25">
      <c r="A2182" t="str">
        <f t="shared" si="68"/>
        <v/>
      </c>
      <c r="B2182" t="str">
        <f t="shared" si="67"/>
        <v/>
      </c>
      <c r="D2182" t="s">
        <v>733</v>
      </c>
    </row>
    <row r="2183" spans="1:4" x14ac:dyDescent="0.25">
      <c r="A2183" t="str">
        <f t="shared" si="68"/>
        <v/>
      </c>
      <c r="B2183" t="str">
        <f t="shared" si="67"/>
        <v/>
      </c>
      <c r="C2183" t="s">
        <v>477</v>
      </c>
    </row>
    <row r="2184" spans="1:4" x14ac:dyDescent="0.25">
      <c r="A2184" t="str">
        <f t="shared" si="68"/>
        <v/>
      </c>
      <c r="B2184" t="str">
        <f t="shared" si="67"/>
        <v/>
      </c>
      <c r="C2184" t="s">
        <v>734</v>
      </c>
    </row>
    <row r="2185" spans="1:4" x14ac:dyDescent="0.25">
      <c r="A2185" t="str">
        <f t="shared" si="68"/>
        <v>&lt;route type="links" start_link="99910a" end_link="9998a" trav_time="00:07:07" distance="2321.66"&gt;99910a 99910b 53b 52b 51b 50b 118b 40b 39b 38b 37b 9998a&lt;/route&gt;</v>
      </c>
      <c r="B2185" t="str">
        <f t="shared" si="67"/>
        <v>1</v>
      </c>
      <c r="C2185" t="s">
        <v>973</v>
      </c>
    </row>
    <row r="2186" spans="1:4" x14ac:dyDescent="0.25">
      <c r="A2186" t="str">
        <f t="shared" si="68"/>
        <v/>
      </c>
      <c r="B2186" t="str">
        <f t="shared" si="67"/>
        <v/>
      </c>
      <c r="D2186" t="s">
        <v>974</v>
      </c>
    </row>
    <row r="2187" spans="1:4" x14ac:dyDescent="0.25">
      <c r="A2187" t="str">
        <f t="shared" si="68"/>
        <v/>
      </c>
      <c r="B2187" t="str">
        <f t="shared" ref="B2187:B2248" si="69">IF(ISERROR(FIND("bike",C2187,1)),"","1")</f>
        <v/>
      </c>
      <c r="C2187" t="s">
        <v>477</v>
      </c>
    </row>
    <row r="2188" spans="1:4" x14ac:dyDescent="0.25">
      <c r="A2188" t="str">
        <f t="shared" si="68"/>
        <v/>
      </c>
      <c r="B2188" t="str">
        <f t="shared" si="69"/>
        <v/>
      </c>
      <c r="C2188" t="s">
        <v>568</v>
      </c>
    </row>
    <row r="2189" spans="1:4" x14ac:dyDescent="0.25">
      <c r="A2189" t="str">
        <f t="shared" si="68"/>
        <v/>
      </c>
      <c r="B2189" t="str">
        <f t="shared" si="69"/>
        <v/>
      </c>
      <c r="C2189" t="s">
        <v>975</v>
      </c>
    </row>
    <row r="2190" spans="1:4" x14ac:dyDescent="0.25">
      <c r="A2190" t="str">
        <f t="shared" si="68"/>
        <v/>
      </c>
      <c r="B2190" t="str">
        <f t="shared" si="69"/>
        <v/>
      </c>
      <c r="D2190" t="s">
        <v>570</v>
      </c>
    </row>
    <row r="2191" spans="1:4" x14ac:dyDescent="0.25">
      <c r="A2191" t="str">
        <f t="shared" si="68"/>
        <v/>
      </c>
      <c r="B2191" t="str">
        <f t="shared" si="69"/>
        <v/>
      </c>
      <c r="C2191" t="s">
        <v>477</v>
      </c>
    </row>
    <row r="2192" spans="1:4" x14ac:dyDescent="0.25">
      <c r="A2192" t="str">
        <f t="shared" ref="A2192:A2255" si="70">IF(B2192=B$2150,D2193,"")</f>
        <v/>
      </c>
      <c r="B2192" t="str">
        <f t="shared" si="69"/>
        <v/>
      </c>
      <c r="C2192" t="s">
        <v>571</v>
      </c>
    </row>
    <row r="2193" spans="1:4" x14ac:dyDescent="0.25">
      <c r="A2193" t="str">
        <f t="shared" si="70"/>
        <v/>
      </c>
      <c r="B2193" t="str">
        <f t="shared" si="69"/>
        <v/>
      </c>
      <c r="C2193" t="s">
        <v>485</v>
      </c>
    </row>
    <row r="2194" spans="1:4" x14ac:dyDescent="0.25">
      <c r="A2194" t="str">
        <f t="shared" si="70"/>
        <v/>
      </c>
      <c r="B2194" t="str">
        <f t="shared" si="69"/>
        <v/>
      </c>
      <c r="D2194" t="s">
        <v>572</v>
      </c>
    </row>
    <row r="2195" spans="1:4" x14ac:dyDescent="0.25">
      <c r="A2195" t="str">
        <f t="shared" si="70"/>
        <v/>
      </c>
      <c r="B2195" t="str">
        <f t="shared" si="69"/>
        <v/>
      </c>
      <c r="C2195" t="s">
        <v>477</v>
      </c>
    </row>
    <row r="2196" spans="1:4" x14ac:dyDescent="0.25">
      <c r="A2196" t="str">
        <f t="shared" si="70"/>
        <v/>
      </c>
      <c r="B2196" t="str">
        <f t="shared" si="69"/>
        <v/>
      </c>
      <c r="C2196" t="s">
        <v>573</v>
      </c>
    </row>
    <row r="2197" spans="1:4" x14ac:dyDescent="0.25">
      <c r="A2197" t="str">
        <f t="shared" si="70"/>
        <v>&lt;route type="links" start_link="9998a" end_link="99910a" trav_time="00:06:54" distance="2295.592"&gt;9998a 9998b 37a 38a 39a 40a 41a 42a 43a 44a 150a 99910a&lt;/route&gt;</v>
      </c>
      <c r="B2197" t="str">
        <f t="shared" si="69"/>
        <v>1</v>
      </c>
      <c r="C2197" t="s">
        <v>976</v>
      </c>
    </row>
    <row r="2198" spans="1:4" x14ac:dyDescent="0.25">
      <c r="A2198" t="str">
        <f t="shared" si="70"/>
        <v/>
      </c>
      <c r="B2198" t="str">
        <f t="shared" si="69"/>
        <v/>
      </c>
      <c r="D2198" t="s">
        <v>977</v>
      </c>
    </row>
    <row r="2199" spans="1:4" x14ac:dyDescent="0.25">
      <c r="A2199" t="str">
        <f t="shared" si="70"/>
        <v/>
      </c>
      <c r="B2199" t="str">
        <f t="shared" si="69"/>
        <v/>
      </c>
      <c r="C2199" t="s">
        <v>477</v>
      </c>
    </row>
    <row r="2200" spans="1:4" x14ac:dyDescent="0.25">
      <c r="A2200" t="str">
        <f t="shared" si="70"/>
        <v/>
      </c>
      <c r="B2200" t="str">
        <f t="shared" si="69"/>
        <v/>
      </c>
      <c r="C2200" t="s">
        <v>740</v>
      </c>
    </row>
    <row r="2201" spans="1:4" x14ac:dyDescent="0.25">
      <c r="A2201" t="str">
        <f t="shared" si="70"/>
        <v/>
      </c>
      <c r="B2201" t="str">
        <f t="shared" si="69"/>
        <v/>
      </c>
      <c r="C2201" t="s">
        <v>978</v>
      </c>
    </row>
    <row r="2202" spans="1:4" x14ac:dyDescent="0.25">
      <c r="A2202" t="str">
        <f t="shared" si="70"/>
        <v/>
      </c>
      <c r="B2202" t="str">
        <f t="shared" si="69"/>
        <v/>
      </c>
      <c r="D2202" t="s">
        <v>742</v>
      </c>
    </row>
    <row r="2203" spans="1:4" x14ac:dyDescent="0.25">
      <c r="A2203" t="str">
        <f t="shared" si="70"/>
        <v/>
      </c>
      <c r="B2203" t="str">
        <f t="shared" si="69"/>
        <v/>
      </c>
      <c r="C2203" t="s">
        <v>477</v>
      </c>
    </row>
    <row r="2204" spans="1:4" x14ac:dyDescent="0.25">
      <c r="A2204" t="str">
        <f t="shared" si="70"/>
        <v/>
      </c>
      <c r="B2204" t="str">
        <f t="shared" si="69"/>
        <v/>
      </c>
      <c r="C2204" t="s">
        <v>743</v>
      </c>
    </row>
    <row r="2205" spans="1:4" x14ac:dyDescent="0.25">
      <c r="A2205" t="str">
        <f t="shared" si="70"/>
        <v/>
      </c>
      <c r="B2205" t="str">
        <f t="shared" si="69"/>
        <v/>
      </c>
      <c r="C2205" t="s">
        <v>494</v>
      </c>
    </row>
    <row r="2206" spans="1:4" x14ac:dyDescent="0.25">
      <c r="A2206" t="str">
        <f t="shared" si="70"/>
        <v/>
      </c>
      <c r="B2206" t="str">
        <f t="shared" si="69"/>
        <v/>
      </c>
      <c r="C2206" t="s">
        <v>477</v>
      </c>
    </row>
    <row r="2207" spans="1:4" x14ac:dyDescent="0.25">
      <c r="A2207" t="str">
        <f t="shared" si="70"/>
        <v/>
      </c>
      <c r="B2207" t="str">
        <f t="shared" si="69"/>
        <v/>
      </c>
    </row>
    <row r="2208" spans="1:4" x14ac:dyDescent="0.25">
      <c r="A2208" t="str">
        <f t="shared" si="70"/>
        <v/>
      </c>
      <c r="B2208" t="str">
        <f t="shared" si="69"/>
        <v/>
      </c>
    </row>
    <row r="2209" spans="1:4" x14ac:dyDescent="0.25">
      <c r="A2209" t="str">
        <f t="shared" si="70"/>
        <v/>
      </c>
      <c r="B2209" t="str">
        <f t="shared" si="69"/>
        <v/>
      </c>
    </row>
    <row r="2210" spans="1:4" x14ac:dyDescent="0.25">
      <c r="A2210" t="str">
        <f t="shared" si="70"/>
        <v/>
      </c>
      <c r="B2210" t="str">
        <f t="shared" si="69"/>
        <v/>
      </c>
    </row>
    <row r="2211" spans="1:4" x14ac:dyDescent="0.25">
      <c r="A2211" t="str">
        <f t="shared" si="70"/>
        <v/>
      </c>
      <c r="B2211" t="str">
        <f t="shared" si="69"/>
        <v/>
      </c>
    </row>
    <row r="2212" spans="1:4" x14ac:dyDescent="0.25">
      <c r="A2212" t="str">
        <f t="shared" si="70"/>
        <v/>
      </c>
      <c r="B2212" t="str">
        <f t="shared" si="69"/>
        <v/>
      </c>
    </row>
    <row r="2213" spans="1:4" x14ac:dyDescent="0.25">
      <c r="A2213" t="str">
        <f t="shared" si="70"/>
        <v/>
      </c>
      <c r="B2213" t="str">
        <f t="shared" si="69"/>
        <v/>
      </c>
    </row>
    <row r="2214" spans="1:4" x14ac:dyDescent="0.25">
      <c r="A2214" t="str">
        <f t="shared" si="70"/>
        <v/>
      </c>
      <c r="B2214" t="str">
        <f t="shared" si="69"/>
        <v/>
      </c>
    </row>
    <row r="2215" spans="1:4" x14ac:dyDescent="0.25">
      <c r="A2215" t="str">
        <f t="shared" si="70"/>
        <v/>
      </c>
      <c r="B2215" t="str">
        <f t="shared" si="69"/>
        <v/>
      </c>
      <c r="C2215" t="s">
        <v>776</v>
      </c>
    </row>
    <row r="2216" spans="1:4" x14ac:dyDescent="0.25">
      <c r="A2216" t="str">
        <f t="shared" si="70"/>
        <v/>
      </c>
      <c r="B2216" t="str">
        <f t="shared" si="69"/>
        <v/>
      </c>
      <c r="C2216" t="s">
        <v>777</v>
      </c>
    </row>
    <row r="2217" spans="1:4" x14ac:dyDescent="0.25">
      <c r="A2217" t="str">
        <f t="shared" si="70"/>
        <v/>
      </c>
      <c r="B2217" t="str">
        <f t="shared" si="69"/>
        <v/>
      </c>
      <c r="D2217" t="s">
        <v>733</v>
      </c>
    </row>
    <row r="2218" spans="1:4" x14ac:dyDescent="0.25">
      <c r="A2218" t="str">
        <f t="shared" si="70"/>
        <v/>
      </c>
      <c r="B2218" t="str">
        <f t="shared" si="69"/>
        <v/>
      </c>
      <c r="C2218" t="s">
        <v>477</v>
      </c>
    </row>
    <row r="2219" spans="1:4" x14ac:dyDescent="0.25">
      <c r="A2219" t="str">
        <f t="shared" si="70"/>
        <v/>
      </c>
      <c r="B2219" t="str">
        <f t="shared" si="69"/>
        <v/>
      </c>
      <c r="C2219" t="s">
        <v>734</v>
      </c>
    </row>
    <row r="2220" spans="1:4" x14ac:dyDescent="0.25">
      <c r="A2220" t="str">
        <f t="shared" si="70"/>
        <v>&lt;route type="links" start_link="99910a" end_link="9994a" trav_time="00:07:41" distance="2071.66"&gt;99910a 99910b 53b 52b 51b 50b 119a 120a 121a 176a 9994a&lt;/route&gt;</v>
      </c>
      <c r="B2220" t="str">
        <f t="shared" si="69"/>
        <v>1</v>
      </c>
      <c r="C2220" t="s">
        <v>979</v>
      </c>
    </row>
    <row r="2221" spans="1:4" x14ac:dyDescent="0.25">
      <c r="A2221" t="str">
        <f t="shared" si="70"/>
        <v/>
      </c>
      <c r="B2221" t="str">
        <f t="shared" si="69"/>
        <v/>
      </c>
      <c r="D2221" t="s">
        <v>980</v>
      </c>
    </row>
    <row r="2222" spans="1:4" x14ac:dyDescent="0.25">
      <c r="A2222" t="str">
        <f t="shared" si="70"/>
        <v/>
      </c>
      <c r="B2222" t="str">
        <f t="shared" si="69"/>
        <v/>
      </c>
      <c r="C2222" t="s">
        <v>477</v>
      </c>
    </row>
    <row r="2223" spans="1:4" x14ac:dyDescent="0.25">
      <c r="A2223" t="str">
        <f t="shared" si="70"/>
        <v/>
      </c>
      <c r="B2223" t="str">
        <f t="shared" si="69"/>
        <v/>
      </c>
      <c r="C2223" t="s">
        <v>581</v>
      </c>
    </row>
    <row r="2224" spans="1:4" x14ac:dyDescent="0.25">
      <c r="A2224" t="str">
        <f t="shared" si="70"/>
        <v/>
      </c>
      <c r="B2224" t="str">
        <f t="shared" si="69"/>
        <v/>
      </c>
      <c r="C2224" t="s">
        <v>981</v>
      </c>
    </row>
    <row r="2225" spans="1:4" x14ac:dyDescent="0.25">
      <c r="A2225" t="str">
        <f t="shared" si="70"/>
        <v/>
      </c>
      <c r="B2225" t="str">
        <f t="shared" si="69"/>
        <v/>
      </c>
      <c r="D2225" t="s">
        <v>583</v>
      </c>
    </row>
    <row r="2226" spans="1:4" x14ac:dyDescent="0.25">
      <c r="A2226" t="str">
        <f t="shared" si="70"/>
        <v/>
      </c>
      <c r="B2226" t="str">
        <f t="shared" si="69"/>
        <v/>
      </c>
      <c r="C2226" t="s">
        <v>477</v>
      </c>
    </row>
    <row r="2227" spans="1:4" x14ac:dyDescent="0.25">
      <c r="A2227" t="str">
        <f t="shared" si="70"/>
        <v/>
      </c>
      <c r="B2227" t="str">
        <f t="shared" si="69"/>
        <v/>
      </c>
      <c r="C2227" t="s">
        <v>584</v>
      </c>
    </row>
    <row r="2228" spans="1:4" x14ac:dyDescent="0.25">
      <c r="A2228" t="str">
        <f t="shared" si="70"/>
        <v/>
      </c>
      <c r="B2228" t="str">
        <f t="shared" si="69"/>
        <v/>
      </c>
      <c r="C2228" t="s">
        <v>485</v>
      </c>
    </row>
    <row r="2229" spans="1:4" x14ac:dyDescent="0.25">
      <c r="A2229" t="str">
        <f t="shared" si="70"/>
        <v/>
      </c>
      <c r="B2229" t="str">
        <f t="shared" si="69"/>
        <v/>
      </c>
      <c r="D2229" t="s">
        <v>585</v>
      </c>
    </row>
    <row r="2230" spans="1:4" x14ac:dyDescent="0.25">
      <c r="A2230" t="str">
        <f t="shared" si="70"/>
        <v/>
      </c>
      <c r="B2230" t="str">
        <f t="shared" si="69"/>
        <v/>
      </c>
      <c r="C2230" t="s">
        <v>477</v>
      </c>
    </row>
    <row r="2231" spans="1:4" x14ac:dyDescent="0.25">
      <c r="A2231" t="str">
        <f t="shared" si="70"/>
        <v/>
      </c>
      <c r="B2231" t="str">
        <f t="shared" si="69"/>
        <v/>
      </c>
      <c r="C2231" t="s">
        <v>586</v>
      </c>
    </row>
    <row r="2232" spans="1:4" x14ac:dyDescent="0.25">
      <c r="A2232" t="str">
        <f t="shared" si="70"/>
        <v>&lt;route type="links" start_link="9994a" end_link="99910a" trav_time="00:07:32" distance="2053.573"&gt;9994a 9994b 166b 167b 168b 169b 172b 153b 152b 151b 99910a&lt;/route&gt;</v>
      </c>
      <c r="B2232" t="str">
        <f t="shared" si="69"/>
        <v>1</v>
      </c>
      <c r="C2232" t="s">
        <v>982</v>
      </c>
    </row>
    <row r="2233" spans="1:4" x14ac:dyDescent="0.25">
      <c r="A2233" t="str">
        <f t="shared" si="70"/>
        <v/>
      </c>
      <c r="B2233" t="str">
        <f t="shared" si="69"/>
        <v/>
      </c>
      <c r="D2233" t="s">
        <v>983</v>
      </c>
    </row>
    <row r="2234" spans="1:4" x14ac:dyDescent="0.25">
      <c r="A2234" t="str">
        <f t="shared" si="70"/>
        <v/>
      </c>
      <c r="B2234" t="str">
        <f t="shared" si="69"/>
        <v/>
      </c>
      <c r="C2234" t="s">
        <v>477</v>
      </c>
    </row>
    <row r="2235" spans="1:4" x14ac:dyDescent="0.25">
      <c r="A2235" t="str">
        <f t="shared" si="70"/>
        <v/>
      </c>
      <c r="B2235" t="str">
        <f t="shared" si="69"/>
        <v/>
      </c>
      <c r="C2235" t="s">
        <v>740</v>
      </c>
    </row>
    <row r="2236" spans="1:4" x14ac:dyDescent="0.25">
      <c r="A2236" t="str">
        <f t="shared" si="70"/>
        <v/>
      </c>
      <c r="B2236" t="str">
        <f t="shared" si="69"/>
        <v/>
      </c>
      <c r="C2236" t="s">
        <v>984</v>
      </c>
    </row>
    <row r="2237" spans="1:4" x14ac:dyDescent="0.25">
      <c r="A2237" t="str">
        <f t="shared" si="70"/>
        <v/>
      </c>
      <c r="B2237" t="str">
        <f t="shared" si="69"/>
        <v/>
      </c>
      <c r="D2237" t="s">
        <v>742</v>
      </c>
    </row>
    <row r="2238" spans="1:4" x14ac:dyDescent="0.25">
      <c r="A2238" t="str">
        <f t="shared" si="70"/>
        <v/>
      </c>
      <c r="B2238" t="str">
        <f t="shared" si="69"/>
        <v/>
      </c>
      <c r="C2238" t="s">
        <v>477</v>
      </c>
    </row>
    <row r="2239" spans="1:4" x14ac:dyDescent="0.25">
      <c r="A2239" t="str">
        <f t="shared" si="70"/>
        <v/>
      </c>
      <c r="B2239" t="str">
        <f t="shared" si="69"/>
        <v/>
      </c>
      <c r="C2239" t="s">
        <v>743</v>
      </c>
    </row>
    <row r="2240" spans="1:4" x14ac:dyDescent="0.25">
      <c r="A2240" t="str">
        <f t="shared" si="70"/>
        <v/>
      </c>
      <c r="B2240" t="str">
        <f t="shared" si="69"/>
        <v/>
      </c>
      <c r="C2240" t="s">
        <v>494</v>
      </c>
    </row>
    <row r="2241" spans="1:3" x14ac:dyDescent="0.25">
      <c r="A2241" t="str">
        <f t="shared" si="70"/>
        <v/>
      </c>
      <c r="B2241" t="str">
        <f t="shared" si="69"/>
        <v/>
      </c>
      <c r="C2241" t="s">
        <v>477</v>
      </c>
    </row>
    <row r="2242" spans="1:3" x14ac:dyDescent="0.25">
      <c r="A2242" t="str">
        <f t="shared" si="70"/>
        <v/>
      </c>
      <c r="B2242" t="str">
        <f t="shared" si="69"/>
        <v/>
      </c>
    </row>
    <row r="2243" spans="1:3" x14ac:dyDescent="0.25">
      <c r="A2243" t="str">
        <f t="shared" si="70"/>
        <v/>
      </c>
      <c r="B2243" t="str">
        <f t="shared" si="69"/>
        <v/>
      </c>
    </row>
    <row r="2244" spans="1:3" x14ac:dyDescent="0.25">
      <c r="A2244" t="str">
        <f t="shared" si="70"/>
        <v/>
      </c>
      <c r="B2244" t="str">
        <f t="shared" si="69"/>
        <v/>
      </c>
    </row>
    <row r="2245" spans="1:3" x14ac:dyDescent="0.25">
      <c r="A2245" t="str">
        <f t="shared" si="70"/>
        <v/>
      </c>
      <c r="B2245" t="str">
        <f t="shared" si="69"/>
        <v/>
      </c>
    </row>
    <row r="2246" spans="1:3" x14ac:dyDescent="0.25">
      <c r="A2246" t="str">
        <f t="shared" si="70"/>
        <v/>
      </c>
      <c r="B2246" t="str">
        <f t="shared" si="69"/>
        <v/>
      </c>
    </row>
    <row r="2247" spans="1:3" x14ac:dyDescent="0.25">
      <c r="A2247" t="str">
        <f t="shared" si="70"/>
        <v/>
      </c>
      <c r="B2247" t="str">
        <f t="shared" si="69"/>
        <v/>
      </c>
    </row>
    <row r="2248" spans="1:3" x14ac:dyDescent="0.25">
      <c r="A2248" t="str">
        <f t="shared" si="70"/>
        <v/>
      </c>
      <c r="B2248" t="str">
        <f t="shared" si="69"/>
        <v/>
      </c>
    </row>
    <row r="2249" spans="1:3" x14ac:dyDescent="0.25">
      <c r="A2249" t="str">
        <f t="shared" si="70"/>
        <v/>
      </c>
    </row>
    <row r="2250" spans="1:3" x14ac:dyDescent="0.25">
      <c r="A2250" t="str">
        <f t="shared" si="70"/>
        <v/>
      </c>
    </row>
    <row r="2251" spans="1:3" x14ac:dyDescent="0.25">
      <c r="A2251" t="str">
        <f t="shared" si="70"/>
        <v/>
      </c>
    </row>
    <row r="2252" spans="1:3" x14ac:dyDescent="0.25">
      <c r="A2252" t="str">
        <f t="shared" si="70"/>
        <v/>
      </c>
    </row>
    <row r="2253" spans="1:3" x14ac:dyDescent="0.25">
      <c r="A2253" t="str">
        <f t="shared" si="70"/>
        <v/>
      </c>
    </row>
    <row r="2254" spans="1:3" x14ac:dyDescent="0.25">
      <c r="A2254" t="str">
        <f t="shared" si="70"/>
        <v/>
      </c>
    </row>
    <row r="2255" spans="1:3" x14ac:dyDescent="0.25">
      <c r="A2255" t="str">
        <f t="shared" si="70"/>
        <v/>
      </c>
    </row>
    <row r="2256" spans="1:3" x14ac:dyDescent="0.25">
      <c r="A2256" t="str">
        <f t="shared" ref="A2256:A2319" si="71">IF(B2256=B$2150,D2257,"")</f>
        <v/>
      </c>
    </row>
    <row r="2257" spans="1:1" x14ac:dyDescent="0.25">
      <c r="A2257" t="str">
        <f t="shared" si="71"/>
        <v/>
      </c>
    </row>
    <row r="2258" spans="1:1" x14ac:dyDescent="0.25">
      <c r="A2258" t="str">
        <f t="shared" si="71"/>
        <v/>
      </c>
    </row>
    <row r="2259" spans="1:1" x14ac:dyDescent="0.25">
      <c r="A2259" t="str">
        <f t="shared" si="71"/>
        <v/>
      </c>
    </row>
    <row r="2260" spans="1:1" x14ac:dyDescent="0.25">
      <c r="A2260" t="str">
        <f t="shared" si="71"/>
        <v/>
      </c>
    </row>
    <row r="2261" spans="1:1" x14ac:dyDescent="0.25">
      <c r="A2261" t="str">
        <f t="shared" si="71"/>
        <v/>
      </c>
    </row>
    <row r="2262" spans="1:1" x14ac:dyDescent="0.25">
      <c r="A2262" t="str">
        <f t="shared" si="71"/>
        <v/>
      </c>
    </row>
    <row r="2263" spans="1:1" x14ac:dyDescent="0.25">
      <c r="A2263" t="str">
        <f t="shared" si="71"/>
        <v/>
      </c>
    </row>
    <row r="2264" spans="1:1" x14ac:dyDescent="0.25">
      <c r="A2264" t="str">
        <f t="shared" si="71"/>
        <v/>
      </c>
    </row>
    <row r="2265" spans="1:1" x14ac:dyDescent="0.25">
      <c r="A2265" t="str">
        <f t="shared" si="71"/>
        <v/>
      </c>
    </row>
    <row r="2266" spans="1:1" x14ac:dyDescent="0.25">
      <c r="A2266" t="str">
        <f t="shared" si="71"/>
        <v/>
      </c>
    </row>
    <row r="2267" spans="1:1" x14ac:dyDescent="0.25">
      <c r="A2267" t="str">
        <f t="shared" si="71"/>
        <v/>
      </c>
    </row>
    <row r="2268" spans="1:1" x14ac:dyDescent="0.25">
      <c r="A2268" t="str">
        <f t="shared" si="71"/>
        <v/>
      </c>
    </row>
    <row r="2269" spans="1:1" x14ac:dyDescent="0.25">
      <c r="A2269" t="str">
        <f t="shared" si="71"/>
        <v/>
      </c>
    </row>
    <row r="2270" spans="1:1" x14ac:dyDescent="0.25">
      <c r="A2270" t="str">
        <f t="shared" si="71"/>
        <v/>
      </c>
    </row>
    <row r="2271" spans="1:1" x14ac:dyDescent="0.25">
      <c r="A2271" t="str">
        <f t="shared" si="71"/>
        <v/>
      </c>
    </row>
    <row r="2272" spans="1:1" x14ac:dyDescent="0.25">
      <c r="A2272" t="str">
        <f t="shared" si="71"/>
        <v/>
      </c>
    </row>
    <row r="2273" spans="1:1" x14ac:dyDescent="0.25">
      <c r="A2273" t="str">
        <f t="shared" si="71"/>
        <v/>
      </c>
    </row>
    <row r="2274" spans="1:1" x14ac:dyDescent="0.25">
      <c r="A2274" t="str">
        <f t="shared" si="71"/>
        <v/>
      </c>
    </row>
    <row r="2275" spans="1:1" x14ac:dyDescent="0.25">
      <c r="A2275" t="str">
        <f t="shared" si="71"/>
        <v/>
      </c>
    </row>
    <row r="2276" spans="1:1" x14ac:dyDescent="0.25">
      <c r="A2276" t="str">
        <f t="shared" si="71"/>
        <v/>
      </c>
    </row>
    <row r="2277" spans="1:1" x14ac:dyDescent="0.25">
      <c r="A2277" t="str">
        <f t="shared" si="71"/>
        <v/>
      </c>
    </row>
    <row r="2278" spans="1:1" x14ac:dyDescent="0.25">
      <c r="A2278" t="str">
        <f t="shared" si="71"/>
        <v/>
      </c>
    </row>
    <row r="2279" spans="1:1" x14ac:dyDescent="0.25">
      <c r="A2279" t="str">
        <f t="shared" si="71"/>
        <v/>
      </c>
    </row>
    <row r="2280" spans="1:1" x14ac:dyDescent="0.25">
      <c r="A2280" t="str">
        <f t="shared" si="71"/>
        <v/>
      </c>
    </row>
    <row r="2281" spans="1:1" x14ac:dyDescent="0.25">
      <c r="A2281" t="str">
        <f t="shared" si="71"/>
        <v/>
      </c>
    </row>
    <row r="2282" spans="1:1" x14ac:dyDescent="0.25">
      <c r="A2282" t="str">
        <f t="shared" si="71"/>
        <v/>
      </c>
    </row>
    <row r="2283" spans="1:1" x14ac:dyDescent="0.25">
      <c r="A2283" t="str">
        <f t="shared" si="71"/>
        <v/>
      </c>
    </row>
    <row r="2284" spans="1:1" x14ac:dyDescent="0.25">
      <c r="A2284" t="str">
        <f t="shared" si="71"/>
        <v/>
      </c>
    </row>
    <row r="2285" spans="1:1" x14ac:dyDescent="0.25">
      <c r="A2285" t="str">
        <f t="shared" si="71"/>
        <v/>
      </c>
    </row>
    <row r="2286" spans="1:1" x14ac:dyDescent="0.25">
      <c r="A2286" t="str">
        <f t="shared" si="71"/>
        <v/>
      </c>
    </row>
    <row r="2287" spans="1:1" x14ac:dyDescent="0.25">
      <c r="A2287" t="str">
        <f t="shared" si="71"/>
        <v/>
      </c>
    </row>
    <row r="2288" spans="1:1" x14ac:dyDescent="0.25">
      <c r="A2288" t="str">
        <f t="shared" si="71"/>
        <v/>
      </c>
    </row>
    <row r="2289" spans="1:1" x14ac:dyDescent="0.25">
      <c r="A2289" t="str">
        <f t="shared" si="71"/>
        <v/>
      </c>
    </row>
    <row r="2290" spans="1:1" x14ac:dyDescent="0.25">
      <c r="A2290" t="str">
        <f t="shared" si="71"/>
        <v/>
      </c>
    </row>
    <row r="2291" spans="1:1" x14ac:dyDescent="0.25">
      <c r="A2291" t="str">
        <f t="shared" si="71"/>
        <v/>
      </c>
    </row>
    <row r="2292" spans="1:1" x14ac:dyDescent="0.25">
      <c r="A2292" t="str">
        <f t="shared" si="71"/>
        <v/>
      </c>
    </row>
    <row r="2293" spans="1:1" x14ac:dyDescent="0.25">
      <c r="A2293" t="str">
        <f t="shared" si="71"/>
        <v/>
      </c>
    </row>
    <row r="2294" spans="1:1" x14ac:dyDescent="0.25">
      <c r="A2294" t="str">
        <f t="shared" si="71"/>
        <v/>
      </c>
    </row>
    <row r="2295" spans="1:1" x14ac:dyDescent="0.25">
      <c r="A2295" t="str">
        <f t="shared" si="71"/>
        <v/>
      </c>
    </row>
    <row r="2296" spans="1:1" x14ac:dyDescent="0.25">
      <c r="A2296" t="str">
        <f t="shared" si="71"/>
        <v/>
      </c>
    </row>
    <row r="2297" spans="1:1" x14ac:dyDescent="0.25">
      <c r="A2297" t="str">
        <f t="shared" si="71"/>
        <v/>
      </c>
    </row>
    <row r="2298" spans="1:1" x14ac:dyDescent="0.25">
      <c r="A2298" t="str">
        <f t="shared" si="71"/>
        <v/>
      </c>
    </row>
    <row r="2299" spans="1:1" x14ac:dyDescent="0.25">
      <c r="A2299" t="str">
        <f t="shared" si="71"/>
        <v/>
      </c>
    </row>
    <row r="2300" spans="1:1" x14ac:dyDescent="0.25">
      <c r="A2300" t="str">
        <f t="shared" si="71"/>
        <v/>
      </c>
    </row>
    <row r="2301" spans="1:1" x14ac:dyDescent="0.25">
      <c r="A2301" t="str">
        <f t="shared" si="71"/>
        <v/>
      </c>
    </row>
    <row r="2302" spans="1:1" x14ac:dyDescent="0.25">
      <c r="A2302" t="str">
        <f t="shared" si="71"/>
        <v/>
      </c>
    </row>
    <row r="2303" spans="1:1" x14ac:dyDescent="0.25">
      <c r="A2303" t="str">
        <f t="shared" si="71"/>
        <v/>
      </c>
    </row>
    <row r="2304" spans="1:1" x14ac:dyDescent="0.25">
      <c r="A2304" t="str">
        <f t="shared" si="71"/>
        <v/>
      </c>
    </row>
    <row r="2305" spans="1:1" x14ac:dyDescent="0.25">
      <c r="A2305" t="str">
        <f t="shared" si="71"/>
        <v/>
      </c>
    </row>
    <row r="2306" spans="1:1" x14ac:dyDescent="0.25">
      <c r="A2306" t="str">
        <f t="shared" si="71"/>
        <v/>
      </c>
    </row>
    <row r="2307" spans="1:1" x14ac:dyDescent="0.25">
      <c r="A2307" t="str">
        <f t="shared" si="71"/>
        <v/>
      </c>
    </row>
    <row r="2308" spans="1:1" x14ac:dyDescent="0.25">
      <c r="A2308" t="str">
        <f t="shared" si="71"/>
        <v/>
      </c>
    </row>
    <row r="2309" spans="1:1" x14ac:dyDescent="0.25">
      <c r="A2309" t="str">
        <f t="shared" si="71"/>
        <v/>
      </c>
    </row>
    <row r="2310" spans="1:1" x14ac:dyDescent="0.25">
      <c r="A2310" t="str">
        <f t="shared" si="71"/>
        <v/>
      </c>
    </row>
    <row r="2311" spans="1:1" x14ac:dyDescent="0.25">
      <c r="A2311" t="str">
        <f t="shared" si="71"/>
        <v/>
      </c>
    </row>
    <row r="2312" spans="1:1" x14ac:dyDescent="0.25">
      <c r="A2312" t="str">
        <f t="shared" si="71"/>
        <v/>
      </c>
    </row>
    <row r="2313" spans="1:1" x14ac:dyDescent="0.25">
      <c r="A2313" t="str">
        <f t="shared" si="71"/>
        <v/>
      </c>
    </row>
    <row r="2314" spans="1:1" x14ac:dyDescent="0.25">
      <c r="A2314" t="str">
        <f t="shared" si="71"/>
        <v/>
      </c>
    </row>
    <row r="2315" spans="1:1" x14ac:dyDescent="0.25">
      <c r="A2315" t="str">
        <f t="shared" si="71"/>
        <v/>
      </c>
    </row>
    <row r="2316" spans="1:1" x14ac:dyDescent="0.25">
      <c r="A2316" t="str">
        <f t="shared" si="71"/>
        <v/>
      </c>
    </row>
    <row r="2317" spans="1:1" x14ac:dyDescent="0.25">
      <c r="A2317" t="str">
        <f t="shared" si="71"/>
        <v/>
      </c>
    </row>
    <row r="2318" spans="1:1" x14ac:dyDescent="0.25">
      <c r="A2318" t="str">
        <f t="shared" si="71"/>
        <v/>
      </c>
    </row>
    <row r="2319" spans="1:1" x14ac:dyDescent="0.25">
      <c r="A2319" t="str">
        <f t="shared" si="71"/>
        <v/>
      </c>
    </row>
    <row r="2320" spans="1:1" x14ac:dyDescent="0.25">
      <c r="A2320" t="str">
        <f t="shared" ref="A2320:A2383" si="72">IF(B2320=B$2150,D2321,"")</f>
        <v/>
      </c>
    </row>
    <row r="2321" spans="1:1" x14ac:dyDescent="0.25">
      <c r="A2321" t="str">
        <f t="shared" si="72"/>
        <v/>
      </c>
    </row>
    <row r="2322" spans="1:1" x14ac:dyDescent="0.25">
      <c r="A2322" t="str">
        <f t="shared" si="72"/>
        <v/>
      </c>
    </row>
    <row r="2323" spans="1:1" x14ac:dyDescent="0.25">
      <c r="A2323" t="str">
        <f t="shared" si="72"/>
        <v/>
      </c>
    </row>
    <row r="2324" spans="1:1" x14ac:dyDescent="0.25">
      <c r="A2324" t="str">
        <f t="shared" si="72"/>
        <v/>
      </c>
    </row>
    <row r="2325" spans="1:1" x14ac:dyDescent="0.25">
      <c r="A2325" t="str">
        <f t="shared" si="72"/>
        <v/>
      </c>
    </row>
    <row r="2326" spans="1:1" x14ac:dyDescent="0.25">
      <c r="A2326" t="str">
        <f t="shared" si="72"/>
        <v/>
      </c>
    </row>
    <row r="2327" spans="1:1" x14ac:dyDescent="0.25">
      <c r="A2327" t="str">
        <f t="shared" si="72"/>
        <v/>
      </c>
    </row>
    <row r="2328" spans="1:1" x14ac:dyDescent="0.25">
      <c r="A2328" t="str">
        <f t="shared" si="72"/>
        <v/>
      </c>
    </row>
    <row r="2329" spans="1:1" x14ac:dyDescent="0.25">
      <c r="A2329" t="str">
        <f t="shared" si="72"/>
        <v/>
      </c>
    </row>
    <row r="2330" spans="1:1" x14ac:dyDescent="0.25">
      <c r="A2330" t="str">
        <f t="shared" si="72"/>
        <v/>
      </c>
    </row>
    <row r="2331" spans="1:1" x14ac:dyDescent="0.25">
      <c r="A2331" t="str">
        <f t="shared" si="72"/>
        <v/>
      </c>
    </row>
    <row r="2332" spans="1:1" x14ac:dyDescent="0.25">
      <c r="A2332" t="str">
        <f t="shared" si="72"/>
        <v/>
      </c>
    </row>
    <row r="2333" spans="1:1" x14ac:dyDescent="0.25">
      <c r="A2333" t="str">
        <f t="shared" si="72"/>
        <v/>
      </c>
    </row>
    <row r="2334" spans="1:1" x14ac:dyDescent="0.25">
      <c r="A2334" t="str">
        <f t="shared" si="72"/>
        <v/>
      </c>
    </row>
    <row r="2335" spans="1:1" x14ac:dyDescent="0.25">
      <c r="A2335" t="str">
        <f t="shared" si="72"/>
        <v/>
      </c>
    </row>
    <row r="2336" spans="1:1" x14ac:dyDescent="0.25">
      <c r="A2336" t="str">
        <f t="shared" si="72"/>
        <v/>
      </c>
    </row>
    <row r="2337" spans="1:1" x14ac:dyDescent="0.25">
      <c r="A2337" t="str">
        <f t="shared" si="72"/>
        <v/>
      </c>
    </row>
    <row r="2338" spans="1:1" x14ac:dyDescent="0.25">
      <c r="A2338" t="str">
        <f t="shared" si="72"/>
        <v/>
      </c>
    </row>
    <row r="2339" spans="1:1" x14ac:dyDescent="0.25">
      <c r="A2339" t="str">
        <f t="shared" si="72"/>
        <v/>
      </c>
    </row>
    <row r="2340" spans="1:1" x14ac:dyDescent="0.25">
      <c r="A2340" t="str">
        <f t="shared" si="72"/>
        <v/>
      </c>
    </row>
    <row r="2341" spans="1:1" x14ac:dyDescent="0.25">
      <c r="A2341" t="str">
        <f t="shared" si="72"/>
        <v/>
      </c>
    </row>
    <row r="2342" spans="1:1" x14ac:dyDescent="0.25">
      <c r="A2342" t="str">
        <f t="shared" si="72"/>
        <v/>
      </c>
    </row>
    <row r="2343" spans="1:1" x14ac:dyDescent="0.25">
      <c r="A2343" t="str">
        <f t="shared" si="72"/>
        <v/>
      </c>
    </row>
    <row r="2344" spans="1:1" x14ac:dyDescent="0.25">
      <c r="A2344" t="str">
        <f t="shared" si="72"/>
        <v/>
      </c>
    </row>
    <row r="2345" spans="1:1" x14ac:dyDescent="0.25">
      <c r="A2345" t="str">
        <f t="shared" si="72"/>
        <v/>
      </c>
    </row>
    <row r="2346" spans="1:1" x14ac:dyDescent="0.25">
      <c r="A2346" t="str">
        <f t="shared" si="72"/>
        <v/>
      </c>
    </row>
    <row r="2347" spans="1:1" x14ac:dyDescent="0.25">
      <c r="A2347" t="str">
        <f t="shared" si="72"/>
        <v/>
      </c>
    </row>
    <row r="2348" spans="1:1" x14ac:dyDescent="0.25">
      <c r="A2348" t="str">
        <f t="shared" si="72"/>
        <v/>
      </c>
    </row>
    <row r="2349" spans="1:1" x14ac:dyDescent="0.25">
      <c r="A2349" t="str">
        <f t="shared" si="72"/>
        <v/>
      </c>
    </row>
    <row r="2350" spans="1:1" x14ac:dyDescent="0.25">
      <c r="A2350" t="str">
        <f t="shared" si="72"/>
        <v/>
      </c>
    </row>
    <row r="2351" spans="1:1" x14ac:dyDescent="0.25">
      <c r="A2351" t="str">
        <f t="shared" si="72"/>
        <v/>
      </c>
    </row>
    <row r="2352" spans="1:1" x14ac:dyDescent="0.25">
      <c r="A2352" t="str">
        <f t="shared" si="72"/>
        <v/>
      </c>
    </row>
    <row r="2353" spans="1:1" x14ac:dyDescent="0.25">
      <c r="A2353" t="str">
        <f t="shared" si="72"/>
        <v/>
      </c>
    </row>
    <row r="2354" spans="1:1" x14ac:dyDescent="0.25">
      <c r="A2354" t="str">
        <f t="shared" si="72"/>
        <v/>
      </c>
    </row>
    <row r="2355" spans="1:1" x14ac:dyDescent="0.25">
      <c r="A2355" t="str">
        <f t="shared" si="72"/>
        <v/>
      </c>
    </row>
    <row r="2356" spans="1:1" x14ac:dyDescent="0.25">
      <c r="A2356" t="str">
        <f t="shared" si="72"/>
        <v/>
      </c>
    </row>
    <row r="2357" spans="1:1" x14ac:dyDescent="0.25">
      <c r="A2357" t="str">
        <f t="shared" si="72"/>
        <v/>
      </c>
    </row>
    <row r="2358" spans="1:1" x14ac:dyDescent="0.25">
      <c r="A2358" t="str">
        <f t="shared" si="72"/>
        <v/>
      </c>
    </row>
    <row r="2359" spans="1:1" x14ac:dyDescent="0.25">
      <c r="A2359" t="str">
        <f t="shared" si="72"/>
        <v/>
      </c>
    </row>
    <row r="2360" spans="1:1" x14ac:dyDescent="0.25">
      <c r="A2360" t="str">
        <f t="shared" si="72"/>
        <v/>
      </c>
    </row>
    <row r="2361" spans="1:1" x14ac:dyDescent="0.25">
      <c r="A2361" t="str">
        <f t="shared" si="72"/>
        <v/>
      </c>
    </row>
    <row r="2362" spans="1:1" x14ac:dyDescent="0.25">
      <c r="A2362" t="str">
        <f t="shared" si="72"/>
        <v/>
      </c>
    </row>
    <row r="2363" spans="1:1" x14ac:dyDescent="0.25">
      <c r="A2363" t="str">
        <f t="shared" si="72"/>
        <v/>
      </c>
    </row>
    <row r="2364" spans="1:1" x14ac:dyDescent="0.25">
      <c r="A2364" t="str">
        <f t="shared" si="72"/>
        <v/>
      </c>
    </row>
    <row r="2365" spans="1:1" x14ac:dyDescent="0.25">
      <c r="A2365" t="str">
        <f t="shared" si="72"/>
        <v/>
      </c>
    </row>
    <row r="2366" spans="1:1" x14ac:dyDescent="0.25">
      <c r="A2366" t="str">
        <f t="shared" si="72"/>
        <v/>
      </c>
    </row>
    <row r="2367" spans="1:1" x14ac:dyDescent="0.25">
      <c r="A2367" t="str">
        <f t="shared" si="72"/>
        <v/>
      </c>
    </row>
    <row r="2368" spans="1:1" x14ac:dyDescent="0.25">
      <c r="A2368" t="str">
        <f t="shared" si="72"/>
        <v/>
      </c>
    </row>
    <row r="2369" spans="1:1" x14ac:dyDescent="0.25">
      <c r="A2369" t="str">
        <f t="shared" si="72"/>
        <v/>
      </c>
    </row>
    <row r="2370" spans="1:1" x14ac:dyDescent="0.25">
      <c r="A2370" t="str">
        <f t="shared" si="72"/>
        <v/>
      </c>
    </row>
    <row r="2371" spans="1:1" x14ac:dyDescent="0.25">
      <c r="A2371" t="str">
        <f t="shared" si="72"/>
        <v/>
      </c>
    </row>
    <row r="2372" spans="1:1" x14ac:dyDescent="0.25">
      <c r="A2372" t="str">
        <f t="shared" si="72"/>
        <v/>
      </c>
    </row>
    <row r="2373" spans="1:1" x14ac:dyDescent="0.25">
      <c r="A2373" t="str">
        <f t="shared" si="72"/>
        <v/>
      </c>
    </row>
    <row r="2374" spans="1:1" x14ac:dyDescent="0.25">
      <c r="A2374" t="str">
        <f t="shared" si="72"/>
        <v/>
      </c>
    </row>
    <row r="2375" spans="1:1" x14ac:dyDescent="0.25">
      <c r="A2375" t="str">
        <f t="shared" si="72"/>
        <v/>
      </c>
    </row>
    <row r="2376" spans="1:1" x14ac:dyDescent="0.25">
      <c r="A2376" t="str">
        <f t="shared" si="72"/>
        <v/>
      </c>
    </row>
    <row r="2377" spans="1:1" x14ac:dyDescent="0.25">
      <c r="A2377" t="str">
        <f t="shared" si="72"/>
        <v/>
      </c>
    </row>
    <row r="2378" spans="1:1" x14ac:dyDescent="0.25">
      <c r="A2378" t="str">
        <f t="shared" si="72"/>
        <v/>
      </c>
    </row>
    <row r="2379" spans="1:1" x14ac:dyDescent="0.25">
      <c r="A2379" t="str">
        <f t="shared" si="72"/>
        <v/>
      </c>
    </row>
    <row r="2380" spans="1:1" x14ac:dyDescent="0.25">
      <c r="A2380" t="str">
        <f t="shared" si="72"/>
        <v/>
      </c>
    </row>
    <row r="2381" spans="1:1" x14ac:dyDescent="0.25">
      <c r="A2381" t="str">
        <f t="shared" si="72"/>
        <v/>
      </c>
    </row>
    <row r="2382" spans="1:1" x14ac:dyDescent="0.25">
      <c r="A2382" t="str">
        <f t="shared" si="72"/>
        <v/>
      </c>
    </row>
    <row r="2383" spans="1:1" x14ac:dyDescent="0.25">
      <c r="A2383" t="str">
        <f t="shared" si="72"/>
        <v/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selection activeCell="N29" sqref="N29"/>
    </sheetView>
  </sheetViews>
  <sheetFormatPr baseColWidth="10" defaultRowHeight="15" x14ac:dyDescent="0.25"/>
  <sheetData>
    <row r="1" spans="1:16" x14ac:dyDescent="0.25">
      <c r="A1" t="s">
        <v>986</v>
      </c>
      <c r="B1" t="s">
        <v>987</v>
      </c>
      <c r="C1" t="s">
        <v>60</v>
      </c>
      <c r="D1" t="s">
        <v>136</v>
      </c>
      <c r="E1" t="s">
        <v>137</v>
      </c>
      <c r="F1" t="s">
        <v>138</v>
      </c>
      <c r="G1" t="s">
        <v>139</v>
      </c>
      <c r="H1" t="s">
        <v>988</v>
      </c>
    </row>
    <row r="2" spans="1:16" x14ac:dyDescent="0.25">
      <c r="A2" t="s">
        <v>986</v>
      </c>
      <c r="B2" t="s">
        <v>987</v>
      </c>
      <c r="C2" t="s">
        <v>60</v>
      </c>
      <c r="D2" t="s">
        <v>136</v>
      </c>
      <c r="E2" t="s">
        <v>137</v>
      </c>
      <c r="F2" t="s">
        <v>138</v>
      </c>
      <c r="G2" t="s">
        <v>139</v>
      </c>
      <c r="H2" t="s">
        <v>988</v>
      </c>
    </row>
    <row r="3" spans="1:16" x14ac:dyDescent="0.25">
      <c r="A3" t="s">
        <v>986</v>
      </c>
      <c r="B3" t="s">
        <v>987</v>
      </c>
      <c r="C3" t="s">
        <v>131</v>
      </c>
      <c r="D3" t="s">
        <v>132</v>
      </c>
      <c r="E3" t="s">
        <v>133</v>
      </c>
      <c r="F3" t="s">
        <v>134</v>
      </c>
      <c r="G3" t="s">
        <v>135</v>
      </c>
      <c r="H3" t="s">
        <v>3</v>
      </c>
      <c r="I3" t="s">
        <v>4</v>
      </c>
      <c r="J3" t="s">
        <v>5</v>
      </c>
      <c r="K3" t="s">
        <v>380</v>
      </c>
      <c r="L3" t="s">
        <v>382</v>
      </c>
      <c r="M3" t="s">
        <v>384</v>
      </c>
      <c r="N3" t="s">
        <v>386</v>
      </c>
      <c r="O3" t="s">
        <v>388</v>
      </c>
      <c r="P3" t="s">
        <v>989</v>
      </c>
    </row>
    <row r="4" spans="1:16" x14ac:dyDescent="0.25">
      <c r="A4" t="s">
        <v>986</v>
      </c>
      <c r="B4" t="s">
        <v>987</v>
      </c>
      <c r="C4" t="s">
        <v>131</v>
      </c>
      <c r="D4" t="s">
        <v>132</v>
      </c>
      <c r="E4" t="s">
        <v>133</v>
      </c>
      <c r="F4" t="s">
        <v>134</v>
      </c>
      <c r="G4" t="s">
        <v>135</v>
      </c>
      <c r="H4" t="s">
        <v>3</v>
      </c>
      <c r="I4" t="s">
        <v>4</v>
      </c>
      <c r="J4" t="s">
        <v>5</v>
      </c>
      <c r="K4" t="s">
        <v>380</v>
      </c>
      <c r="L4" t="s">
        <v>382</v>
      </c>
      <c r="M4" t="s">
        <v>384</v>
      </c>
      <c r="N4" t="s">
        <v>386</v>
      </c>
      <c r="O4" t="s">
        <v>388</v>
      </c>
      <c r="P4" t="s">
        <v>989</v>
      </c>
    </row>
    <row r="5" spans="1:16" x14ac:dyDescent="0.25">
      <c r="A5" t="s">
        <v>986</v>
      </c>
      <c r="B5" t="s">
        <v>987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3</v>
      </c>
      <c r="I5" t="s">
        <v>4</v>
      </c>
      <c r="J5" t="s">
        <v>5</v>
      </c>
      <c r="K5" t="s">
        <v>380</v>
      </c>
      <c r="L5" t="s">
        <v>985</v>
      </c>
    </row>
    <row r="6" spans="1:16" x14ac:dyDescent="0.25">
      <c r="A6" t="s">
        <v>986</v>
      </c>
      <c r="B6" t="s">
        <v>987</v>
      </c>
      <c r="C6" t="s">
        <v>131</v>
      </c>
      <c r="D6" t="s">
        <v>132</v>
      </c>
      <c r="E6" t="s">
        <v>133</v>
      </c>
      <c r="F6" t="s">
        <v>134</v>
      </c>
      <c r="G6" t="s">
        <v>135</v>
      </c>
      <c r="H6" t="s">
        <v>3</v>
      </c>
      <c r="I6" t="s">
        <v>4</v>
      </c>
      <c r="J6" t="s">
        <v>5</v>
      </c>
      <c r="K6" t="s">
        <v>380</v>
      </c>
      <c r="L6" t="s">
        <v>985</v>
      </c>
    </row>
    <row r="7" spans="1:16" x14ac:dyDescent="0.25">
      <c r="A7" t="s">
        <v>986</v>
      </c>
      <c r="B7" t="s">
        <v>987</v>
      </c>
      <c r="C7" t="s">
        <v>131</v>
      </c>
      <c r="D7" t="s">
        <v>132</v>
      </c>
      <c r="E7" t="s">
        <v>133</v>
      </c>
      <c r="F7" t="s">
        <v>134</v>
      </c>
      <c r="G7" t="s">
        <v>135</v>
      </c>
      <c r="H7" t="s">
        <v>3</v>
      </c>
      <c r="I7" t="s">
        <v>4</v>
      </c>
      <c r="J7" t="s">
        <v>5</v>
      </c>
      <c r="K7" t="s">
        <v>379</v>
      </c>
      <c r="L7" t="s">
        <v>377</v>
      </c>
      <c r="M7" t="s">
        <v>375</v>
      </c>
      <c r="N7" t="s">
        <v>373</v>
      </c>
      <c r="O7" t="s">
        <v>990</v>
      </c>
    </row>
    <row r="8" spans="1:16" x14ac:dyDescent="0.25">
      <c r="A8" t="s">
        <v>986</v>
      </c>
      <c r="B8" t="s">
        <v>987</v>
      </c>
      <c r="C8" t="s">
        <v>131</v>
      </c>
      <c r="D8" t="s">
        <v>132</v>
      </c>
      <c r="E8" t="s">
        <v>133</v>
      </c>
      <c r="F8" t="s">
        <v>134</v>
      </c>
      <c r="G8" t="s">
        <v>135</v>
      </c>
      <c r="H8" t="s">
        <v>3</v>
      </c>
      <c r="I8" t="s">
        <v>4</v>
      </c>
      <c r="J8" t="s">
        <v>5</v>
      </c>
      <c r="K8" t="s">
        <v>379</v>
      </c>
      <c r="L8" t="s">
        <v>377</v>
      </c>
      <c r="M8" t="s">
        <v>375</v>
      </c>
      <c r="N8" t="s">
        <v>373</v>
      </c>
      <c r="O8" t="s">
        <v>990</v>
      </c>
    </row>
    <row r="9" spans="1:16" x14ac:dyDescent="0.25">
      <c r="A9" t="s">
        <v>988</v>
      </c>
      <c r="B9" t="s">
        <v>991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 t="s">
        <v>986</v>
      </c>
    </row>
    <row r="10" spans="1:16" x14ac:dyDescent="0.25">
      <c r="A10" t="s">
        <v>988</v>
      </c>
      <c r="B10" t="s">
        <v>991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 t="s">
        <v>986</v>
      </c>
    </row>
    <row r="11" spans="1:16" x14ac:dyDescent="0.25">
      <c r="A11" t="s">
        <v>988</v>
      </c>
      <c r="B11" t="s">
        <v>991</v>
      </c>
      <c r="C11" t="s">
        <v>70</v>
      </c>
      <c r="D11" t="s">
        <v>71</v>
      </c>
      <c r="E11" t="s">
        <v>72</v>
      </c>
      <c r="F11" t="s">
        <v>73</v>
      </c>
      <c r="G11" t="s">
        <v>992</v>
      </c>
    </row>
    <row r="12" spans="1:16" x14ac:dyDescent="0.25">
      <c r="A12" t="s">
        <v>988</v>
      </c>
      <c r="B12" t="s">
        <v>991</v>
      </c>
      <c r="C12" t="s">
        <v>70</v>
      </c>
      <c r="D12" t="s">
        <v>71</v>
      </c>
      <c r="E12" t="s">
        <v>72</v>
      </c>
      <c r="F12" t="s">
        <v>73</v>
      </c>
      <c r="G12" t="s">
        <v>992</v>
      </c>
    </row>
    <row r="13" spans="1:16" x14ac:dyDescent="0.25">
      <c r="A13" t="s">
        <v>988</v>
      </c>
      <c r="B13" t="s">
        <v>991</v>
      </c>
      <c r="C13" t="s">
        <v>70</v>
      </c>
      <c r="D13" t="s">
        <v>71</v>
      </c>
      <c r="E13" t="s">
        <v>72</v>
      </c>
      <c r="F13" t="s">
        <v>73</v>
      </c>
      <c r="G13" t="s">
        <v>78</v>
      </c>
      <c r="H13" t="s">
        <v>83</v>
      </c>
      <c r="I13" t="s">
        <v>84</v>
      </c>
      <c r="J13" t="s">
        <v>85</v>
      </c>
      <c r="K13" t="s">
        <v>389</v>
      </c>
      <c r="L13" t="s">
        <v>387</v>
      </c>
      <c r="M13" t="s">
        <v>385</v>
      </c>
      <c r="N13" t="s">
        <v>383</v>
      </c>
      <c r="O13" t="s">
        <v>985</v>
      </c>
    </row>
    <row r="14" spans="1:16" x14ac:dyDescent="0.25">
      <c r="A14" t="s">
        <v>988</v>
      </c>
      <c r="B14" t="s">
        <v>991</v>
      </c>
      <c r="C14" t="s">
        <v>70</v>
      </c>
      <c r="D14" t="s">
        <v>71</v>
      </c>
      <c r="E14" t="s">
        <v>72</v>
      </c>
      <c r="F14" t="s">
        <v>73</v>
      </c>
      <c r="G14" t="s">
        <v>78</v>
      </c>
      <c r="H14" t="s">
        <v>83</v>
      </c>
      <c r="I14" t="s">
        <v>84</v>
      </c>
      <c r="J14" t="s">
        <v>85</v>
      </c>
      <c r="K14" t="s">
        <v>389</v>
      </c>
      <c r="L14" t="s">
        <v>387</v>
      </c>
      <c r="M14" t="s">
        <v>385</v>
      </c>
      <c r="N14" t="s">
        <v>383</v>
      </c>
      <c r="O14" t="s">
        <v>985</v>
      </c>
    </row>
    <row r="15" spans="1:16" x14ac:dyDescent="0.25">
      <c r="A15" t="s">
        <v>988</v>
      </c>
      <c r="B15" t="s">
        <v>991</v>
      </c>
      <c r="C15" t="s">
        <v>70</v>
      </c>
      <c r="D15" t="s">
        <v>71</v>
      </c>
      <c r="E15" t="s">
        <v>72</v>
      </c>
      <c r="F15" t="s">
        <v>73</v>
      </c>
      <c r="G15" t="s">
        <v>74</v>
      </c>
      <c r="H15" t="s">
        <v>75</v>
      </c>
      <c r="I15" t="s">
        <v>76</v>
      </c>
      <c r="J15" t="s">
        <v>77</v>
      </c>
      <c r="K15" t="s">
        <v>993</v>
      </c>
    </row>
    <row r="16" spans="1:16" x14ac:dyDescent="0.25">
      <c r="A16" t="s">
        <v>988</v>
      </c>
      <c r="B16" t="s">
        <v>991</v>
      </c>
      <c r="C16" t="s">
        <v>70</v>
      </c>
      <c r="D16" t="s">
        <v>71</v>
      </c>
      <c r="E16" t="s">
        <v>72</v>
      </c>
      <c r="F16" t="s">
        <v>73</v>
      </c>
      <c r="G16" t="s">
        <v>74</v>
      </c>
      <c r="H16" t="s">
        <v>75</v>
      </c>
      <c r="I16" t="s">
        <v>76</v>
      </c>
      <c r="J16" t="s">
        <v>77</v>
      </c>
      <c r="K16" t="s">
        <v>993</v>
      </c>
    </row>
    <row r="17" spans="1:16" x14ac:dyDescent="0.25">
      <c r="A17" t="s">
        <v>988</v>
      </c>
      <c r="B17" t="s">
        <v>991</v>
      </c>
      <c r="C17" t="s">
        <v>70</v>
      </c>
      <c r="D17" t="s">
        <v>71</v>
      </c>
      <c r="E17" t="s">
        <v>72</v>
      </c>
      <c r="F17" t="s">
        <v>73</v>
      </c>
      <c r="G17" t="s">
        <v>74</v>
      </c>
      <c r="H17" t="s">
        <v>75</v>
      </c>
      <c r="I17" t="s">
        <v>76</v>
      </c>
      <c r="J17" t="s">
        <v>77</v>
      </c>
      <c r="K17" t="s">
        <v>28</v>
      </c>
      <c r="L17" t="s">
        <v>994</v>
      </c>
    </row>
    <row r="18" spans="1:16" x14ac:dyDescent="0.25">
      <c r="A18" t="s">
        <v>988</v>
      </c>
      <c r="B18" t="s">
        <v>991</v>
      </c>
      <c r="C18" t="s">
        <v>70</v>
      </c>
      <c r="D18" t="s">
        <v>71</v>
      </c>
      <c r="E18" t="s">
        <v>72</v>
      </c>
      <c r="F18" t="s">
        <v>73</v>
      </c>
      <c r="G18" t="s">
        <v>74</v>
      </c>
      <c r="H18" t="s">
        <v>75</v>
      </c>
      <c r="I18" t="s">
        <v>76</v>
      </c>
      <c r="J18" t="s">
        <v>77</v>
      </c>
      <c r="K18" t="s">
        <v>28</v>
      </c>
      <c r="L18" t="s">
        <v>994</v>
      </c>
    </row>
    <row r="19" spans="1:16" x14ac:dyDescent="0.25">
      <c r="A19" t="s">
        <v>988</v>
      </c>
      <c r="B19" t="s">
        <v>991</v>
      </c>
      <c r="C19" t="s">
        <v>70</v>
      </c>
      <c r="D19" t="s">
        <v>71</v>
      </c>
      <c r="E19" t="s">
        <v>72</v>
      </c>
      <c r="F19" t="s">
        <v>73</v>
      </c>
      <c r="G19" t="s">
        <v>78</v>
      </c>
      <c r="H19" t="s">
        <v>79</v>
      </c>
      <c r="I19" t="s">
        <v>80</v>
      </c>
      <c r="J19" t="s">
        <v>81</v>
      </c>
      <c r="K19" t="s">
        <v>82</v>
      </c>
      <c r="L19" t="s">
        <v>995</v>
      </c>
    </row>
    <row r="20" spans="1:16" x14ac:dyDescent="0.25">
      <c r="A20" t="s">
        <v>988</v>
      </c>
      <c r="B20" t="s">
        <v>991</v>
      </c>
      <c r="C20" t="s">
        <v>70</v>
      </c>
      <c r="D20" t="s">
        <v>71</v>
      </c>
      <c r="E20" t="s">
        <v>72</v>
      </c>
      <c r="F20" t="s">
        <v>73</v>
      </c>
      <c r="G20" t="s">
        <v>78</v>
      </c>
      <c r="H20" t="s">
        <v>79</v>
      </c>
      <c r="I20" t="s">
        <v>80</v>
      </c>
      <c r="J20" t="s">
        <v>81</v>
      </c>
      <c r="K20" t="s">
        <v>82</v>
      </c>
      <c r="L20" t="s">
        <v>995</v>
      </c>
    </row>
    <row r="21" spans="1:16" x14ac:dyDescent="0.25">
      <c r="A21" t="s">
        <v>988</v>
      </c>
      <c r="B21" t="s">
        <v>991</v>
      </c>
      <c r="C21" t="s">
        <v>70</v>
      </c>
      <c r="D21" t="s">
        <v>71</v>
      </c>
      <c r="E21" t="s">
        <v>72</v>
      </c>
      <c r="F21" t="s">
        <v>73</v>
      </c>
      <c r="G21" t="s">
        <v>78</v>
      </c>
      <c r="H21" t="s">
        <v>79</v>
      </c>
      <c r="I21" t="s">
        <v>80</v>
      </c>
      <c r="J21" t="s">
        <v>81</v>
      </c>
      <c r="K21" t="s">
        <v>82</v>
      </c>
      <c r="L21" t="s">
        <v>2</v>
      </c>
      <c r="M21" t="s">
        <v>996</v>
      </c>
    </row>
    <row r="22" spans="1:16" x14ac:dyDescent="0.25">
      <c r="A22" t="s">
        <v>988</v>
      </c>
      <c r="B22" t="s">
        <v>991</v>
      </c>
      <c r="C22" t="s">
        <v>70</v>
      </c>
      <c r="D22" t="s">
        <v>71</v>
      </c>
      <c r="E22" t="s">
        <v>72</v>
      </c>
      <c r="F22" t="s">
        <v>73</v>
      </c>
      <c r="G22" t="s">
        <v>78</v>
      </c>
      <c r="H22" t="s">
        <v>79</v>
      </c>
      <c r="I22" t="s">
        <v>80</v>
      </c>
      <c r="J22" t="s">
        <v>81</v>
      </c>
      <c r="K22" t="s">
        <v>82</v>
      </c>
      <c r="L22" t="s">
        <v>2</v>
      </c>
      <c r="M22" t="s">
        <v>996</v>
      </c>
    </row>
    <row r="23" spans="1:16" x14ac:dyDescent="0.25">
      <c r="A23" t="s">
        <v>988</v>
      </c>
      <c r="B23" t="s">
        <v>991</v>
      </c>
      <c r="C23" t="s">
        <v>70</v>
      </c>
      <c r="D23" t="s">
        <v>71</v>
      </c>
      <c r="E23" t="s">
        <v>72</v>
      </c>
      <c r="F23" t="s">
        <v>73</v>
      </c>
      <c r="G23" t="s">
        <v>78</v>
      </c>
      <c r="H23" t="s">
        <v>79</v>
      </c>
      <c r="I23" t="s">
        <v>80</v>
      </c>
      <c r="J23" t="s">
        <v>81</v>
      </c>
      <c r="K23" t="s">
        <v>82</v>
      </c>
      <c r="L23" t="s">
        <v>2</v>
      </c>
      <c r="M23" t="s">
        <v>336</v>
      </c>
      <c r="N23" t="s">
        <v>335</v>
      </c>
      <c r="O23" t="s">
        <v>334</v>
      </c>
      <c r="P23" t="s">
        <v>997</v>
      </c>
    </row>
    <row r="24" spans="1:16" x14ac:dyDescent="0.25">
      <c r="A24" t="s">
        <v>988</v>
      </c>
      <c r="B24" t="s">
        <v>991</v>
      </c>
      <c r="C24" t="s">
        <v>70</v>
      </c>
      <c r="D24" t="s">
        <v>71</v>
      </c>
      <c r="E24" t="s">
        <v>72</v>
      </c>
      <c r="F24" t="s">
        <v>73</v>
      </c>
      <c r="G24" t="s">
        <v>78</v>
      </c>
      <c r="H24" t="s">
        <v>79</v>
      </c>
      <c r="I24" t="s">
        <v>80</v>
      </c>
      <c r="J24" t="s">
        <v>81</v>
      </c>
      <c r="K24" t="s">
        <v>82</v>
      </c>
      <c r="L24" t="s">
        <v>2</v>
      </c>
      <c r="M24" t="s">
        <v>336</v>
      </c>
      <c r="N24" t="s">
        <v>335</v>
      </c>
      <c r="O24" t="s">
        <v>334</v>
      </c>
      <c r="P24" t="s">
        <v>997</v>
      </c>
    </row>
    <row r="25" spans="1:16" x14ac:dyDescent="0.25">
      <c r="A25" t="s">
        <v>992</v>
      </c>
      <c r="B25" t="s">
        <v>998</v>
      </c>
      <c r="C25" t="s">
        <v>53</v>
      </c>
      <c r="D25" t="s">
        <v>68</v>
      </c>
      <c r="E25" t="s">
        <v>69</v>
      </c>
      <c r="F25" t="s">
        <v>19</v>
      </c>
      <c r="G25" t="s">
        <v>988</v>
      </c>
    </row>
    <row r="26" spans="1:16" x14ac:dyDescent="0.25">
      <c r="A26" t="s">
        <v>992</v>
      </c>
      <c r="B26" t="s">
        <v>998</v>
      </c>
      <c r="C26" t="s">
        <v>53</v>
      </c>
      <c r="D26" t="s">
        <v>68</v>
      </c>
      <c r="E26" t="s">
        <v>69</v>
      </c>
      <c r="F26" t="s">
        <v>19</v>
      </c>
      <c r="G26" t="s">
        <v>988</v>
      </c>
    </row>
    <row r="27" spans="1:16" x14ac:dyDescent="0.25">
      <c r="A27" t="s">
        <v>992</v>
      </c>
      <c r="B27" t="s">
        <v>998</v>
      </c>
      <c r="C27" t="s">
        <v>78</v>
      </c>
      <c r="D27" t="s">
        <v>83</v>
      </c>
      <c r="E27" t="s">
        <v>84</v>
      </c>
      <c r="F27" t="s">
        <v>85</v>
      </c>
      <c r="G27" t="s">
        <v>989</v>
      </c>
    </row>
    <row r="28" spans="1:16" x14ac:dyDescent="0.25">
      <c r="A28" t="s">
        <v>992</v>
      </c>
      <c r="B28" t="s">
        <v>998</v>
      </c>
      <c r="C28" t="s">
        <v>78</v>
      </c>
      <c r="D28" t="s">
        <v>83</v>
      </c>
      <c r="E28" t="s">
        <v>84</v>
      </c>
      <c r="F28" t="s">
        <v>85</v>
      </c>
      <c r="G28" t="s">
        <v>989</v>
      </c>
    </row>
    <row r="29" spans="1:16" x14ac:dyDescent="0.25">
      <c r="A29" t="s">
        <v>992</v>
      </c>
      <c r="B29" t="s">
        <v>998</v>
      </c>
      <c r="C29" t="s">
        <v>78</v>
      </c>
      <c r="D29" t="s">
        <v>83</v>
      </c>
      <c r="E29" t="s">
        <v>84</v>
      </c>
      <c r="F29" t="s">
        <v>85</v>
      </c>
      <c r="G29" t="s">
        <v>389</v>
      </c>
      <c r="H29" t="s">
        <v>387</v>
      </c>
      <c r="I29" t="s">
        <v>385</v>
      </c>
      <c r="J29" t="s">
        <v>383</v>
      </c>
      <c r="K29" t="s">
        <v>985</v>
      </c>
    </row>
    <row r="30" spans="1:16" x14ac:dyDescent="0.25">
      <c r="A30" t="s">
        <v>992</v>
      </c>
      <c r="B30" t="s">
        <v>998</v>
      </c>
      <c r="C30" t="s">
        <v>78</v>
      </c>
      <c r="D30" t="s">
        <v>83</v>
      </c>
      <c r="E30" t="s">
        <v>84</v>
      </c>
      <c r="F30" t="s">
        <v>85</v>
      </c>
      <c r="G30" t="s">
        <v>389</v>
      </c>
      <c r="H30" t="s">
        <v>387</v>
      </c>
      <c r="I30" t="s">
        <v>385</v>
      </c>
      <c r="J30" t="s">
        <v>383</v>
      </c>
      <c r="K30" t="s">
        <v>985</v>
      </c>
    </row>
    <row r="31" spans="1:16" x14ac:dyDescent="0.25">
      <c r="A31" t="s">
        <v>992</v>
      </c>
      <c r="B31" t="s">
        <v>998</v>
      </c>
      <c r="C31" t="s">
        <v>78</v>
      </c>
      <c r="D31" t="s">
        <v>83</v>
      </c>
      <c r="E31" t="s">
        <v>84</v>
      </c>
      <c r="F31" t="s">
        <v>85</v>
      </c>
      <c r="G31" t="s">
        <v>389</v>
      </c>
      <c r="H31" t="s">
        <v>387</v>
      </c>
      <c r="I31" t="s">
        <v>385</v>
      </c>
      <c r="J31" t="s">
        <v>383</v>
      </c>
      <c r="K31" t="s">
        <v>381</v>
      </c>
      <c r="L31" t="s">
        <v>379</v>
      </c>
      <c r="M31" t="s">
        <v>377</v>
      </c>
      <c r="N31" t="s">
        <v>375</v>
      </c>
      <c r="O31" t="s">
        <v>373</v>
      </c>
      <c r="P31" t="s">
        <v>990</v>
      </c>
    </row>
    <row r="32" spans="1:16" x14ac:dyDescent="0.25">
      <c r="A32" t="s">
        <v>992</v>
      </c>
      <c r="B32" t="s">
        <v>998</v>
      </c>
      <c r="C32" t="s">
        <v>78</v>
      </c>
      <c r="D32" t="s">
        <v>83</v>
      </c>
      <c r="E32" t="s">
        <v>84</v>
      </c>
      <c r="F32" t="s">
        <v>85</v>
      </c>
      <c r="G32" t="s">
        <v>389</v>
      </c>
      <c r="H32" t="s">
        <v>387</v>
      </c>
      <c r="I32" t="s">
        <v>385</v>
      </c>
      <c r="J32" t="s">
        <v>383</v>
      </c>
      <c r="K32" t="s">
        <v>381</v>
      </c>
      <c r="L32" t="s">
        <v>379</v>
      </c>
      <c r="M32" t="s">
        <v>377</v>
      </c>
      <c r="N32" t="s">
        <v>375</v>
      </c>
      <c r="O32" t="s">
        <v>373</v>
      </c>
      <c r="P32" t="s">
        <v>990</v>
      </c>
    </row>
    <row r="33" spans="1:16" x14ac:dyDescent="0.25">
      <c r="A33" t="s">
        <v>989</v>
      </c>
      <c r="B33" t="s">
        <v>999</v>
      </c>
      <c r="C33" t="s">
        <v>64</v>
      </c>
      <c r="D33" t="s">
        <v>65</v>
      </c>
      <c r="E33" t="s">
        <v>66</v>
      </c>
      <c r="F33" t="s">
        <v>67</v>
      </c>
      <c r="G33" t="s">
        <v>53</v>
      </c>
      <c r="H33" t="s">
        <v>68</v>
      </c>
      <c r="I33" t="s">
        <v>69</v>
      </c>
      <c r="J33" t="s">
        <v>19</v>
      </c>
      <c r="K33" t="s">
        <v>94</v>
      </c>
      <c r="L33" t="s">
        <v>95</v>
      </c>
      <c r="M33" t="s">
        <v>96</v>
      </c>
      <c r="N33" t="s">
        <v>97</v>
      </c>
      <c r="O33" t="s">
        <v>98</v>
      </c>
      <c r="P33" t="s">
        <v>986</v>
      </c>
    </row>
    <row r="34" spans="1:16" x14ac:dyDescent="0.25">
      <c r="A34" t="s">
        <v>989</v>
      </c>
      <c r="B34" t="s">
        <v>999</v>
      </c>
      <c r="C34" t="s">
        <v>64</v>
      </c>
      <c r="D34" t="s">
        <v>65</v>
      </c>
      <c r="E34" t="s">
        <v>66</v>
      </c>
      <c r="F34" t="s">
        <v>67</v>
      </c>
      <c r="G34" t="s">
        <v>53</v>
      </c>
      <c r="H34" t="s">
        <v>68</v>
      </c>
      <c r="I34" t="s">
        <v>69</v>
      </c>
      <c r="J34" t="s">
        <v>19</v>
      </c>
      <c r="K34" t="s">
        <v>94</v>
      </c>
      <c r="L34" t="s">
        <v>95</v>
      </c>
      <c r="M34" t="s">
        <v>96</v>
      </c>
      <c r="N34" t="s">
        <v>97</v>
      </c>
      <c r="O34" t="s">
        <v>98</v>
      </c>
      <c r="P34" t="s">
        <v>986</v>
      </c>
    </row>
    <row r="35" spans="1:16" x14ac:dyDescent="0.25">
      <c r="A35" t="s">
        <v>989</v>
      </c>
      <c r="B35" t="s">
        <v>999</v>
      </c>
      <c r="C35" t="s">
        <v>64</v>
      </c>
      <c r="D35" t="s">
        <v>65</v>
      </c>
      <c r="E35" t="s">
        <v>66</v>
      </c>
      <c r="F35" t="s">
        <v>67</v>
      </c>
      <c r="G35" t="s">
        <v>992</v>
      </c>
    </row>
    <row r="36" spans="1:16" x14ac:dyDescent="0.25">
      <c r="A36" t="s">
        <v>989</v>
      </c>
      <c r="B36" t="s">
        <v>999</v>
      </c>
      <c r="C36" t="s">
        <v>64</v>
      </c>
      <c r="D36" t="s">
        <v>65</v>
      </c>
      <c r="E36" t="s">
        <v>66</v>
      </c>
      <c r="F36" t="s">
        <v>67</v>
      </c>
      <c r="G36" t="s">
        <v>992</v>
      </c>
    </row>
    <row r="37" spans="1:16" x14ac:dyDescent="0.25">
      <c r="A37" t="s">
        <v>989</v>
      </c>
      <c r="B37" t="s">
        <v>999</v>
      </c>
      <c r="C37" t="s">
        <v>389</v>
      </c>
      <c r="D37" t="s">
        <v>387</v>
      </c>
      <c r="E37" t="s">
        <v>385</v>
      </c>
      <c r="F37" t="s">
        <v>383</v>
      </c>
      <c r="G37" t="s">
        <v>985</v>
      </c>
    </row>
    <row r="38" spans="1:16" x14ac:dyDescent="0.25">
      <c r="A38" t="s">
        <v>989</v>
      </c>
      <c r="B38" t="s">
        <v>999</v>
      </c>
      <c r="C38" t="s">
        <v>389</v>
      </c>
      <c r="D38" t="s">
        <v>387</v>
      </c>
      <c r="E38" t="s">
        <v>385</v>
      </c>
      <c r="F38" t="s">
        <v>383</v>
      </c>
      <c r="G38" t="s">
        <v>985</v>
      </c>
    </row>
    <row r="39" spans="1:16" x14ac:dyDescent="0.25">
      <c r="A39" t="s">
        <v>989</v>
      </c>
      <c r="B39" t="s">
        <v>999</v>
      </c>
      <c r="C39" t="s">
        <v>64</v>
      </c>
      <c r="D39" t="s">
        <v>65</v>
      </c>
      <c r="E39" t="s">
        <v>66</v>
      </c>
      <c r="F39" t="s">
        <v>67</v>
      </c>
      <c r="G39" t="s">
        <v>74</v>
      </c>
      <c r="H39" t="s">
        <v>75</v>
      </c>
      <c r="I39" t="s">
        <v>76</v>
      </c>
      <c r="J39" t="s">
        <v>77</v>
      </c>
      <c r="K39" t="s">
        <v>993</v>
      </c>
    </row>
    <row r="40" spans="1:16" x14ac:dyDescent="0.25">
      <c r="A40" t="s">
        <v>989</v>
      </c>
      <c r="B40" t="s">
        <v>999</v>
      </c>
      <c r="C40" t="s">
        <v>64</v>
      </c>
      <c r="D40" t="s">
        <v>65</v>
      </c>
      <c r="E40" t="s">
        <v>66</v>
      </c>
      <c r="F40" t="s">
        <v>67</v>
      </c>
      <c r="G40" t="s">
        <v>74</v>
      </c>
      <c r="H40" t="s">
        <v>75</v>
      </c>
      <c r="I40" t="s">
        <v>76</v>
      </c>
      <c r="J40" t="s">
        <v>77</v>
      </c>
      <c r="K40" t="s">
        <v>993</v>
      </c>
    </row>
    <row r="41" spans="1:16" x14ac:dyDescent="0.25">
      <c r="A41" t="s">
        <v>989</v>
      </c>
      <c r="B41" t="s">
        <v>999</v>
      </c>
      <c r="C41" t="s">
        <v>64</v>
      </c>
      <c r="D41" t="s">
        <v>65</v>
      </c>
      <c r="E41" t="s">
        <v>66</v>
      </c>
      <c r="F41" t="s">
        <v>67</v>
      </c>
      <c r="G41" t="s">
        <v>74</v>
      </c>
      <c r="H41" t="s">
        <v>75</v>
      </c>
      <c r="I41" t="s">
        <v>76</v>
      </c>
      <c r="J41" t="s">
        <v>77</v>
      </c>
      <c r="K41" t="s">
        <v>28</v>
      </c>
      <c r="L41" t="s">
        <v>994</v>
      </c>
    </row>
    <row r="42" spans="1:16" x14ac:dyDescent="0.25">
      <c r="A42" t="s">
        <v>989</v>
      </c>
      <c r="B42" t="s">
        <v>999</v>
      </c>
      <c r="C42" t="s">
        <v>64</v>
      </c>
      <c r="D42" t="s">
        <v>65</v>
      </c>
      <c r="E42" t="s">
        <v>66</v>
      </c>
      <c r="F42" t="s">
        <v>67</v>
      </c>
      <c r="G42" t="s">
        <v>74</v>
      </c>
      <c r="H42" t="s">
        <v>75</v>
      </c>
      <c r="I42" t="s">
        <v>76</v>
      </c>
      <c r="J42" t="s">
        <v>77</v>
      </c>
      <c r="K42" t="s">
        <v>28</v>
      </c>
      <c r="L42" t="s">
        <v>994</v>
      </c>
    </row>
    <row r="43" spans="1:16" x14ac:dyDescent="0.25">
      <c r="A43" t="s">
        <v>989</v>
      </c>
      <c r="B43" t="s">
        <v>999</v>
      </c>
      <c r="C43" t="s">
        <v>64</v>
      </c>
      <c r="D43" t="s">
        <v>65</v>
      </c>
      <c r="E43" t="s">
        <v>66</v>
      </c>
      <c r="F43" t="s">
        <v>79</v>
      </c>
      <c r="G43" t="s">
        <v>80</v>
      </c>
      <c r="H43" t="s">
        <v>81</v>
      </c>
      <c r="I43" t="s">
        <v>82</v>
      </c>
      <c r="J43" t="s">
        <v>995</v>
      </c>
    </row>
    <row r="44" spans="1:16" x14ac:dyDescent="0.25">
      <c r="A44" t="s">
        <v>989</v>
      </c>
      <c r="B44" t="s">
        <v>999</v>
      </c>
      <c r="C44" t="s">
        <v>64</v>
      </c>
      <c r="D44" t="s">
        <v>65</v>
      </c>
      <c r="E44" t="s">
        <v>66</v>
      </c>
      <c r="F44" t="s">
        <v>79</v>
      </c>
      <c r="G44" t="s">
        <v>80</v>
      </c>
      <c r="H44" t="s">
        <v>81</v>
      </c>
      <c r="I44" t="s">
        <v>82</v>
      </c>
      <c r="J44" t="s">
        <v>995</v>
      </c>
    </row>
    <row r="45" spans="1:16" x14ac:dyDescent="0.25">
      <c r="A45" t="s">
        <v>989</v>
      </c>
      <c r="B45" t="s">
        <v>999</v>
      </c>
      <c r="C45" t="s">
        <v>64</v>
      </c>
      <c r="D45" t="s">
        <v>65</v>
      </c>
      <c r="E45" t="s">
        <v>66</v>
      </c>
      <c r="F45" t="s">
        <v>79</v>
      </c>
      <c r="G45" t="s">
        <v>80</v>
      </c>
      <c r="H45" t="s">
        <v>81</v>
      </c>
      <c r="I45" t="s">
        <v>82</v>
      </c>
      <c r="J45" t="s">
        <v>2</v>
      </c>
      <c r="K45" t="s">
        <v>996</v>
      </c>
    </row>
    <row r="46" spans="1:16" x14ac:dyDescent="0.25">
      <c r="A46" t="s">
        <v>989</v>
      </c>
      <c r="B46" t="s">
        <v>999</v>
      </c>
      <c r="C46" t="s">
        <v>64</v>
      </c>
      <c r="D46" t="s">
        <v>65</v>
      </c>
      <c r="E46" t="s">
        <v>66</v>
      </c>
      <c r="F46" t="s">
        <v>79</v>
      </c>
      <c r="G46" t="s">
        <v>80</v>
      </c>
      <c r="H46" t="s">
        <v>81</v>
      </c>
      <c r="I46" t="s">
        <v>82</v>
      </c>
      <c r="J46" t="s">
        <v>2</v>
      </c>
      <c r="K46" t="s">
        <v>996</v>
      </c>
    </row>
    <row r="47" spans="1:16" x14ac:dyDescent="0.25">
      <c r="A47" t="s">
        <v>989</v>
      </c>
      <c r="B47" t="s">
        <v>999</v>
      </c>
      <c r="C47" t="s">
        <v>64</v>
      </c>
      <c r="D47" t="s">
        <v>65</v>
      </c>
      <c r="E47" t="s">
        <v>66</v>
      </c>
      <c r="F47" t="s">
        <v>79</v>
      </c>
      <c r="G47" t="s">
        <v>80</v>
      </c>
      <c r="H47" t="s">
        <v>81</v>
      </c>
      <c r="I47" t="s">
        <v>82</v>
      </c>
      <c r="J47" t="s">
        <v>2</v>
      </c>
      <c r="K47" t="s">
        <v>336</v>
      </c>
      <c r="L47" t="s">
        <v>335</v>
      </c>
      <c r="M47" t="s">
        <v>334</v>
      </c>
      <c r="N47" t="s">
        <v>997</v>
      </c>
    </row>
    <row r="48" spans="1:16" x14ac:dyDescent="0.25">
      <c r="A48" t="s">
        <v>989</v>
      </c>
      <c r="B48" t="s">
        <v>999</v>
      </c>
      <c r="C48" t="s">
        <v>64</v>
      </c>
      <c r="D48" t="s">
        <v>65</v>
      </c>
      <c r="E48" t="s">
        <v>66</v>
      </c>
      <c r="F48" t="s">
        <v>79</v>
      </c>
      <c r="G48" t="s">
        <v>80</v>
      </c>
      <c r="H48" t="s">
        <v>81</v>
      </c>
      <c r="I48" t="s">
        <v>82</v>
      </c>
      <c r="J48" t="s">
        <v>2</v>
      </c>
      <c r="K48" t="s">
        <v>336</v>
      </c>
      <c r="L48" t="s">
        <v>335</v>
      </c>
      <c r="M48" t="s">
        <v>334</v>
      </c>
      <c r="N48" t="s">
        <v>997</v>
      </c>
    </row>
    <row r="49" spans="1:15" x14ac:dyDescent="0.25">
      <c r="A49" t="s">
        <v>1000</v>
      </c>
      <c r="B49" t="s">
        <v>1001</v>
      </c>
      <c r="C49" t="s">
        <v>206</v>
      </c>
      <c r="D49" t="s">
        <v>204</v>
      </c>
      <c r="E49" t="s">
        <v>202</v>
      </c>
      <c r="F49" t="s">
        <v>200</v>
      </c>
      <c r="G49" t="s">
        <v>997</v>
      </c>
    </row>
    <row r="50" spans="1:15" x14ac:dyDescent="0.25">
      <c r="A50" t="s">
        <v>1000</v>
      </c>
      <c r="B50" t="s">
        <v>1001</v>
      </c>
      <c r="C50" t="s">
        <v>206</v>
      </c>
      <c r="D50" t="s">
        <v>204</v>
      </c>
      <c r="E50" t="s">
        <v>202</v>
      </c>
      <c r="F50" t="s">
        <v>200</v>
      </c>
      <c r="G50" t="s">
        <v>997</v>
      </c>
    </row>
    <row r="51" spans="1:15" x14ac:dyDescent="0.25">
      <c r="A51" t="s">
        <v>985</v>
      </c>
      <c r="B51" t="s">
        <v>1002</v>
      </c>
      <c r="C51" t="s">
        <v>100</v>
      </c>
      <c r="D51" t="s">
        <v>101</v>
      </c>
      <c r="E51" t="s">
        <v>102</v>
      </c>
      <c r="F51" t="s">
        <v>39</v>
      </c>
      <c r="G51" t="s">
        <v>28</v>
      </c>
      <c r="H51" t="s">
        <v>29</v>
      </c>
      <c r="I51" t="s">
        <v>30</v>
      </c>
      <c r="J51" t="s">
        <v>31</v>
      </c>
      <c r="K51" t="s">
        <v>32</v>
      </c>
      <c r="L51" t="s">
        <v>986</v>
      </c>
    </row>
    <row r="52" spans="1:15" x14ac:dyDescent="0.25">
      <c r="A52" t="s">
        <v>985</v>
      </c>
      <c r="B52" t="s">
        <v>1002</v>
      </c>
      <c r="C52" t="s">
        <v>100</v>
      </c>
      <c r="D52" t="s">
        <v>101</v>
      </c>
      <c r="E52" t="s">
        <v>102</v>
      </c>
      <c r="F52" t="s">
        <v>39</v>
      </c>
      <c r="G52" t="s">
        <v>28</v>
      </c>
      <c r="H52" t="s">
        <v>29</v>
      </c>
      <c r="I52" t="s">
        <v>30</v>
      </c>
      <c r="J52" t="s">
        <v>31</v>
      </c>
      <c r="K52" t="s">
        <v>32</v>
      </c>
      <c r="L52" t="s">
        <v>986</v>
      </c>
    </row>
    <row r="53" spans="1:15" x14ac:dyDescent="0.25">
      <c r="A53" t="s">
        <v>985</v>
      </c>
      <c r="B53" t="s">
        <v>1002</v>
      </c>
      <c r="C53" t="s">
        <v>100</v>
      </c>
      <c r="D53" t="s">
        <v>101</v>
      </c>
      <c r="E53" t="s">
        <v>102</v>
      </c>
      <c r="F53" t="s">
        <v>39</v>
      </c>
      <c r="G53" t="s">
        <v>12</v>
      </c>
      <c r="H53" t="s">
        <v>13</v>
      </c>
      <c r="I53" t="s">
        <v>14</v>
      </c>
      <c r="J53" t="s">
        <v>244</v>
      </c>
      <c r="K53" t="s">
        <v>136</v>
      </c>
      <c r="L53" t="s">
        <v>137</v>
      </c>
      <c r="M53" t="s">
        <v>138</v>
      </c>
      <c r="N53" t="s">
        <v>139</v>
      </c>
      <c r="O53" t="s">
        <v>988</v>
      </c>
    </row>
    <row r="54" spans="1:15" x14ac:dyDescent="0.25">
      <c r="A54" t="s">
        <v>985</v>
      </c>
      <c r="B54" t="s">
        <v>1002</v>
      </c>
      <c r="C54" t="s">
        <v>100</v>
      </c>
      <c r="D54" t="s">
        <v>101</v>
      </c>
      <c r="E54" t="s">
        <v>102</v>
      </c>
      <c r="F54" t="s">
        <v>39</v>
      </c>
      <c r="G54" t="s">
        <v>12</v>
      </c>
      <c r="H54" t="s">
        <v>13</v>
      </c>
      <c r="I54" t="s">
        <v>14</v>
      </c>
      <c r="J54" t="s">
        <v>244</v>
      </c>
      <c r="K54" t="s">
        <v>136</v>
      </c>
      <c r="L54" t="s">
        <v>137</v>
      </c>
      <c r="M54" t="s">
        <v>138</v>
      </c>
      <c r="N54" t="s">
        <v>139</v>
      </c>
      <c r="O54" t="s">
        <v>988</v>
      </c>
    </row>
    <row r="55" spans="1:15" x14ac:dyDescent="0.25">
      <c r="A55" t="s">
        <v>985</v>
      </c>
      <c r="B55" t="s">
        <v>1002</v>
      </c>
      <c r="C55" t="s">
        <v>100</v>
      </c>
      <c r="D55" t="s">
        <v>101</v>
      </c>
      <c r="E55" t="s">
        <v>102</v>
      </c>
      <c r="F55" t="s">
        <v>39</v>
      </c>
      <c r="G55" t="s">
        <v>49</v>
      </c>
      <c r="H55" t="s">
        <v>50</v>
      </c>
      <c r="I55" t="s">
        <v>51</v>
      </c>
      <c r="J55" t="s">
        <v>52</v>
      </c>
      <c r="K55" t="s">
        <v>992</v>
      </c>
    </row>
    <row r="56" spans="1:15" x14ac:dyDescent="0.25">
      <c r="A56" t="s">
        <v>985</v>
      </c>
      <c r="B56" t="s">
        <v>1002</v>
      </c>
      <c r="C56" t="s">
        <v>100</v>
      </c>
      <c r="D56" t="s">
        <v>101</v>
      </c>
      <c r="E56" t="s">
        <v>102</v>
      </c>
      <c r="F56" t="s">
        <v>39</v>
      </c>
      <c r="G56" t="s">
        <v>49</v>
      </c>
      <c r="H56" t="s">
        <v>50</v>
      </c>
      <c r="I56" t="s">
        <v>51</v>
      </c>
      <c r="J56" t="s">
        <v>52</v>
      </c>
      <c r="K56" t="s">
        <v>992</v>
      </c>
    </row>
    <row r="57" spans="1:15" x14ac:dyDescent="0.25">
      <c r="A57" t="s">
        <v>985</v>
      </c>
      <c r="B57" t="s">
        <v>1002</v>
      </c>
      <c r="C57" t="s">
        <v>382</v>
      </c>
      <c r="D57" t="s">
        <v>384</v>
      </c>
      <c r="E57" t="s">
        <v>386</v>
      </c>
      <c r="F57" t="s">
        <v>388</v>
      </c>
      <c r="G57" t="s">
        <v>989</v>
      </c>
    </row>
    <row r="58" spans="1:15" x14ac:dyDescent="0.25">
      <c r="A58" t="s">
        <v>985</v>
      </c>
      <c r="B58" t="s">
        <v>1002</v>
      </c>
      <c r="C58" t="s">
        <v>382</v>
      </c>
      <c r="D58" t="s">
        <v>384</v>
      </c>
      <c r="E58" t="s">
        <v>386</v>
      </c>
      <c r="F58" t="s">
        <v>388</v>
      </c>
      <c r="G58" t="s">
        <v>989</v>
      </c>
    </row>
    <row r="59" spans="1:15" x14ac:dyDescent="0.25">
      <c r="A59" t="s">
        <v>985</v>
      </c>
    </row>
    <row r="60" spans="1:15" x14ac:dyDescent="0.25">
      <c r="A60" t="s">
        <v>985</v>
      </c>
    </row>
    <row r="61" spans="1:15" x14ac:dyDescent="0.25">
      <c r="A61" t="s">
        <v>985</v>
      </c>
    </row>
    <row r="62" spans="1:15" x14ac:dyDescent="0.25">
      <c r="A62" t="s">
        <v>985</v>
      </c>
    </row>
    <row r="63" spans="1:15" x14ac:dyDescent="0.25">
      <c r="A63" t="s">
        <v>985</v>
      </c>
      <c r="B63" t="s">
        <v>1002</v>
      </c>
      <c r="C63" t="s">
        <v>100</v>
      </c>
      <c r="D63" t="s">
        <v>101</v>
      </c>
      <c r="E63" t="s">
        <v>102</v>
      </c>
      <c r="F63" t="s">
        <v>39</v>
      </c>
      <c r="G63" t="s">
        <v>993</v>
      </c>
    </row>
    <row r="64" spans="1:15" x14ac:dyDescent="0.25">
      <c r="A64" t="s">
        <v>985</v>
      </c>
      <c r="B64" t="s">
        <v>1002</v>
      </c>
      <c r="C64" t="s">
        <v>100</v>
      </c>
      <c r="D64" t="s">
        <v>101</v>
      </c>
      <c r="E64" t="s">
        <v>102</v>
      </c>
      <c r="F64" t="s">
        <v>39</v>
      </c>
      <c r="G64" t="s">
        <v>993</v>
      </c>
    </row>
    <row r="65" spans="1:11" x14ac:dyDescent="0.25">
      <c r="A65" t="s">
        <v>985</v>
      </c>
      <c r="B65" t="s">
        <v>1002</v>
      </c>
      <c r="C65" t="s">
        <v>100</v>
      </c>
      <c r="D65" t="s">
        <v>101</v>
      </c>
      <c r="E65" t="s">
        <v>102</v>
      </c>
      <c r="F65" t="s">
        <v>39</v>
      </c>
      <c r="G65" t="s">
        <v>28</v>
      </c>
      <c r="H65" t="s">
        <v>994</v>
      </c>
    </row>
    <row r="66" spans="1:11" x14ac:dyDescent="0.25">
      <c r="A66" t="s">
        <v>985</v>
      </c>
      <c r="B66" t="s">
        <v>1002</v>
      </c>
      <c r="C66" t="s">
        <v>100</v>
      </c>
      <c r="D66" t="s">
        <v>101</v>
      </c>
      <c r="E66" t="s">
        <v>102</v>
      </c>
      <c r="F66" t="s">
        <v>39</v>
      </c>
      <c r="G66" t="s">
        <v>28</v>
      </c>
      <c r="H66" t="s">
        <v>994</v>
      </c>
    </row>
    <row r="67" spans="1:11" x14ac:dyDescent="0.25">
      <c r="A67" t="s">
        <v>985</v>
      </c>
      <c r="B67" t="s">
        <v>1002</v>
      </c>
      <c r="C67" t="s">
        <v>100</v>
      </c>
      <c r="D67" t="s">
        <v>101</v>
      </c>
      <c r="E67" t="s">
        <v>102</v>
      </c>
      <c r="F67" t="s">
        <v>995</v>
      </c>
    </row>
    <row r="68" spans="1:11" x14ac:dyDescent="0.25">
      <c r="A68" t="s">
        <v>985</v>
      </c>
      <c r="B68" t="s">
        <v>1002</v>
      </c>
      <c r="C68" t="s">
        <v>100</v>
      </c>
      <c r="D68" t="s">
        <v>101</v>
      </c>
      <c r="E68" t="s">
        <v>102</v>
      </c>
      <c r="F68" t="s">
        <v>995</v>
      </c>
    </row>
    <row r="69" spans="1:11" x14ac:dyDescent="0.25">
      <c r="A69" t="s">
        <v>985</v>
      </c>
      <c r="B69" t="s">
        <v>1002</v>
      </c>
      <c r="C69" t="s">
        <v>100</v>
      </c>
      <c r="D69" t="s">
        <v>101</v>
      </c>
      <c r="E69" t="s">
        <v>102</v>
      </c>
      <c r="F69" t="s">
        <v>2</v>
      </c>
      <c r="G69" t="s">
        <v>996</v>
      </c>
    </row>
    <row r="70" spans="1:11" x14ac:dyDescent="0.25">
      <c r="A70" t="s">
        <v>985</v>
      </c>
      <c r="B70" t="s">
        <v>1002</v>
      </c>
      <c r="C70" t="s">
        <v>100</v>
      </c>
      <c r="D70" t="s">
        <v>101</v>
      </c>
      <c r="E70" t="s">
        <v>102</v>
      </c>
      <c r="F70" t="s">
        <v>2</v>
      </c>
      <c r="G70" t="s">
        <v>996</v>
      </c>
    </row>
    <row r="71" spans="1:11" x14ac:dyDescent="0.25">
      <c r="A71" t="s">
        <v>985</v>
      </c>
      <c r="B71" t="s">
        <v>1002</v>
      </c>
      <c r="C71" t="s">
        <v>100</v>
      </c>
      <c r="D71" t="s">
        <v>101</v>
      </c>
      <c r="E71" t="s">
        <v>102</v>
      </c>
      <c r="F71" t="s">
        <v>2</v>
      </c>
      <c r="G71" t="s">
        <v>336</v>
      </c>
      <c r="H71" t="s">
        <v>335</v>
      </c>
      <c r="I71" t="s">
        <v>334</v>
      </c>
      <c r="J71" t="s">
        <v>997</v>
      </c>
    </row>
    <row r="72" spans="1:11" x14ac:dyDescent="0.25">
      <c r="A72" t="s">
        <v>985</v>
      </c>
      <c r="B72" t="s">
        <v>1002</v>
      </c>
      <c r="C72" t="s">
        <v>100</v>
      </c>
      <c r="D72" t="s">
        <v>101</v>
      </c>
      <c r="E72" t="s">
        <v>102</v>
      </c>
      <c r="F72" t="s">
        <v>2</v>
      </c>
      <c r="G72" t="s">
        <v>336</v>
      </c>
      <c r="H72" t="s">
        <v>335</v>
      </c>
      <c r="I72" t="s">
        <v>334</v>
      </c>
      <c r="J72" t="s">
        <v>997</v>
      </c>
    </row>
    <row r="73" spans="1:11" x14ac:dyDescent="0.25">
      <c r="A73" t="s">
        <v>985</v>
      </c>
      <c r="B73" t="s">
        <v>1002</v>
      </c>
      <c r="C73" t="s">
        <v>381</v>
      </c>
      <c r="D73" t="s">
        <v>379</v>
      </c>
      <c r="E73" t="s">
        <v>377</v>
      </c>
      <c r="F73" t="s">
        <v>375</v>
      </c>
      <c r="G73" t="s">
        <v>373</v>
      </c>
      <c r="H73" t="s">
        <v>990</v>
      </c>
    </row>
    <row r="74" spans="1:11" x14ac:dyDescent="0.25">
      <c r="A74" t="s">
        <v>985</v>
      </c>
      <c r="B74" t="s">
        <v>1002</v>
      </c>
      <c r="C74" t="s">
        <v>381</v>
      </c>
      <c r="D74" t="s">
        <v>379</v>
      </c>
      <c r="E74" t="s">
        <v>377</v>
      </c>
      <c r="F74" t="s">
        <v>375</v>
      </c>
      <c r="G74" t="s">
        <v>373</v>
      </c>
      <c r="H74" t="s">
        <v>990</v>
      </c>
    </row>
    <row r="75" spans="1:11" x14ac:dyDescent="0.25">
      <c r="A75" t="s">
        <v>993</v>
      </c>
      <c r="B75" t="s">
        <v>1003</v>
      </c>
      <c r="C75" t="s">
        <v>12</v>
      </c>
      <c r="D75" t="s">
        <v>13</v>
      </c>
      <c r="E75" t="s">
        <v>14</v>
      </c>
      <c r="F75" t="s">
        <v>244</v>
      </c>
      <c r="G75" t="s">
        <v>136</v>
      </c>
      <c r="H75" t="s">
        <v>137</v>
      </c>
      <c r="I75" t="s">
        <v>138</v>
      </c>
      <c r="J75" t="s">
        <v>139</v>
      </c>
      <c r="K75" t="s">
        <v>988</v>
      </c>
    </row>
    <row r="76" spans="1:11" x14ac:dyDescent="0.25">
      <c r="A76" t="s">
        <v>993</v>
      </c>
      <c r="B76" t="s">
        <v>1003</v>
      </c>
      <c r="C76" t="s">
        <v>12</v>
      </c>
      <c r="D76" t="s">
        <v>13</v>
      </c>
      <c r="E76" t="s">
        <v>14</v>
      </c>
      <c r="F76" t="s">
        <v>244</v>
      </c>
      <c r="G76" t="s">
        <v>136</v>
      </c>
      <c r="H76" t="s">
        <v>137</v>
      </c>
      <c r="I76" t="s">
        <v>138</v>
      </c>
      <c r="J76" t="s">
        <v>139</v>
      </c>
      <c r="K76" t="s">
        <v>988</v>
      </c>
    </row>
    <row r="77" spans="1:11" x14ac:dyDescent="0.25">
      <c r="A77" t="s">
        <v>993</v>
      </c>
      <c r="B77" t="s">
        <v>1003</v>
      </c>
      <c r="C77" t="s">
        <v>1</v>
      </c>
      <c r="D77" t="s">
        <v>20</v>
      </c>
      <c r="E77" t="s">
        <v>21</v>
      </c>
      <c r="F77" t="s">
        <v>22</v>
      </c>
      <c r="G77" t="s">
        <v>382</v>
      </c>
      <c r="H77" t="s">
        <v>384</v>
      </c>
      <c r="I77" t="s">
        <v>386</v>
      </c>
      <c r="J77" t="s">
        <v>388</v>
      </c>
      <c r="K77" t="s">
        <v>989</v>
      </c>
    </row>
    <row r="78" spans="1:11" x14ac:dyDescent="0.25">
      <c r="A78" t="s">
        <v>993</v>
      </c>
      <c r="B78" t="s">
        <v>1003</v>
      </c>
      <c r="C78" t="s">
        <v>1</v>
      </c>
      <c r="D78" t="s">
        <v>20</v>
      </c>
      <c r="E78" t="s">
        <v>21</v>
      </c>
      <c r="F78" t="s">
        <v>22</v>
      </c>
      <c r="G78" t="s">
        <v>382</v>
      </c>
      <c r="H78" t="s">
        <v>384</v>
      </c>
      <c r="I78" t="s">
        <v>386</v>
      </c>
      <c r="J78" t="s">
        <v>388</v>
      </c>
      <c r="K78" t="s">
        <v>989</v>
      </c>
    </row>
    <row r="79" spans="1:11" x14ac:dyDescent="0.25">
      <c r="A79" t="s">
        <v>993</v>
      </c>
      <c r="B79" t="s">
        <v>1003</v>
      </c>
      <c r="C79" t="s">
        <v>1</v>
      </c>
      <c r="D79" t="s">
        <v>20</v>
      </c>
      <c r="E79" t="s">
        <v>21</v>
      </c>
      <c r="F79" t="s">
        <v>22</v>
      </c>
      <c r="G79" t="s">
        <v>985</v>
      </c>
    </row>
    <row r="80" spans="1:11" x14ac:dyDescent="0.25">
      <c r="A80" t="s">
        <v>993</v>
      </c>
      <c r="B80" t="s">
        <v>1003</v>
      </c>
      <c r="C80" t="s">
        <v>1</v>
      </c>
      <c r="D80" t="s">
        <v>20</v>
      </c>
      <c r="E80" t="s">
        <v>21</v>
      </c>
      <c r="F80" t="s">
        <v>22</v>
      </c>
      <c r="G80" t="s">
        <v>985</v>
      </c>
    </row>
    <row r="81" spans="1:12" x14ac:dyDescent="0.25">
      <c r="A81" t="s">
        <v>993</v>
      </c>
      <c r="B81" t="s">
        <v>1003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 t="s">
        <v>379</v>
      </c>
      <c r="I81" t="s">
        <v>377</v>
      </c>
      <c r="J81" t="s">
        <v>375</v>
      </c>
      <c r="K81" t="s">
        <v>373</v>
      </c>
      <c r="L81" t="s">
        <v>990</v>
      </c>
    </row>
    <row r="82" spans="1:12" x14ac:dyDescent="0.25">
      <c r="A82" t="s">
        <v>993</v>
      </c>
      <c r="B82" t="s">
        <v>1003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  <c r="H82" t="s">
        <v>379</v>
      </c>
      <c r="I82" t="s">
        <v>377</v>
      </c>
      <c r="J82" t="s">
        <v>375</v>
      </c>
      <c r="K82" t="s">
        <v>373</v>
      </c>
      <c r="L82" t="s">
        <v>990</v>
      </c>
    </row>
    <row r="83" spans="1:12" x14ac:dyDescent="0.25">
      <c r="A83" t="s">
        <v>994</v>
      </c>
      <c r="B83" t="s">
        <v>1004</v>
      </c>
      <c r="C83" t="s">
        <v>29</v>
      </c>
      <c r="D83" t="s">
        <v>30</v>
      </c>
      <c r="E83" t="s">
        <v>31</v>
      </c>
      <c r="F83" t="s">
        <v>32</v>
      </c>
      <c r="G83" t="s">
        <v>60</v>
      </c>
      <c r="H83" t="s">
        <v>136</v>
      </c>
      <c r="I83" t="s">
        <v>137</v>
      </c>
      <c r="J83" t="s">
        <v>138</v>
      </c>
      <c r="K83" t="s">
        <v>139</v>
      </c>
      <c r="L83" t="s">
        <v>988</v>
      </c>
    </row>
    <row r="84" spans="1:12" x14ac:dyDescent="0.25">
      <c r="A84" t="s">
        <v>994</v>
      </c>
      <c r="B84" t="s">
        <v>1004</v>
      </c>
      <c r="C84" t="s">
        <v>29</v>
      </c>
      <c r="D84" t="s">
        <v>30</v>
      </c>
      <c r="E84" t="s">
        <v>31</v>
      </c>
      <c r="F84" t="s">
        <v>32</v>
      </c>
      <c r="G84" t="s">
        <v>60</v>
      </c>
      <c r="H84" t="s">
        <v>136</v>
      </c>
      <c r="I84" t="s">
        <v>137</v>
      </c>
      <c r="J84" t="s">
        <v>138</v>
      </c>
      <c r="K84" t="s">
        <v>139</v>
      </c>
      <c r="L84" t="s">
        <v>988</v>
      </c>
    </row>
    <row r="85" spans="1:12" x14ac:dyDescent="0.25">
      <c r="A85" t="s">
        <v>994</v>
      </c>
      <c r="B85" t="s">
        <v>1004</v>
      </c>
      <c r="C85" t="s">
        <v>135</v>
      </c>
      <c r="D85" t="s">
        <v>3</v>
      </c>
      <c r="E85" t="s">
        <v>4</v>
      </c>
      <c r="F85" t="s">
        <v>5</v>
      </c>
      <c r="G85" t="s">
        <v>380</v>
      </c>
      <c r="H85" t="s">
        <v>382</v>
      </c>
      <c r="I85" t="s">
        <v>384</v>
      </c>
      <c r="J85" t="s">
        <v>386</v>
      </c>
      <c r="K85" t="s">
        <v>388</v>
      </c>
      <c r="L85" t="s">
        <v>989</v>
      </c>
    </row>
    <row r="86" spans="1:12" x14ac:dyDescent="0.25">
      <c r="A86" t="s">
        <v>994</v>
      </c>
      <c r="B86" t="s">
        <v>1004</v>
      </c>
      <c r="C86" t="s">
        <v>135</v>
      </c>
      <c r="D86" t="s">
        <v>3</v>
      </c>
      <c r="E86" t="s">
        <v>4</v>
      </c>
      <c r="F86" t="s">
        <v>5</v>
      </c>
      <c r="G86" t="s">
        <v>380</v>
      </c>
      <c r="H86" t="s">
        <v>382</v>
      </c>
      <c r="I86" t="s">
        <v>384</v>
      </c>
      <c r="J86" t="s">
        <v>386</v>
      </c>
      <c r="K86" t="s">
        <v>388</v>
      </c>
      <c r="L86" t="s">
        <v>989</v>
      </c>
    </row>
    <row r="87" spans="1:12" x14ac:dyDescent="0.25">
      <c r="A87" t="s">
        <v>994</v>
      </c>
      <c r="B87" t="s">
        <v>1004</v>
      </c>
      <c r="C87" t="s">
        <v>135</v>
      </c>
      <c r="D87" t="s">
        <v>3</v>
      </c>
      <c r="E87" t="s">
        <v>4</v>
      </c>
      <c r="F87" t="s">
        <v>5</v>
      </c>
      <c r="G87" t="s">
        <v>380</v>
      </c>
      <c r="H87" t="s">
        <v>985</v>
      </c>
    </row>
    <row r="88" spans="1:12" x14ac:dyDescent="0.25">
      <c r="A88" t="s">
        <v>994</v>
      </c>
      <c r="B88" t="s">
        <v>1004</v>
      </c>
      <c r="C88" t="s">
        <v>135</v>
      </c>
      <c r="D88" t="s">
        <v>3</v>
      </c>
      <c r="E88" t="s">
        <v>4</v>
      </c>
      <c r="F88" t="s">
        <v>5</v>
      </c>
      <c r="G88" t="s">
        <v>380</v>
      </c>
      <c r="H88" t="s">
        <v>985</v>
      </c>
    </row>
    <row r="89" spans="1:12" x14ac:dyDescent="0.25">
      <c r="A89" t="s">
        <v>994</v>
      </c>
      <c r="B89" t="s">
        <v>1004</v>
      </c>
      <c r="C89" t="s">
        <v>135</v>
      </c>
      <c r="D89" t="s">
        <v>3</v>
      </c>
      <c r="E89" t="s">
        <v>4</v>
      </c>
      <c r="F89" t="s">
        <v>5</v>
      </c>
      <c r="G89" t="s">
        <v>379</v>
      </c>
      <c r="H89" t="s">
        <v>377</v>
      </c>
      <c r="I89" t="s">
        <v>375</v>
      </c>
      <c r="J89" t="s">
        <v>373</v>
      </c>
      <c r="K89" t="s">
        <v>990</v>
      </c>
    </row>
    <row r="90" spans="1:12" x14ac:dyDescent="0.25">
      <c r="A90" t="s">
        <v>994</v>
      </c>
      <c r="B90" t="s">
        <v>1004</v>
      </c>
      <c r="C90" t="s">
        <v>135</v>
      </c>
      <c r="D90" t="s">
        <v>3</v>
      </c>
      <c r="E90" t="s">
        <v>4</v>
      </c>
      <c r="F90" t="s">
        <v>5</v>
      </c>
      <c r="G90" t="s">
        <v>379</v>
      </c>
      <c r="H90" t="s">
        <v>377</v>
      </c>
      <c r="I90" t="s">
        <v>375</v>
      </c>
      <c r="J90" t="s">
        <v>373</v>
      </c>
      <c r="K90" t="s">
        <v>990</v>
      </c>
    </row>
    <row r="91" spans="1:12" x14ac:dyDescent="0.25">
      <c r="A91" t="s">
        <v>995</v>
      </c>
      <c r="B91" t="s">
        <v>1005</v>
      </c>
      <c r="C91" t="s">
        <v>39</v>
      </c>
      <c r="D91" t="s">
        <v>12</v>
      </c>
      <c r="E91" t="s">
        <v>13</v>
      </c>
      <c r="F91" t="s">
        <v>14</v>
      </c>
      <c r="G91" t="s">
        <v>244</v>
      </c>
      <c r="H91" t="s">
        <v>136</v>
      </c>
      <c r="I91" t="s">
        <v>137</v>
      </c>
      <c r="J91" t="s">
        <v>138</v>
      </c>
      <c r="K91" t="s">
        <v>139</v>
      </c>
      <c r="L91" t="s">
        <v>988</v>
      </c>
    </row>
    <row r="92" spans="1:12" x14ac:dyDescent="0.25">
      <c r="A92" t="s">
        <v>995</v>
      </c>
      <c r="B92" t="s">
        <v>1005</v>
      </c>
      <c r="C92" t="s">
        <v>39</v>
      </c>
      <c r="D92" t="s">
        <v>12</v>
      </c>
      <c r="E92" t="s">
        <v>13</v>
      </c>
      <c r="F92" t="s">
        <v>14</v>
      </c>
      <c r="G92" t="s">
        <v>244</v>
      </c>
      <c r="H92" t="s">
        <v>136</v>
      </c>
      <c r="I92" t="s">
        <v>137</v>
      </c>
      <c r="J92" t="s">
        <v>138</v>
      </c>
      <c r="K92" t="s">
        <v>139</v>
      </c>
      <c r="L92" t="s">
        <v>988</v>
      </c>
    </row>
    <row r="93" spans="1:12" x14ac:dyDescent="0.25">
      <c r="A93" t="s">
        <v>995</v>
      </c>
      <c r="B93" t="s">
        <v>1005</v>
      </c>
      <c r="C93" t="s">
        <v>20</v>
      </c>
      <c r="D93" t="s">
        <v>21</v>
      </c>
      <c r="E93" t="s">
        <v>22</v>
      </c>
      <c r="F93" t="s">
        <v>382</v>
      </c>
      <c r="G93" t="s">
        <v>384</v>
      </c>
      <c r="H93" t="s">
        <v>386</v>
      </c>
      <c r="I93" t="s">
        <v>388</v>
      </c>
      <c r="J93" t="s">
        <v>989</v>
      </c>
    </row>
    <row r="94" spans="1:12" x14ac:dyDescent="0.25">
      <c r="A94" t="s">
        <v>995</v>
      </c>
      <c r="B94" t="s">
        <v>1005</v>
      </c>
      <c r="C94" t="s">
        <v>20</v>
      </c>
      <c r="D94" t="s">
        <v>21</v>
      </c>
      <c r="E94" t="s">
        <v>22</v>
      </c>
      <c r="F94" t="s">
        <v>382</v>
      </c>
      <c r="G94" t="s">
        <v>384</v>
      </c>
      <c r="H94" t="s">
        <v>386</v>
      </c>
      <c r="I94" t="s">
        <v>388</v>
      </c>
      <c r="J94" t="s">
        <v>989</v>
      </c>
    </row>
    <row r="95" spans="1:12" x14ac:dyDescent="0.25">
      <c r="A95" t="s">
        <v>995</v>
      </c>
      <c r="B95" t="s">
        <v>1005</v>
      </c>
      <c r="C95" t="s">
        <v>20</v>
      </c>
      <c r="D95" t="s">
        <v>21</v>
      </c>
      <c r="E95" t="s">
        <v>22</v>
      </c>
      <c r="F95" t="s">
        <v>985</v>
      </c>
    </row>
    <row r="96" spans="1:12" x14ac:dyDescent="0.25">
      <c r="A96" t="s">
        <v>995</v>
      </c>
      <c r="B96" t="s">
        <v>1005</v>
      </c>
      <c r="C96" t="s">
        <v>20</v>
      </c>
      <c r="D96" t="s">
        <v>21</v>
      </c>
      <c r="E96" t="s">
        <v>22</v>
      </c>
      <c r="F96" t="s">
        <v>985</v>
      </c>
    </row>
    <row r="97" spans="1:16" x14ac:dyDescent="0.25">
      <c r="A97" t="s">
        <v>995</v>
      </c>
      <c r="B97" t="s">
        <v>1005</v>
      </c>
      <c r="C97" t="s">
        <v>2</v>
      </c>
      <c r="D97" t="s">
        <v>3</v>
      </c>
      <c r="E97" t="s">
        <v>4</v>
      </c>
      <c r="F97" t="s">
        <v>5</v>
      </c>
      <c r="G97" t="s">
        <v>379</v>
      </c>
      <c r="H97" t="s">
        <v>377</v>
      </c>
      <c r="I97" t="s">
        <v>375</v>
      </c>
      <c r="J97" t="s">
        <v>373</v>
      </c>
      <c r="K97" t="s">
        <v>990</v>
      </c>
    </row>
    <row r="98" spans="1:16" x14ac:dyDescent="0.25">
      <c r="A98" t="s">
        <v>995</v>
      </c>
      <c r="B98" t="s">
        <v>1005</v>
      </c>
      <c r="C98" t="s">
        <v>2</v>
      </c>
      <c r="D98" t="s">
        <v>3</v>
      </c>
      <c r="E98" t="s">
        <v>4</v>
      </c>
      <c r="F98" t="s">
        <v>5</v>
      </c>
      <c r="G98" t="s">
        <v>379</v>
      </c>
      <c r="H98" t="s">
        <v>377</v>
      </c>
      <c r="I98" t="s">
        <v>375</v>
      </c>
      <c r="J98" t="s">
        <v>373</v>
      </c>
      <c r="K98" t="s">
        <v>990</v>
      </c>
    </row>
    <row r="99" spans="1:16" x14ac:dyDescent="0.25">
      <c r="A99" t="s">
        <v>996</v>
      </c>
      <c r="B99" t="s">
        <v>1006</v>
      </c>
      <c r="C99" t="s">
        <v>47</v>
      </c>
      <c r="D99" t="s">
        <v>29</v>
      </c>
      <c r="E99" t="s">
        <v>30</v>
      </c>
      <c r="F99" t="s">
        <v>31</v>
      </c>
      <c r="G99" t="s">
        <v>32</v>
      </c>
      <c r="H99" t="s">
        <v>60</v>
      </c>
      <c r="I99" t="s">
        <v>136</v>
      </c>
      <c r="J99" t="s">
        <v>137</v>
      </c>
      <c r="K99" t="s">
        <v>138</v>
      </c>
      <c r="L99" t="s">
        <v>139</v>
      </c>
      <c r="M99" t="s">
        <v>988</v>
      </c>
    </row>
    <row r="100" spans="1:16" x14ac:dyDescent="0.25">
      <c r="A100" t="s">
        <v>996</v>
      </c>
      <c r="B100" t="s">
        <v>1006</v>
      </c>
      <c r="C100" t="s">
        <v>47</v>
      </c>
      <c r="D100" t="s">
        <v>29</v>
      </c>
      <c r="E100" t="s">
        <v>30</v>
      </c>
      <c r="F100" t="s">
        <v>31</v>
      </c>
      <c r="G100" t="s">
        <v>32</v>
      </c>
      <c r="H100" t="s">
        <v>60</v>
      </c>
      <c r="I100" t="s">
        <v>136</v>
      </c>
      <c r="J100" t="s">
        <v>137</v>
      </c>
      <c r="K100" t="s">
        <v>138</v>
      </c>
      <c r="L100" t="s">
        <v>139</v>
      </c>
      <c r="M100" t="s">
        <v>988</v>
      </c>
    </row>
    <row r="101" spans="1:16" x14ac:dyDescent="0.25">
      <c r="A101" t="s">
        <v>996</v>
      </c>
      <c r="B101" t="s">
        <v>1006</v>
      </c>
      <c r="C101" t="s">
        <v>3</v>
      </c>
      <c r="D101" t="s">
        <v>4</v>
      </c>
      <c r="E101" t="s">
        <v>5</v>
      </c>
      <c r="F101" t="s">
        <v>380</v>
      </c>
      <c r="G101" t="s">
        <v>382</v>
      </c>
      <c r="H101" t="s">
        <v>384</v>
      </c>
      <c r="I101" t="s">
        <v>386</v>
      </c>
      <c r="J101" t="s">
        <v>388</v>
      </c>
      <c r="K101" t="s">
        <v>989</v>
      </c>
    </row>
    <row r="102" spans="1:16" x14ac:dyDescent="0.25">
      <c r="A102" t="s">
        <v>996</v>
      </c>
      <c r="B102" t="s">
        <v>1006</v>
      </c>
      <c r="C102" t="s">
        <v>3</v>
      </c>
      <c r="D102" t="s">
        <v>4</v>
      </c>
      <c r="E102" t="s">
        <v>5</v>
      </c>
      <c r="F102" t="s">
        <v>380</v>
      </c>
      <c r="G102" t="s">
        <v>382</v>
      </c>
      <c r="H102" t="s">
        <v>384</v>
      </c>
      <c r="I102" t="s">
        <v>386</v>
      </c>
      <c r="J102" t="s">
        <v>388</v>
      </c>
      <c r="K102" t="s">
        <v>989</v>
      </c>
    </row>
    <row r="103" spans="1:16" x14ac:dyDescent="0.25">
      <c r="A103" t="s">
        <v>996</v>
      </c>
      <c r="B103" t="s">
        <v>1006</v>
      </c>
      <c r="C103" t="s">
        <v>3</v>
      </c>
      <c r="D103" t="s">
        <v>4</v>
      </c>
      <c r="E103" t="s">
        <v>5</v>
      </c>
      <c r="F103" t="s">
        <v>380</v>
      </c>
      <c r="G103" t="s">
        <v>985</v>
      </c>
    </row>
    <row r="104" spans="1:16" x14ac:dyDescent="0.25">
      <c r="A104" t="s">
        <v>996</v>
      </c>
      <c r="B104" t="s">
        <v>1006</v>
      </c>
      <c r="C104" t="s">
        <v>3</v>
      </c>
      <c r="D104" t="s">
        <v>4</v>
      </c>
      <c r="E104" t="s">
        <v>5</v>
      </c>
      <c r="F104" t="s">
        <v>380</v>
      </c>
      <c r="G104" t="s">
        <v>985</v>
      </c>
    </row>
    <row r="105" spans="1:16" x14ac:dyDescent="0.25">
      <c r="A105" t="s">
        <v>996</v>
      </c>
      <c r="B105" t="s">
        <v>1006</v>
      </c>
      <c r="C105" t="s">
        <v>3</v>
      </c>
      <c r="D105" t="s">
        <v>4</v>
      </c>
      <c r="E105" t="s">
        <v>5</v>
      </c>
      <c r="F105" t="s">
        <v>379</v>
      </c>
      <c r="G105" t="s">
        <v>377</v>
      </c>
      <c r="H105" t="s">
        <v>375</v>
      </c>
      <c r="I105" t="s">
        <v>373</v>
      </c>
      <c r="J105" t="s">
        <v>990</v>
      </c>
    </row>
    <row r="106" spans="1:16" x14ac:dyDescent="0.25">
      <c r="A106" t="s">
        <v>996</v>
      </c>
      <c r="B106" t="s">
        <v>1006</v>
      </c>
      <c r="C106" t="s">
        <v>3</v>
      </c>
      <c r="D106" t="s">
        <v>4</v>
      </c>
      <c r="E106" t="s">
        <v>5</v>
      </c>
      <c r="F106" t="s">
        <v>379</v>
      </c>
      <c r="G106" t="s">
        <v>377</v>
      </c>
      <c r="H106" t="s">
        <v>375</v>
      </c>
      <c r="I106" t="s">
        <v>373</v>
      </c>
      <c r="J106" t="s">
        <v>990</v>
      </c>
    </row>
    <row r="107" spans="1:16" x14ac:dyDescent="0.25">
      <c r="A107" t="s">
        <v>997</v>
      </c>
      <c r="B107" t="s">
        <v>1007</v>
      </c>
      <c r="C107" t="s">
        <v>198</v>
      </c>
      <c r="D107" t="s">
        <v>196</v>
      </c>
      <c r="E107" t="s">
        <v>194</v>
      </c>
      <c r="F107" t="s">
        <v>192</v>
      </c>
      <c r="G107" t="s">
        <v>190</v>
      </c>
      <c r="H107" t="s">
        <v>120</v>
      </c>
      <c r="I107" t="s">
        <v>121</v>
      </c>
      <c r="J107" t="s">
        <v>122</v>
      </c>
      <c r="K107" t="s">
        <v>60</v>
      </c>
      <c r="L107" t="s">
        <v>136</v>
      </c>
      <c r="M107" t="s">
        <v>137</v>
      </c>
      <c r="N107" t="s">
        <v>138</v>
      </c>
      <c r="O107" t="s">
        <v>139</v>
      </c>
      <c r="P107" t="s">
        <v>988</v>
      </c>
    </row>
    <row r="108" spans="1:16" x14ac:dyDescent="0.25">
      <c r="A108" t="s">
        <v>997</v>
      </c>
      <c r="B108" t="s">
        <v>1007</v>
      </c>
      <c r="C108" t="s">
        <v>198</v>
      </c>
      <c r="D108" t="s">
        <v>196</v>
      </c>
      <c r="E108" t="s">
        <v>194</v>
      </c>
      <c r="F108" t="s">
        <v>192</v>
      </c>
      <c r="G108" t="s">
        <v>190</v>
      </c>
      <c r="H108" t="s">
        <v>120</v>
      </c>
      <c r="I108" t="s">
        <v>121</v>
      </c>
      <c r="J108" t="s">
        <v>122</v>
      </c>
      <c r="K108" t="s">
        <v>60</v>
      </c>
      <c r="L108" t="s">
        <v>136</v>
      </c>
      <c r="M108" t="s">
        <v>137</v>
      </c>
      <c r="N108" t="s">
        <v>138</v>
      </c>
      <c r="O108" t="s">
        <v>139</v>
      </c>
      <c r="P108" t="s">
        <v>988</v>
      </c>
    </row>
    <row r="109" spans="1:16" x14ac:dyDescent="0.25">
      <c r="A109" t="s">
        <v>997</v>
      </c>
      <c r="B109" t="s">
        <v>1007</v>
      </c>
      <c r="C109" t="s">
        <v>199</v>
      </c>
      <c r="D109" t="s">
        <v>201</v>
      </c>
      <c r="E109" t="s">
        <v>203</v>
      </c>
      <c r="F109" t="s">
        <v>374</v>
      </c>
      <c r="G109" t="s">
        <v>376</v>
      </c>
      <c r="H109" t="s">
        <v>378</v>
      </c>
      <c r="I109" t="s">
        <v>380</v>
      </c>
      <c r="J109" t="s">
        <v>382</v>
      </c>
      <c r="K109" t="s">
        <v>384</v>
      </c>
      <c r="L109" t="s">
        <v>386</v>
      </c>
      <c r="M109" t="s">
        <v>388</v>
      </c>
      <c r="N109" t="s">
        <v>989</v>
      </c>
    </row>
    <row r="110" spans="1:16" x14ac:dyDescent="0.25">
      <c r="A110" t="s">
        <v>997</v>
      </c>
      <c r="B110" t="s">
        <v>1007</v>
      </c>
      <c r="C110" t="s">
        <v>199</v>
      </c>
      <c r="D110" t="s">
        <v>201</v>
      </c>
      <c r="E110" t="s">
        <v>203</v>
      </c>
      <c r="F110" t="s">
        <v>374</v>
      </c>
      <c r="G110" t="s">
        <v>376</v>
      </c>
      <c r="H110" t="s">
        <v>378</v>
      </c>
      <c r="I110" t="s">
        <v>380</v>
      </c>
      <c r="J110" t="s">
        <v>382</v>
      </c>
      <c r="K110" t="s">
        <v>384</v>
      </c>
      <c r="L110" t="s">
        <v>386</v>
      </c>
      <c r="M110" t="s">
        <v>388</v>
      </c>
      <c r="N110" t="s">
        <v>989</v>
      </c>
    </row>
    <row r="111" spans="1:16" x14ac:dyDescent="0.25">
      <c r="A111" t="s">
        <v>997</v>
      </c>
      <c r="B111" t="s">
        <v>1007</v>
      </c>
      <c r="C111" t="s">
        <v>199</v>
      </c>
      <c r="D111" t="s">
        <v>201</v>
      </c>
      <c r="E111" t="s">
        <v>203</v>
      </c>
      <c r="F111" t="s">
        <v>374</v>
      </c>
      <c r="G111" t="s">
        <v>376</v>
      </c>
      <c r="H111" t="s">
        <v>378</v>
      </c>
      <c r="I111" t="s">
        <v>380</v>
      </c>
      <c r="J111" t="s">
        <v>985</v>
      </c>
    </row>
    <row r="112" spans="1:16" x14ac:dyDescent="0.25">
      <c r="A112" t="s">
        <v>997</v>
      </c>
      <c r="B112" t="s">
        <v>1007</v>
      </c>
      <c r="C112" t="s">
        <v>199</v>
      </c>
      <c r="D112" t="s">
        <v>201</v>
      </c>
      <c r="E112" t="s">
        <v>203</v>
      </c>
      <c r="F112" t="s">
        <v>374</v>
      </c>
      <c r="G112" t="s">
        <v>376</v>
      </c>
      <c r="H112" t="s">
        <v>378</v>
      </c>
      <c r="I112" t="s">
        <v>380</v>
      </c>
      <c r="J112" t="s">
        <v>985</v>
      </c>
    </row>
    <row r="113" spans="1:16" x14ac:dyDescent="0.25">
      <c r="A113" t="s">
        <v>997</v>
      </c>
      <c r="B113" t="s">
        <v>1007</v>
      </c>
      <c r="C113" t="s">
        <v>199</v>
      </c>
      <c r="D113" t="s">
        <v>201</v>
      </c>
      <c r="E113" t="s">
        <v>203</v>
      </c>
      <c r="F113" t="s">
        <v>373</v>
      </c>
      <c r="G113" t="s">
        <v>990</v>
      </c>
    </row>
    <row r="114" spans="1:16" x14ac:dyDescent="0.25">
      <c r="A114" t="s">
        <v>997</v>
      </c>
      <c r="B114" t="s">
        <v>1007</v>
      </c>
      <c r="C114" t="s">
        <v>199</v>
      </c>
      <c r="D114" t="s">
        <v>201</v>
      </c>
      <c r="E114" t="s">
        <v>203</v>
      </c>
      <c r="F114" t="s">
        <v>373</v>
      </c>
      <c r="G114" t="s">
        <v>990</v>
      </c>
    </row>
    <row r="115" spans="1:16" x14ac:dyDescent="0.25">
      <c r="A115" t="s">
        <v>990</v>
      </c>
      <c r="B115" t="s">
        <v>1008</v>
      </c>
      <c r="C115" t="s">
        <v>55</v>
      </c>
      <c r="D115" t="s">
        <v>56</v>
      </c>
      <c r="E115" t="s">
        <v>57</v>
      </c>
      <c r="F115" t="s">
        <v>58</v>
      </c>
      <c r="G115" t="s">
        <v>123</v>
      </c>
      <c r="H115" t="s">
        <v>124</v>
      </c>
      <c r="I115" t="s">
        <v>125</v>
      </c>
      <c r="J115" t="s">
        <v>118</v>
      </c>
      <c r="K115" t="s">
        <v>119</v>
      </c>
      <c r="L115" t="s">
        <v>120</v>
      </c>
      <c r="M115" t="s">
        <v>121</v>
      </c>
      <c r="N115" t="s">
        <v>122</v>
      </c>
      <c r="O115" t="s">
        <v>986</v>
      </c>
    </row>
    <row r="116" spans="1:16" x14ac:dyDescent="0.25">
      <c r="A116" t="s">
        <v>990</v>
      </c>
      <c r="B116" t="s">
        <v>1008</v>
      </c>
      <c r="C116" t="s">
        <v>55</v>
      </c>
      <c r="D116" t="s">
        <v>56</v>
      </c>
      <c r="E116" t="s">
        <v>57</v>
      </c>
      <c r="F116" t="s">
        <v>58</v>
      </c>
      <c r="G116" t="s">
        <v>123</v>
      </c>
      <c r="H116" t="s">
        <v>124</v>
      </c>
      <c r="I116" t="s">
        <v>125</v>
      </c>
      <c r="J116" t="s">
        <v>118</v>
      </c>
      <c r="K116" t="s">
        <v>119</v>
      </c>
      <c r="L116" t="s">
        <v>120</v>
      </c>
      <c r="M116" t="s">
        <v>121</v>
      </c>
      <c r="N116" t="s">
        <v>122</v>
      </c>
      <c r="O116" t="s">
        <v>986</v>
      </c>
    </row>
    <row r="117" spans="1:16" x14ac:dyDescent="0.25">
      <c r="A117" t="s">
        <v>990</v>
      </c>
      <c r="B117" t="s">
        <v>1008</v>
      </c>
      <c r="C117" t="s">
        <v>55</v>
      </c>
      <c r="D117" t="s">
        <v>56</v>
      </c>
      <c r="E117" t="s">
        <v>57</v>
      </c>
      <c r="F117" t="s">
        <v>58</v>
      </c>
      <c r="G117" t="s">
        <v>106</v>
      </c>
      <c r="H117" t="s">
        <v>107</v>
      </c>
      <c r="I117" t="s">
        <v>108</v>
      </c>
      <c r="J117" t="s">
        <v>109</v>
      </c>
      <c r="K117" t="s">
        <v>0</v>
      </c>
      <c r="L117" t="s">
        <v>49</v>
      </c>
      <c r="M117" t="s">
        <v>50</v>
      </c>
      <c r="N117" t="s">
        <v>51</v>
      </c>
      <c r="O117" t="s">
        <v>52</v>
      </c>
      <c r="P117" t="s">
        <v>992</v>
      </c>
    </row>
    <row r="118" spans="1:16" x14ac:dyDescent="0.25">
      <c r="A118" t="s">
        <v>990</v>
      </c>
      <c r="B118" t="s">
        <v>1008</v>
      </c>
      <c r="C118" t="s">
        <v>55</v>
      </c>
      <c r="D118" t="s">
        <v>56</v>
      </c>
      <c r="E118" t="s">
        <v>57</v>
      </c>
      <c r="F118" t="s">
        <v>58</v>
      </c>
      <c r="G118" t="s">
        <v>106</v>
      </c>
      <c r="H118" t="s">
        <v>107</v>
      </c>
      <c r="I118" t="s">
        <v>108</v>
      </c>
      <c r="J118" t="s">
        <v>109</v>
      </c>
      <c r="K118" t="s">
        <v>0</v>
      </c>
      <c r="L118" t="s">
        <v>49</v>
      </c>
      <c r="M118" t="s">
        <v>50</v>
      </c>
      <c r="N118" t="s">
        <v>51</v>
      </c>
      <c r="O118" t="s">
        <v>52</v>
      </c>
      <c r="P118" t="s">
        <v>992</v>
      </c>
    </row>
    <row r="119" spans="1:16" x14ac:dyDescent="0.25">
      <c r="A119" t="s">
        <v>990</v>
      </c>
      <c r="B119" t="s">
        <v>1008</v>
      </c>
      <c r="C119" t="s">
        <v>372</v>
      </c>
      <c r="D119" t="s">
        <v>374</v>
      </c>
      <c r="E119" t="s">
        <v>376</v>
      </c>
      <c r="F119" t="s">
        <v>378</v>
      </c>
      <c r="G119" t="s">
        <v>380</v>
      </c>
      <c r="H119" t="s">
        <v>985</v>
      </c>
    </row>
    <row r="120" spans="1:16" x14ac:dyDescent="0.25">
      <c r="A120" t="s">
        <v>990</v>
      </c>
      <c r="B120" t="s">
        <v>1008</v>
      </c>
      <c r="C120" t="s">
        <v>372</v>
      </c>
      <c r="D120" t="s">
        <v>374</v>
      </c>
      <c r="E120" t="s">
        <v>376</v>
      </c>
      <c r="F120" t="s">
        <v>378</v>
      </c>
      <c r="G120" t="s">
        <v>380</v>
      </c>
      <c r="H120" t="s">
        <v>985</v>
      </c>
    </row>
    <row r="121" spans="1:16" x14ac:dyDescent="0.25">
      <c r="A121" t="s">
        <v>990</v>
      </c>
      <c r="B121" t="s">
        <v>1008</v>
      </c>
      <c r="C121" t="s">
        <v>55</v>
      </c>
      <c r="D121" t="s">
        <v>56</v>
      </c>
      <c r="E121" t="s">
        <v>57</v>
      </c>
      <c r="F121" t="s">
        <v>58</v>
      </c>
      <c r="G121" t="s">
        <v>106</v>
      </c>
      <c r="H121" t="s">
        <v>107</v>
      </c>
      <c r="I121" t="s">
        <v>108</v>
      </c>
      <c r="J121" t="s">
        <v>109</v>
      </c>
      <c r="K121" t="s">
        <v>0</v>
      </c>
      <c r="L121" t="s">
        <v>993</v>
      </c>
    </row>
    <row r="122" spans="1:16" x14ac:dyDescent="0.25">
      <c r="A122" t="s">
        <v>990</v>
      </c>
      <c r="B122" t="s">
        <v>1008</v>
      </c>
      <c r="C122" t="s">
        <v>55</v>
      </c>
      <c r="D122" t="s">
        <v>56</v>
      </c>
      <c r="E122" t="s">
        <v>57</v>
      </c>
      <c r="F122" t="s">
        <v>58</v>
      </c>
      <c r="G122" t="s">
        <v>106</v>
      </c>
      <c r="H122" t="s">
        <v>107</v>
      </c>
      <c r="I122" t="s">
        <v>108</v>
      </c>
      <c r="J122" t="s">
        <v>109</v>
      </c>
      <c r="K122" t="s">
        <v>0</v>
      </c>
      <c r="L122" t="s">
        <v>993</v>
      </c>
    </row>
    <row r="123" spans="1:16" x14ac:dyDescent="0.25">
      <c r="A123" t="s">
        <v>990</v>
      </c>
      <c r="B123" t="s">
        <v>1008</v>
      </c>
      <c r="C123" t="s">
        <v>55</v>
      </c>
      <c r="D123" t="s">
        <v>56</v>
      </c>
      <c r="E123" t="s">
        <v>57</v>
      </c>
      <c r="F123" t="s">
        <v>58</v>
      </c>
      <c r="G123" t="s">
        <v>106</v>
      </c>
      <c r="H123" t="s">
        <v>107</v>
      </c>
      <c r="I123" t="s">
        <v>108</v>
      </c>
      <c r="J123" t="s">
        <v>109</v>
      </c>
      <c r="K123" t="s">
        <v>994</v>
      </c>
    </row>
    <row r="124" spans="1:16" x14ac:dyDescent="0.25">
      <c r="A124" t="s">
        <v>990</v>
      </c>
      <c r="B124" t="s">
        <v>1008</v>
      </c>
      <c r="C124" t="s">
        <v>55</v>
      </c>
      <c r="D124" t="s">
        <v>56</v>
      </c>
      <c r="E124" t="s">
        <v>57</v>
      </c>
      <c r="F124" t="s">
        <v>58</v>
      </c>
      <c r="G124" t="s">
        <v>106</v>
      </c>
      <c r="H124" t="s">
        <v>107</v>
      </c>
      <c r="I124" t="s">
        <v>108</v>
      </c>
      <c r="J124" t="s">
        <v>109</v>
      </c>
      <c r="K124" t="s">
        <v>994</v>
      </c>
    </row>
    <row r="125" spans="1:16" x14ac:dyDescent="0.25">
      <c r="A125" t="s">
        <v>990</v>
      </c>
      <c r="B125" t="s">
        <v>1008</v>
      </c>
      <c r="C125" t="s">
        <v>55</v>
      </c>
      <c r="D125" t="s">
        <v>56</v>
      </c>
      <c r="E125" t="s">
        <v>57</v>
      </c>
      <c r="F125" t="s">
        <v>110</v>
      </c>
      <c r="G125" t="s">
        <v>111</v>
      </c>
      <c r="H125" t="s">
        <v>112</v>
      </c>
      <c r="I125" t="s">
        <v>113</v>
      </c>
      <c r="J125" t="s">
        <v>38</v>
      </c>
      <c r="K125" t="s">
        <v>995</v>
      </c>
    </row>
    <row r="126" spans="1:16" x14ac:dyDescent="0.25">
      <c r="A126" t="s">
        <v>990</v>
      </c>
      <c r="B126" t="s">
        <v>1008</v>
      </c>
      <c r="C126" t="s">
        <v>55</v>
      </c>
      <c r="D126" t="s">
        <v>56</v>
      </c>
      <c r="E126" t="s">
        <v>57</v>
      </c>
      <c r="F126" t="s">
        <v>110</v>
      </c>
      <c r="G126" t="s">
        <v>111</v>
      </c>
      <c r="H126" t="s">
        <v>112</v>
      </c>
      <c r="I126" t="s">
        <v>113</v>
      </c>
      <c r="J126" t="s">
        <v>38</v>
      </c>
      <c r="K126" t="s">
        <v>995</v>
      </c>
    </row>
    <row r="127" spans="1:16" x14ac:dyDescent="0.25">
      <c r="A127" t="s">
        <v>990</v>
      </c>
      <c r="B127" t="s">
        <v>1008</v>
      </c>
      <c r="C127" t="s">
        <v>55</v>
      </c>
      <c r="D127" t="s">
        <v>56</v>
      </c>
      <c r="E127" t="s">
        <v>57</v>
      </c>
      <c r="F127" t="s">
        <v>110</v>
      </c>
      <c r="G127" t="s">
        <v>111</v>
      </c>
      <c r="H127" t="s">
        <v>112</v>
      </c>
      <c r="I127" t="s">
        <v>113</v>
      </c>
      <c r="J127" t="s">
        <v>996</v>
      </c>
    </row>
    <row r="128" spans="1:16" x14ac:dyDescent="0.25">
      <c r="A128" t="s">
        <v>990</v>
      </c>
      <c r="B128" t="s">
        <v>1008</v>
      </c>
      <c r="C128" t="s">
        <v>55</v>
      </c>
      <c r="D128" t="s">
        <v>56</v>
      </c>
      <c r="E128" t="s">
        <v>57</v>
      </c>
      <c r="F128" t="s">
        <v>110</v>
      </c>
      <c r="G128" t="s">
        <v>111</v>
      </c>
      <c r="H128" t="s">
        <v>112</v>
      </c>
      <c r="I128" t="s">
        <v>113</v>
      </c>
      <c r="J128" t="s">
        <v>996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hebenstreit</dc:creator>
  <cp:lastModifiedBy>hebenstreit</cp:lastModifiedBy>
  <dcterms:created xsi:type="dcterms:W3CDTF">2018-02-15T10:03:18Z</dcterms:created>
  <dcterms:modified xsi:type="dcterms:W3CDTF">2018-02-15T17:06:32Z</dcterms:modified>
</cp:coreProperties>
</file>