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el\Desktop\YAJAIRA\NOMINAS\NOMINA WM Y LAS CONDES\NOMINA AÑO 2025\NOMINA WM Y LAS CONDES JUNIO 2025\2da Nomina de Junio 2025 Wm y Las Condes\"/>
    </mc:Choice>
  </mc:AlternateContent>
  <xr:revisionPtr revIDLastSave="0" documentId="13_ncr:1_{9F2066F0-A818-41FF-81AE-02CBDCCCDCCD}" xr6:coauthVersionLast="47" xr6:coauthVersionMax="47" xr10:uidLastSave="{00000000-0000-0000-0000-000000000000}"/>
  <bookViews>
    <workbookView xWindow="-120" yWindow="-120" windowWidth="21360" windowHeight="11040" xr2:uid="{00000000-000D-0000-FFFF-FFFF00000000}"/>
  </bookViews>
  <sheets>
    <sheet name="Desglo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2" i="1"/>
</calcChain>
</file>

<file path=xl/sharedStrings.xml><?xml version="1.0" encoding="utf-8"?>
<sst xmlns="http://schemas.openxmlformats.org/spreadsheetml/2006/main" count="255" uniqueCount="101">
  <si>
    <t>area</t>
  </si>
  <si>
    <t>tipoempleado</t>
  </si>
  <si>
    <t>id</t>
  </si>
  <si>
    <t>nombre</t>
  </si>
  <si>
    <t>dias habiles</t>
  </si>
  <si>
    <t>diastrabajados</t>
  </si>
  <si>
    <t>vacdes</t>
  </si>
  <si>
    <t>vacpag</t>
  </si>
  <si>
    <t>subsidios</t>
  </si>
  <si>
    <t>justificados</t>
  </si>
  <si>
    <t>injustificados</t>
  </si>
  <si>
    <t>cuarentena</t>
  </si>
  <si>
    <t>suspension</t>
  </si>
  <si>
    <t>septimo</t>
  </si>
  <si>
    <t>totaldias</t>
  </si>
  <si>
    <t>hexpagar</t>
  </si>
  <si>
    <t>bono</t>
  </si>
  <si>
    <t>diasferiados</t>
  </si>
  <si>
    <t>aguinaldo</t>
  </si>
  <si>
    <t>otras deducciones</t>
  </si>
  <si>
    <t>WalMart</t>
  </si>
  <si>
    <t>Permanente</t>
  </si>
  <si>
    <t>KEILA AZUCENA LOPEZ PEREZ</t>
  </si>
  <si>
    <t>SVETLANLLEL LAYEVSKA GARCIA ADAIR</t>
  </si>
  <si>
    <t>ELIO MARTIN MORAN GARCIA</t>
  </si>
  <si>
    <t>ASBEL ANTONIO GARCIA</t>
  </si>
  <si>
    <t>CRISTHIAN DE JESUS MAYORGA RIOS</t>
  </si>
  <si>
    <t>ROMMEL DE JESUS BOLAÑOS ACUÑA</t>
  </si>
  <si>
    <t>JAVIER ALBERTO MALDONADO SILVA</t>
  </si>
  <si>
    <t>ANGELICA SOFIA SILVA</t>
  </si>
  <si>
    <t>JENNYFER MAGDALENA SOMARRIBA TRUJILLO</t>
  </si>
  <si>
    <t>KENY JOSUE SOLORZANO BLANDON</t>
  </si>
  <si>
    <t>JAHAZIEL ESAU SOZA ROSTRAN</t>
  </si>
  <si>
    <t>RONALD JOSE MARTINEZ ZAMORA</t>
  </si>
  <si>
    <t>JENNY FABIOLA NAVARRETE GUERRERO</t>
  </si>
  <si>
    <t>JOSEFA DE LOS ANGELES MARTINEZ ZAMORA</t>
  </si>
  <si>
    <t>MERCEDES DEL SOCORRO SILVA RAMIREZ</t>
  </si>
  <si>
    <t>EVER ANTONIO MERCADO MONTIEL</t>
  </si>
  <si>
    <t>JOSE ANDRES POTOY RAMOS</t>
  </si>
  <si>
    <t>MARLON DE JESUS LAGUNA GUTIERREZ</t>
  </si>
  <si>
    <t>ANGELES PAOLA RUIZ RODRIGUEZ</t>
  </si>
  <si>
    <t>JOSE ARMANDO BARRIOS ZAMURIA</t>
  </si>
  <si>
    <t>SEBASTIAN ORLANDO ARGUELLO MARTINEZ</t>
  </si>
  <si>
    <t>ALEXANDER OTONIEL RAMOS SILVA</t>
  </si>
  <si>
    <t>BYRON ULICES GUIDO SILVA</t>
  </si>
  <si>
    <t>REYNALDO DE JESUS HERNANDEZ MARTINEZ</t>
  </si>
  <si>
    <t>MARTHA LISBETH LAGUNA SALAZAR</t>
  </si>
  <si>
    <t>KARINA LISSET GUTIERREZ MUÑOZ</t>
  </si>
  <si>
    <t>HUGO JOSUE QUEVEDO RIVERA</t>
  </si>
  <si>
    <t>CARLOS DAVID LOPEZ MORALES</t>
  </si>
  <si>
    <t>MAURICIO LEÓNIDAS MARTÍNEZ ESPINOZA</t>
  </si>
  <si>
    <t>WENDY ESTHER CORDOBA RIVERA</t>
  </si>
  <si>
    <t>LUIS MARIANO MAYORGA RAYOS</t>
  </si>
  <si>
    <t>JOCSE YAMIL ALVARADO ZELAYA</t>
  </si>
  <si>
    <t>ANA MARIA MORALES MORENO</t>
  </si>
  <si>
    <t>JOSE LUIS LAGUNA</t>
  </si>
  <si>
    <t>LESTER RAMON CONTRERAS REYES</t>
  </si>
  <si>
    <t>ROBERTO ANTONIO URBINA PICHARDO</t>
  </si>
  <si>
    <t>ANTHONY JOSE BALMACEDA GOMEZ</t>
  </si>
  <si>
    <t>LESTER JOSE ROJAS MAYORGA</t>
  </si>
  <si>
    <t>STEVEN JOSE DAVILA SOTOMAYOR</t>
  </si>
  <si>
    <t>YESI CONCEPCION MENDOZA ROCHA</t>
  </si>
  <si>
    <t>MARGELEY ANAHIR PINEDA SOZA</t>
  </si>
  <si>
    <t>WILFREDO ANTONIO OROZCO LARGAESPADA</t>
  </si>
  <si>
    <t>BRAYAM RAMON CASCO MARTINEZ</t>
  </si>
  <si>
    <t>JIMMY OMAR HERNANDEZ RAYO</t>
  </si>
  <si>
    <t>ISAIAS ANTONIO HERNANDEZ LARGAESPADA</t>
  </si>
  <si>
    <t>HECTOR ANTONIO REYES GUZMAN</t>
  </si>
  <si>
    <t>ERICK DE LA CONCEPCION ZAMORA</t>
  </si>
  <si>
    <t>ROSMERY SARAI MENDOZA MUÑOZ</t>
  </si>
  <si>
    <t>MERCEDES DE LA CONCEPCION REYES GOMEZ</t>
  </si>
  <si>
    <t>JAFET ALEXANDER SANTAMARIA TERCERO</t>
  </si>
  <si>
    <t>CRISTIAN GEOBANI RAMIREZ MATAMOROS</t>
  </si>
  <si>
    <t>CLAUDIA GUADALUPE BOBADILLA SILVA</t>
  </si>
  <si>
    <t>JASSON ANTONIO GUERRERO SILVA</t>
  </si>
  <si>
    <t>MILAGROS GUADALUPE SANCHEZ URBINA</t>
  </si>
  <si>
    <t>LEVIT JOSE QUINTANILLA MARTINEZ</t>
  </si>
  <si>
    <t>JOSE DAVID URROZ NAVARRETE</t>
  </si>
  <si>
    <t>LEYLA NOHEMY PAIZ HERNANDEZ</t>
  </si>
  <si>
    <t>JORGE LUIS RUIZ SOTO</t>
  </si>
  <si>
    <t>ALVARO JOSE MALDONADO ZAMORA</t>
  </si>
  <si>
    <t>CESAR JOSHUA ARACQUIZTAIN SANCHEZ</t>
  </si>
  <si>
    <t>YAHOSKA ARACELI ALEMAN ALEMAN</t>
  </si>
  <si>
    <t>DAVID ALEXANDER ABARCA</t>
  </si>
  <si>
    <t>NOE ISMAEL GALO RIVAS</t>
  </si>
  <si>
    <t>AMY VALESKA RIVERA CASCO</t>
  </si>
  <si>
    <t>ELMER FRANCISCO LARGAESPADA MIRANDA</t>
  </si>
  <si>
    <t>JEYSON ANTONIO VASQUEZ RAMOS</t>
  </si>
  <si>
    <t>MERCEDES PATRICIA ZAMORA SILVA</t>
  </si>
  <si>
    <t>GUSTAVO ADOLFO MARTINEZ BONILLA</t>
  </si>
  <si>
    <t>BAYRON JOSE CALDERON HERNANDEZ</t>
  </si>
  <si>
    <t>LUIS FRANCISCO HERNANDEZ GUIDO</t>
  </si>
  <si>
    <t>VICTOR ALFONSO MIRANDA GARCIA</t>
  </si>
  <si>
    <t>MIGUEL OMAR ESPINO MARADIAGA</t>
  </si>
  <si>
    <t>IXZEL CRISTABEL SOLANO URBINA</t>
  </si>
  <si>
    <t>BRYANT SANTIAGO VEGA AGUILAR</t>
  </si>
  <si>
    <t>DORIS MARYLEN AGUILAR GONZALEZ</t>
  </si>
  <si>
    <t>SCARLETH YASUARA RUIZ VILCHEZ</t>
  </si>
  <si>
    <t>BRAYAN BENITO LOPEZ LINARTE</t>
  </si>
  <si>
    <t>WILMER LEONEL ZELAYA RAMOS</t>
  </si>
  <si>
    <t>otros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</si>
</sst>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79">
  <autoFilter ref="A1:U79" xr:uid="{00000000-0009-0000-0100-000001000000}"/>
  <tableColumns count="21">
    <tableColumn id="1" xr3:uid="{00000000-0010-0000-0000-000001000000}" name="area"/>
    <tableColumn id="2" xr3:uid="{00000000-0010-0000-0000-000002000000}" name="tipoempleado"/>
    <tableColumn id="3" xr3:uid="{00000000-0010-0000-0000-000003000000}" name="id"/>
    <tableColumn id="4" xr3:uid="{00000000-0010-0000-0000-000004000000}" name="nombre" dataDxfId="1"/>
    <tableColumn id="5" xr3:uid="{00000000-0010-0000-0000-000005000000}" name="dias habiles"/>
    <tableColumn id="6" xr3:uid="{00000000-0010-0000-0000-000006000000}" name="diastrabajados"/>
    <tableColumn id="7" xr3:uid="{00000000-0010-0000-0000-000007000000}" name="vacdes" dataDxfId="0"/>
    <tableColumn id="8" xr3:uid="{00000000-0010-0000-0000-000008000000}" name="vacpag"/>
    <tableColumn id="9" xr3:uid="{00000000-0010-0000-0000-000009000000}" name="subsidios"/>
    <tableColumn id="10" xr3:uid="{00000000-0010-0000-0000-00000A000000}" name="justificados"/>
    <tableColumn id="11" xr3:uid="{00000000-0010-0000-0000-00000B000000}" name="injustificados"/>
    <tableColumn id="12" xr3:uid="{00000000-0010-0000-0000-00000C000000}" name="cuarentena"/>
    <tableColumn id="13" xr3:uid="{00000000-0010-0000-0000-00000D000000}" name="suspension"/>
    <tableColumn id="14" xr3:uid="{00000000-0010-0000-0000-00000E000000}" name="septimo"/>
    <tableColumn id="15" xr3:uid="{00000000-0010-0000-0000-00000F000000}" name="totaldias">
      <calculatedColumnFormula>+Table1[[#This Row],[diastrabajados]]+Table1[[#This Row],[vacdes]]+N2+Table1[[#This Row],[diasferiados]]</calculatedColumnFormula>
    </tableColumn>
    <tableColumn id="16" xr3:uid="{00000000-0010-0000-0000-000010000000}" name="hexpagar"/>
    <tableColumn id="17" xr3:uid="{00000000-0010-0000-0000-000011000000}" name="bono"/>
    <tableColumn id="18" xr3:uid="{00000000-0010-0000-0000-000012000000}" name="diasferiados"/>
    <tableColumn id="19" xr3:uid="{00000000-0010-0000-0000-000013000000}" name="aguinaldo"/>
    <tableColumn id="20" xr3:uid="{00000000-0010-0000-0000-000014000000}" name="otros ingresos"/>
    <tableColumn id="21" xr3:uid="{00000000-0010-0000-0000-000015000000}" name="otras deduccion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tabSelected="1" topLeftCell="F1" workbookViewId="0">
      <selection activeCell="T1" sqref="T1"/>
    </sheetView>
  </sheetViews>
  <sheetFormatPr baseColWidth="10" defaultColWidth="9.140625" defaultRowHeight="15"/>
  <cols>
    <col min="1" max="1" width="9.5703125" customWidth="1"/>
    <col min="2" max="2" width="16.7109375" customWidth="1"/>
    <col min="3" max="3" width="9.140625" customWidth="1"/>
    <col min="4" max="4" width="42.5703125" customWidth="1"/>
    <col min="5" max="5" width="10.140625" customWidth="1"/>
    <col min="6" max="6" width="12.85546875" customWidth="1"/>
    <col min="7" max="7" width="8.7109375" style="2" customWidth="1"/>
    <col min="8" max="8" width="10.140625" customWidth="1"/>
    <col min="9" max="9" width="9.7109375" customWidth="1"/>
    <col min="10" max="10" width="9.28515625" customWidth="1"/>
    <col min="11" max="11" width="9" customWidth="1"/>
    <col min="12" max="12" width="10.85546875" customWidth="1"/>
    <col min="13" max="13" width="11" customWidth="1"/>
    <col min="14" max="14" width="11.140625" customWidth="1"/>
    <col min="15" max="15" width="10.7109375" customWidth="1"/>
    <col min="16" max="16" width="12.5703125" customWidth="1"/>
    <col min="17" max="17" width="9.140625" customWidth="1"/>
    <col min="18" max="18" width="15.140625" customWidth="1"/>
    <col min="19" max="19" width="13" customWidth="1"/>
    <col min="20" max="20" width="14.85546875" customWidth="1"/>
    <col min="21" max="21" width="20.285156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100</v>
      </c>
      <c r="U1" s="1" t="s">
        <v>19</v>
      </c>
    </row>
    <row r="2" spans="1:21">
      <c r="A2" t="s">
        <v>20</v>
      </c>
      <c r="B2" t="s">
        <v>21</v>
      </c>
      <c r="C2">
        <v>1577</v>
      </c>
      <c r="D2" s="2" t="s">
        <v>22</v>
      </c>
      <c r="E2">
        <v>13</v>
      </c>
      <c r="F2">
        <v>12</v>
      </c>
      <c r="G2" s="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f>+Table1[[#This Row],[diastrabajados]]+Table1[[#This Row],[vacdes]]+N2+Table1[[#This Row],[diasferiados]]</f>
        <v>13</v>
      </c>
      <c r="P2">
        <v>19.170000000000002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t="s">
        <v>20</v>
      </c>
      <c r="B3" t="s">
        <v>21</v>
      </c>
      <c r="C3">
        <v>1581</v>
      </c>
      <c r="D3" s="2" t="s">
        <v>23</v>
      </c>
      <c r="E3">
        <v>13</v>
      </c>
      <c r="F3">
        <v>13</v>
      </c>
      <c r="G3" s="2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 s="1">
        <f>+Table1[[#This Row],[diastrabajados]]+Table1[[#This Row],[vacdes]]+N3+Table1[[#This Row],[diasferiados]]</f>
        <v>15</v>
      </c>
      <c r="P3">
        <v>17.670000000000002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t="s">
        <v>20</v>
      </c>
      <c r="B4" t="s">
        <v>21</v>
      </c>
      <c r="C4">
        <v>1105</v>
      </c>
      <c r="D4" s="2" t="s">
        <v>24</v>
      </c>
      <c r="E4">
        <v>13</v>
      </c>
      <c r="F4">
        <v>13</v>
      </c>
      <c r="G4" s="2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 s="1">
        <f>+Table1[[#This Row],[diastrabajados]]+Table1[[#This Row],[vacdes]]+N4+Table1[[#This Row],[diasferiados]]</f>
        <v>15</v>
      </c>
      <c r="P4">
        <v>31.49</v>
      </c>
      <c r="Q4">
        <v>1260</v>
      </c>
      <c r="R4">
        <v>0</v>
      </c>
      <c r="S4">
        <v>0</v>
      </c>
      <c r="T4">
        <v>300</v>
      </c>
      <c r="U4">
        <v>0</v>
      </c>
    </row>
    <row r="5" spans="1:21">
      <c r="A5" t="s">
        <v>20</v>
      </c>
      <c r="B5" t="s">
        <v>21</v>
      </c>
      <c r="C5">
        <v>133</v>
      </c>
      <c r="D5" s="2" t="s">
        <v>25</v>
      </c>
      <c r="E5">
        <v>13</v>
      </c>
      <c r="F5">
        <v>10.4</v>
      </c>
      <c r="G5" s="2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N5">
        <v>2</v>
      </c>
      <c r="O5" s="1">
        <f>+Table1[[#This Row],[diastrabajados]]+Table1[[#This Row],[vacdes]]+N5+Table1[[#This Row],[diasferiados]]</f>
        <v>12.4</v>
      </c>
      <c r="P5">
        <v>16.489999999999998</v>
      </c>
      <c r="Q5">
        <v>400</v>
      </c>
      <c r="R5">
        <v>0</v>
      </c>
      <c r="S5">
        <v>0</v>
      </c>
      <c r="T5">
        <v>0</v>
      </c>
      <c r="U5">
        <v>0</v>
      </c>
    </row>
    <row r="6" spans="1:21">
      <c r="A6" t="s">
        <v>20</v>
      </c>
      <c r="B6" t="s">
        <v>21</v>
      </c>
      <c r="C6">
        <v>1637</v>
      </c>
      <c r="D6" s="2" t="s">
        <v>26</v>
      </c>
      <c r="E6">
        <v>13</v>
      </c>
      <c r="F6">
        <v>9</v>
      </c>
      <c r="G6" s="2">
        <v>2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 s="1">
        <f>+Table1[[#This Row],[diastrabajados]]+Table1[[#This Row],[vacdes]]+N6+Table1[[#This Row],[diasferiados]]</f>
        <v>12</v>
      </c>
      <c r="P6">
        <v>14.17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t="s">
        <v>20</v>
      </c>
      <c r="B7" t="s">
        <v>21</v>
      </c>
      <c r="C7">
        <v>125</v>
      </c>
      <c r="D7" s="2" t="s">
        <v>27</v>
      </c>
      <c r="E7">
        <v>13</v>
      </c>
      <c r="F7">
        <v>13</v>
      </c>
      <c r="G7" s="2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 s="1">
        <f>+Table1[[#This Row],[diastrabajados]]+Table1[[#This Row],[vacdes]]+N7+Table1[[#This Row],[diasferiados]]</f>
        <v>15</v>
      </c>
      <c r="P7">
        <v>23.84</v>
      </c>
      <c r="Q7">
        <v>360</v>
      </c>
      <c r="R7">
        <v>0</v>
      </c>
      <c r="S7">
        <v>0</v>
      </c>
      <c r="T7">
        <v>350</v>
      </c>
      <c r="U7">
        <v>0</v>
      </c>
    </row>
    <row r="8" spans="1:21">
      <c r="A8" t="s">
        <v>20</v>
      </c>
      <c r="B8" t="s">
        <v>21</v>
      </c>
      <c r="C8">
        <v>59</v>
      </c>
      <c r="D8" s="2" t="s">
        <v>28</v>
      </c>
      <c r="E8">
        <v>13</v>
      </c>
      <c r="F8">
        <v>12.81</v>
      </c>
      <c r="G8" s="2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 s="1">
        <f>+Table1[[#This Row],[diastrabajados]]+Table1[[#This Row],[vacdes]]+N8+Table1[[#This Row],[diasferiados]]</f>
        <v>14.81</v>
      </c>
      <c r="P8">
        <v>5.17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t="s">
        <v>20</v>
      </c>
      <c r="B9" t="s">
        <v>21</v>
      </c>
      <c r="C9">
        <v>2805</v>
      </c>
      <c r="D9" s="2" t="s">
        <v>29</v>
      </c>
      <c r="E9">
        <v>13</v>
      </c>
      <c r="F9">
        <v>11</v>
      </c>
      <c r="G9" s="2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 s="1">
        <f>+Table1[[#This Row],[diastrabajados]]+Table1[[#This Row],[vacdes]]+N9+Table1[[#This Row],[diasferiados]]</f>
        <v>13</v>
      </c>
      <c r="P9">
        <v>15.17</v>
      </c>
      <c r="Q9">
        <v>0</v>
      </c>
      <c r="R9">
        <v>0</v>
      </c>
      <c r="S9">
        <v>0</v>
      </c>
      <c r="T9">
        <v>14.49</v>
      </c>
      <c r="U9">
        <v>0</v>
      </c>
    </row>
    <row r="10" spans="1:21">
      <c r="A10" t="s">
        <v>20</v>
      </c>
      <c r="B10" t="s">
        <v>21</v>
      </c>
      <c r="C10">
        <v>1463</v>
      </c>
      <c r="D10" s="2" t="s">
        <v>30</v>
      </c>
      <c r="E10">
        <v>13</v>
      </c>
      <c r="F10">
        <v>13</v>
      </c>
      <c r="G10" s="2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 s="1">
        <f>+Table1[[#This Row],[diastrabajados]]+Table1[[#This Row],[vacdes]]+N10+Table1[[#This Row],[diasferiados]]</f>
        <v>15</v>
      </c>
      <c r="P10">
        <v>18.829999999999998</v>
      </c>
      <c r="Q10">
        <v>640</v>
      </c>
      <c r="R10">
        <v>0</v>
      </c>
      <c r="S10">
        <v>0</v>
      </c>
      <c r="T10">
        <v>0</v>
      </c>
      <c r="U10">
        <v>0</v>
      </c>
    </row>
    <row r="11" spans="1:21">
      <c r="A11" t="s">
        <v>20</v>
      </c>
      <c r="B11" t="s">
        <v>21</v>
      </c>
      <c r="C11">
        <v>1042</v>
      </c>
      <c r="D11" s="2" t="s">
        <v>31</v>
      </c>
      <c r="E11">
        <v>13</v>
      </c>
      <c r="F11">
        <v>12</v>
      </c>
      <c r="G11" s="2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s="1">
        <f>+Table1[[#This Row],[diastrabajados]]+Table1[[#This Row],[vacdes]]+N11+Table1[[#This Row],[diasferiados]]</f>
        <v>14</v>
      </c>
      <c r="P11">
        <v>21.5</v>
      </c>
      <c r="Q11">
        <v>0</v>
      </c>
      <c r="R11">
        <v>0</v>
      </c>
      <c r="S11">
        <v>0</v>
      </c>
      <c r="T11">
        <v>14.49</v>
      </c>
      <c r="U11">
        <v>0</v>
      </c>
    </row>
    <row r="12" spans="1:21">
      <c r="A12" t="s">
        <v>20</v>
      </c>
      <c r="B12" t="s">
        <v>21</v>
      </c>
      <c r="C12">
        <v>2798</v>
      </c>
      <c r="D12" s="2" t="s">
        <v>32</v>
      </c>
      <c r="E12">
        <v>13</v>
      </c>
      <c r="F12">
        <v>10</v>
      </c>
      <c r="G12" s="2">
        <v>0</v>
      </c>
      <c r="H12">
        <v>0</v>
      </c>
      <c r="I12">
        <v>0</v>
      </c>
      <c r="J12">
        <v>3</v>
      </c>
      <c r="K12">
        <v>0</v>
      </c>
      <c r="L12">
        <v>0</v>
      </c>
      <c r="M12">
        <v>0</v>
      </c>
      <c r="N12">
        <v>2</v>
      </c>
      <c r="O12" s="1">
        <f>+Table1[[#This Row],[diastrabajados]]+Table1[[#This Row],[vacdes]]+N12+Table1[[#This Row],[diasferiados]]</f>
        <v>12</v>
      </c>
      <c r="P12">
        <v>20.170000000000002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20</v>
      </c>
      <c r="B13" t="s">
        <v>21</v>
      </c>
      <c r="C13">
        <v>60</v>
      </c>
      <c r="D13" s="2" t="s">
        <v>33</v>
      </c>
      <c r="E13">
        <v>13</v>
      </c>
      <c r="F13">
        <v>13</v>
      </c>
      <c r="G13" s="2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s="1">
        <f>+Table1[[#This Row],[diastrabajados]]+Table1[[#This Row],[vacdes]]+N13+Table1[[#This Row],[diasferiados]]</f>
        <v>15</v>
      </c>
      <c r="P13">
        <v>0</v>
      </c>
      <c r="Q13">
        <v>1950</v>
      </c>
      <c r="R13">
        <v>0</v>
      </c>
      <c r="S13">
        <v>0</v>
      </c>
      <c r="T13">
        <v>0</v>
      </c>
      <c r="U13">
        <v>0</v>
      </c>
    </row>
    <row r="14" spans="1:21">
      <c r="A14" t="s">
        <v>20</v>
      </c>
      <c r="B14" t="s">
        <v>21</v>
      </c>
      <c r="C14">
        <v>158</v>
      </c>
      <c r="D14" s="2" t="s">
        <v>34</v>
      </c>
      <c r="E14">
        <v>13</v>
      </c>
      <c r="F14">
        <v>12</v>
      </c>
      <c r="G14" s="2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s="1">
        <f>+Table1[[#This Row],[diastrabajados]]+Table1[[#This Row],[vacdes]]+N14+Table1[[#This Row],[diasferiados]]</f>
        <v>15</v>
      </c>
      <c r="P14">
        <v>17.5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t="s">
        <v>20</v>
      </c>
      <c r="B15" t="s">
        <v>21</v>
      </c>
      <c r="C15">
        <v>1121</v>
      </c>
      <c r="D15" s="2" t="s">
        <v>35</v>
      </c>
      <c r="E15">
        <v>13</v>
      </c>
      <c r="F15">
        <v>13</v>
      </c>
      <c r="G15" s="2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s="1">
        <f>+Table1[[#This Row],[diastrabajados]]+Table1[[#This Row],[vacdes]]+N15+Table1[[#This Row],[diasferiados]]</f>
        <v>15</v>
      </c>
      <c r="P15">
        <v>25.83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t="s">
        <v>20</v>
      </c>
      <c r="B16" t="s">
        <v>21</v>
      </c>
      <c r="C16">
        <v>1451</v>
      </c>
      <c r="D16" s="2" t="s">
        <v>36</v>
      </c>
      <c r="E16">
        <v>13</v>
      </c>
      <c r="F16">
        <v>13</v>
      </c>
      <c r="G16" s="2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s="1">
        <f>+Table1[[#This Row],[diastrabajados]]+Table1[[#This Row],[vacdes]]+N16+Table1[[#This Row],[diasferiados]]</f>
        <v>15</v>
      </c>
      <c r="P16">
        <v>19.5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t="s">
        <v>20</v>
      </c>
      <c r="B17" t="s">
        <v>21</v>
      </c>
      <c r="C17">
        <v>1083</v>
      </c>
      <c r="D17" s="2" t="s">
        <v>37</v>
      </c>
      <c r="E17">
        <v>13</v>
      </c>
      <c r="F17">
        <v>12</v>
      </c>
      <c r="G17" s="2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s="1">
        <f>+Table1[[#This Row],[diastrabajados]]+Table1[[#This Row],[vacdes]]+N17+Table1[[#This Row],[diasferiados]]</f>
        <v>15</v>
      </c>
      <c r="P17">
        <v>20</v>
      </c>
      <c r="Q17">
        <v>100</v>
      </c>
      <c r="R17">
        <v>0</v>
      </c>
      <c r="S17">
        <v>0</v>
      </c>
      <c r="T17">
        <v>0</v>
      </c>
      <c r="U17">
        <v>0</v>
      </c>
    </row>
    <row r="18" spans="1:21">
      <c r="A18" t="s">
        <v>20</v>
      </c>
      <c r="B18" t="s">
        <v>21</v>
      </c>
      <c r="C18">
        <v>1316</v>
      </c>
      <c r="D18" s="2" t="s">
        <v>38</v>
      </c>
      <c r="E18">
        <v>13</v>
      </c>
      <c r="F18">
        <v>13</v>
      </c>
      <c r="G18" s="2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s="1">
        <f>+Table1[[#This Row],[diastrabajados]]+Table1[[#This Row],[vacdes]]+N18+Table1[[#This Row],[diasferiados]]</f>
        <v>15</v>
      </c>
      <c r="P18">
        <v>18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t="s">
        <v>20</v>
      </c>
      <c r="B19" t="s">
        <v>21</v>
      </c>
      <c r="C19">
        <v>493</v>
      </c>
      <c r="D19" s="2" t="s">
        <v>39</v>
      </c>
      <c r="E19">
        <v>13</v>
      </c>
      <c r="F19">
        <v>13</v>
      </c>
      <c r="G19" s="2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s="1">
        <f>+Table1[[#This Row],[diastrabajados]]+Table1[[#This Row],[vacdes]]+N19+Table1[[#This Row],[diasferiados]]</f>
        <v>15</v>
      </c>
      <c r="P19">
        <v>45.34</v>
      </c>
      <c r="Q19">
        <v>4800</v>
      </c>
      <c r="R19">
        <v>0</v>
      </c>
      <c r="S19">
        <v>0</v>
      </c>
      <c r="T19">
        <v>0</v>
      </c>
      <c r="U19">
        <v>0</v>
      </c>
    </row>
    <row r="20" spans="1:21">
      <c r="A20" t="s">
        <v>20</v>
      </c>
      <c r="B20" t="s">
        <v>21</v>
      </c>
      <c r="C20">
        <v>2810</v>
      </c>
      <c r="D20" s="2" t="s">
        <v>40</v>
      </c>
      <c r="E20">
        <v>13</v>
      </c>
      <c r="F20">
        <v>11</v>
      </c>
      <c r="G20" s="2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 s="1">
        <f>+Table1[[#This Row],[diastrabajados]]+Table1[[#This Row],[vacdes]]+N20+Table1[[#This Row],[diasferiados]]</f>
        <v>12</v>
      </c>
      <c r="P20">
        <v>17.170000000000002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t="s">
        <v>20</v>
      </c>
      <c r="B21" t="s">
        <v>21</v>
      </c>
      <c r="C21">
        <v>1399</v>
      </c>
      <c r="D21" s="2" t="s">
        <v>41</v>
      </c>
      <c r="E21">
        <v>13</v>
      </c>
      <c r="F21">
        <v>13</v>
      </c>
      <c r="G21" s="2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s="1">
        <f>+Table1[[#This Row],[diastrabajados]]+Table1[[#This Row],[vacdes]]+N21+Table1[[#This Row],[diasferiados]]</f>
        <v>15</v>
      </c>
      <c r="P21">
        <v>13</v>
      </c>
      <c r="Q21">
        <v>360</v>
      </c>
      <c r="R21">
        <v>0</v>
      </c>
      <c r="S21">
        <v>0</v>
      </c>
      <c r="T21">
        <v>0</v>
      </c>
      <c r="U21">
        <v>0</v>
      </c>
    </row>
    <row r="22" spans="1:21">
      <c r="A22" t="s">
        <v>20</v>
      </c>
      <c r="B22" t="s">
        <v>21</v>
      </c>
      <c r="C22">
        <v>2806</v>
      </c>
      <c r="D22" s="2" t="s">
        <v>42</v>
      </c>
      <c r="E22">
        <v>13</v>
      </c>
      <c r="F22">
        <v>12</v>
      </c>
      <c r="G22" s="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s="1">
        <f>+Table1[[#This Row],[diastrabajados]]+Table1[[#This Row],[vacdes]]+N22+Table1[[#This Row],[diasferiados]]</f>
        <v>14</v>
      </c>
      <c r="P22">
        <v>21</v>
      </c>
      <c r="Q22">
        <v>0</v>
      </c>
      <c r="R22">
        <v>0</v>
      </c>
      <c r="S22">
        <v>0</v>
      </c>
      <c r="T22">
        <v>14.49</v>
      </c>
      <c r="U22">
        <v>0</v>
      </c>
    </row>
    <row r="23" spans="1:21">
      <c r="A23" t="s">
        <v>20</v>
      </c>
      <c r="B23" t="s">
        <v>21</v>
      </c>
      <c r="C23">
        <v>1109</v>
      </c>
      <c r="D23" s="2" t="s">
        <v>43</v>
      </c>
      <c r="E23">
        <v>13</v>
      </c>
      <c r="F23">
        <v>13</v>
      </c>
      <c r="G23" s="2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 s="1">
        <f>+Table1[[#This Row],[diastrabajados]]+Table1[[#This Row],[vacdes]]+N23+Table1[[#This Row],[diasferiados]]</f>
        <v>15</v>
      </c>
      <c r="P23">
        <v>0</v>
      </c>
      <c r="Q23">
        <v>1950</v>
      </c>
      <c r="R23">
        <v>0</v>
      </c>
      <c r="S23">
        <v>0</v>
      </c>
      <c r="T23">
        <v>0</v>
      </c>
      <c r="U23">
        <v>0</v>
      </c>
    </row>
    <row r="24" spans="1:21">
      <c r="A24" t="s">
        <v>20</v>
      </c>
      <c r="B24" t="s">
        <v>21</v>
      </c>
      <c r="C24">
        <v>132</v>
      </c>
      <c r="D24" s="2" t="s">
        <v>44</v>
      </c>
      <c r="E24">
        <v>13</v>
      </c>
      <c r="F24">
        <v>10.19</v>
      </c>
      <c r="G24" s="2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2</v>
      </c>
      <c r="O24" s="1">
        <f>+Table1[[#This Row],[diastrabajados]]+Table1[[#This Row],[vacdes]]+N24+Table1[[#This Row],[diasferiados]]</f>
        <v>12.19</v>
      </c>
      <c r="P24">
        <v>15.82</v>
      </c>
      <c r="Q24">
        <v>300</v>
      </c>
      <c r="R24">
        <v>0</v>
      </c>
      <c r="S24">
        <v>0</v>
      </c>
      <c r="T24">
        <v>0</v>
      </c>
      <c r="U24">
        <v>0</v>
      </c>
    </row>
    <row r="25" spans="1:21">
      <c r="A25" t="s">
        <v>20</v>
      </c>
      <c r="B25" t="s">
        <v>21</v>
      </c>
      <c r="C25">
        <v>1228</v>
      </c>
      <c r="D25" s="2" t="s">
        <v>45</v>
      </c>
      <c r="E25">
        <v>13</v>
      </c>
      <c r="F25">
        <v>12</v>
      </c>
      <c r="G25" s="2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 s="1">
        <f>+Table1[[#This Row],[diastrabajados]]+Table1[[#This Row],[vacdes]]+N25+Table1[[#This Row],[diasferiados]]</f>
        <v>14</v>
      </c>
      <c r="P25">
        <v>21</v>
      </c>
      <c r="Q25">
        <v>100</v>
      </c>
      <c r="R25">
        <v>0</v>
      </c>
      <c r="S25">
        <v>0</v>
      </c>
      <c r="T25">
        <v>0</v>
      </c>
      <c r="U25">
        <v>0</v>
      </c>
    </row>
    <row r="26" spans="1:21">
      <c r="A26" t="s">
        <v>20</v>
      </c>
      <c r="B26" t="s">
        <v>21</v>
      </c>
      <c r="C26">
        <v>1622</v>
      </c>
      <c r="D26" s="2" t="s">
        <v>46</v>
      </c>
      <c r="E26">
        <v>13</v>
      </c>
      <c r="F26">
        <v>7.63</v>
      </c>
      <c r="G26" s="2">
        <v>0</v>
      </c>
      <c r="H26">
        <v>0</v>
      </c>
      <c r="I26">
        <v>0</v>
      </c>
      <c r="J26">
        <v>2</v>
      </c>
      <c r="K26">
        <v>1</v>
      </c>
      <c r="L26">
        <v>0</v>
      </c>
      <c r="M26">
        <v>0</v>
      </c>
      <c r="N26">
        <v>1</v>
      </c>
      <c r="O26" s="1">
        <f>+Table1[[#This Row],[diastrabajados]]+Table1[[#This Row],[vacdes]]+N26+Table1[[#This Row],[diasferiados]]</f>
        <v>8.629999999999999</v>
      </c>
      <c r="P26">
        <v>12.5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t="s">
        <v>20</v>
      </c>
      <c r="B27" t="s">
        <v>21</v>
      </c>
      <c r="C27">
        <v>1639</v>
      </c>
      <c r="D27" s="2" t="s">
        <v>47</v>
      </c>
      <c r="E27">
        <v>13</v>
      </c>
      <c r="F27">
        <v>10</v>
      </c>
      <c r="G27" s="2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 s="1">
        <f>+Table1[[#This Row],[diastrabajados]]+Table1[[#This Row],[vacdes]]+N27+Table1[[#This Row],[diasferiados]]</f>
        <v>11</v>
      </c>
      <c r="P27">
        <v>18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t="s">
        <v>20</v>
      </c>
      <c r="B28" t="s">
        <v>21</v>
      </c>
      <c r="C28">
        <v>2813</v>
      </c>
      <c r="D28" s="2" t="s">
        <v>48</v>
      </c>
      <c r="E28">
        <v>13</v>
      </c>
      <c r="F28">
        <v>6</v>
      </c>
      <c r="G28" s="2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 s="1">
        <f>+Table1[[#This Row],[diastrabajados]]+Table1[[#This Row],[vacdes]]+N28+Table1[[#This Row],[diasferiados]]</f>
        <v>7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t="s">
        <v>20</v>
      </c>
      <c r="B29" t="s">
        <v>21</v>
      </c>
      <c r="C29">
        <v>950</v>
      </c>
      <c r="D29" s="2" t="s">
        <v>49</v>
      </c>
      <c r="E29">
        <v>13</v>
      </c>
      <c r="F29">
        <v>7</v>
      </c>
      <c r="G29" s="2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 s="1">
        <f>+Table1[[#This Row],[diastrabajados]]+Table1[[#This Row],[vacdes]]+N29+Table1[[#This Row],[diasferiados]]</f>
        <v>9</v>
      </c>
      <c r="P29">
        <v>10.5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t="s">
        <v>20</v>
      </c>
      <c r="B30" t="s">
        <v>21</v>
      </c>
      <c r="C30">
        <v>739</v>
      </c>
      <c r="D30" s="2" t="s">
        <v>50</v>
      </c>
      <c r="E30">
        <v>13</v>
      </c>
      <c r="F30">
        <v>12</v>
      </c>
      <c r="G30" s="2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 s="1">
        <f>+Table1[[#This Row],[diastrabajados]]+Table1[[#This Row],[vacdes]]+N30+Table1[[#This Row],[diasferiados]]</f>
        <v>15</v>
      </c>
      <c r="P30">
        <v>31.32</v>
      </c>
      <c r="Q30">
        <v>900</v>
      </c>
      <c r="R30">
        <v>0</v>
      </c>
      <c r="S30">
        <v>0</v>
      </c>
      <c r="T30">
        <v>300</v>
      </c>
      <c r="U30">
        <v>0</v>
      </c>
    </row>
    <row r="31" spans="1:21">
      <c r="A31" t="s">
        <v>20</v>
      </c>
      <c r="B31" t="s">
        <v>21</v>
      </c>
      <c r="C31">
        <v>2795</v>
      </c>
      <c r="D31" s="2" t="s">
        <v>51</v>
      </c>
      <c r="E31">
        <v>13</v>
      </c>
      <c r="F31">
        <v>9</v>
      </c>
      <c r="G31" s="2">
        <v>0</v>
      </c>
      <c r="H31">
        <v>0</v>
      </c>
      <c r="I31">
        <v>0</v>
      </c>
      <c r="J31">
        <v>3</v>
      </c>
      <c r="K31">
        <v>1</v>
      </c>
      <c r="L31">
        <v>0</v>
      </c>
      <c r="M31">
        <v>0</v>
      </c>
      <c r="N31">
        <v>2</v>
      </c>
      <c r="O31" s="1">
        <f>+Table1[[#This Row],[diastrabajados]]+Table1[[#This Row],[vacdes]]+N31+Table1[[#This Row],[diasferiados]]</f>
        <v>11</v>
      </c>
      <c r="P31">
        <v>14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t="s">
        <v>20</v>
      </c>
      <c r="B32" t="s">
        <v>21</v>
      </c>
      <c r="C32">
        <v>1348</v>
      </c>
      <c r="D32" s="2" t="s">
        <v>52</v>
      </c>
      <c r="E32">
        <v>13</v>
      </c>
      <c r="F32">
        <v>11</v>
      </c>
      <c r="G32" s="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2</v>
      </c>
      <c r="O32" s="1">
        <f>+Table1[[#This Row],[diastrabajados]]+Table1[[#This Row],[vacdes]]+N32+Table1[[#This Row],[diasferiados]]</f>
        <v>13</v>
      </c>
      <c r="P32">
        <v>15.17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t="s">
        <v>20</v>
      </c>
      <c r="B33" t="s">
        <v>21</v>
      </c>
      <c r="C33">
        <v>1617</v>
      </c>
      <c r="D33" s="2" t="s">
        <v>53</v>
      </c>
      <c r="E33">
        <v>13</v>
      </c>
      <c r="F33">
        <v>13</v>
      </c>
      <c r="G33" s="2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 s="1">
        <f>+Table1[[#This Row],[diastrabajados]]+Table1[[#This Row],[vacdes]]+N33+Table1[[#This Row],[diasferiados]]</f>
        <v>15</v>
      </c>
      <c r="P33">
        <v>10.5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A34" t="s">
        <v>20</v>
      </c>
      <c r="B34" t="s">
        <v>21</v>
      </c>
      <c r="C34">
        <v>1453</v>
      </c>
      <c r="D34" s="2" t="s">
        <v>54</v>
      </c>
      <c r="E34">
        <v>13</v>
      </c>
      <c r="F34">
        <v>11.25</v>
      </c>
      <c r="G34" s="2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 s="1">
        <f>+Table1[[#This Row],[diastrabajados]]+Table1[[#This Row],[vacdes]]+N34+Table1[[#This Row],[diasferiados]]</f>
        <v>14.25</v>
      </c>
      <c r="P34">
        <v>18.5</v>
      </c>
      <c r="Q34">
        <v>180</v>
      </c>
      <c r="R34">
        <v>0</v>
      </c>
      <c r="S34">
        <v>0</v>
      </c>
      <c r="T34">
        <v>0</v>
      </c>
      <c r="U34">
        <v>0</v>
      </c>
    </row>
    <row r="35" spans="1:21">
      <c r="A35" t="s">
        <v>20</v>
      </c>
      <c r="B35" t="s">
        <v>21</v>
      </c>
      <c r="C35">
        <v>115</v>
      </c>
      <c r="D35" s="2" t="s">
        <v>55</v>
      </c>
      <c r="E35">
        <v>13</v>
      </c>
      <c r="F35">
        <v>12</v>
      </c>
      <c r="G35" s="2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 s="1">
        <f>+Table1[[#This Row],[diastrabajados]]+Table1[[#This Row],[vacdes]]+N35+Table1[[#This Row],[diasferiados]]</f>
        <v>15</v>
      </c>
      <c r="P35">
        <v>2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t="s">
        <v>20</v>
      </c>
      <c r="B36" t="s">
        <v>21</v>
      </c>
      <c r="C36">
        <v>1606</v>
      </c>
      <c r="D36" s="2" t="s">
        <v>56</v>
      </c>
      <c r="E36">
        <v>13</v>
      </c>
      <c r="F36">
        <v>12</v>
      </c>
      <c r="G36" s="2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 s="1">
        <f>+Table1[[#This Row],[diastrabajados]]+Table1[[#This Row],[vacdes]]+N36+Table1[[#This Row],[diasferiados]]</f>
        <v>13</v>
      </c>
      <c r="P36">
        <v>16.16</v>
      </c>
      <c r="Q36">
        <v>0</v>
      </c>
      <c r="R36">
        <v>0</v>
      </c>
      <c r="S36">
        <v>0</v>
      </c>
      <c r="T36">
        <v>260</v>
      </c>
      <c r="U36">
        <v>0</v>
      </c>
    </row>
    <row r="37" spans="1:21">
      <c r="A37" t="s">
        <v>20</v>
      </c>
      <c r="B37" t="s">
        <v>21</v>
      </c>
      <c r="C37">
        <v>40</v>
      </c>
      <c r="D37" s="2" t="s">
        <v>57</v>
      </c>
      <c r="E37">
        <v>13</v>
      </c>
      <c r="F37">
        <v>13</v>
      </c>
      <c r="G37" s="2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 s="1">
        <f>+Table1[[#This Row],[diastrabajados]]+Table1[[#This Row],[vacdes]]+N37+Table1[[#This Row],[diasferiados]]</f>
        <v>15</v>
      </c>
      <c r="P37">
        <v>0</v>
      </c>
      <c r="Q37">
        <v>1950</v>
      </c>
      <c r="R37">
        <v>0</v>
      </c>
      <c r="S37">
        <v>0</v>
      </c>
      <c r="T37">
        <v>0</v>
      </c>
      <c r="U37">
        <v>0</v>
      </c>
    </row>
    <row r="38" spans="1:21">
      <c r="A38" t="s">
        <v>20</v>
      </c>
      <c r="B38" t="s">
        <v>21</v>
      </c>
      <c r="C38">
        <v>1655</v>
      </c>
      <c r="D38" s="2" t="s">
        <v>58</v>
      </c>
      <c r="E38">
        <v>13</v>
      </c>
      <c r="F38">
        <v>13</v>
      </c>
      <c r="G38" s="2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 s="1">
        <f>+Table1[[#This Row],[diastrabajados]]+Table1[[#This Row],[vacdes]]+N38+Table1[[#This Row],[diasferiados]]</f>
        <v>15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 t="s">
        <v>20</v>
      </c>
      <c r="B39" t="s">
        <v>21</v>
      </c>
      <c r="C39">
        <v>1542</v>
      </c>
      <c r="D39" s="2" t="s">
        <v>59</v>
      </c>
      <c r="E39">
        <v>13</v>
      </c>
      <c r="F39">
        <v>13</v>
      </c>
      <c r="G39" s="2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 s="1">
        <f>+Table1[[#This Row],[diastrabajados]]+Table1[[#This Row],[vacdes]]+N39+Table1[[#This Row],[diasferiados]]</f>
        <v>15</v>
      </c>
      <c r="P39">
        <v>0</v>
      </c>
      <c r="Q39">
        <v>1950</v>
      </c>
      <c r="R39">
        <v>0</v>
      </c>
      <c r="S39">
        <v>0</v>
      </c>
      <c r="T39">
        <v>0</v>
      </c>
      <c r="U39">
        <v>0</v>
      </c>
    </row>
    <row r="40" spans="1:21">
      <c r="A40" t="s">
        <v>20</v>
      </c>
      <c r="B40" t="s">
        <v>21</v>
      </c>
      <c r="C40">
        <v>1586</v>
      </c>
      <c r="D40" s="2" t="s">
        <v>60</v>
      </c>
      <c r="E40">
        <v>13</v>
      </c>
      <c r="F40">
        <v>12</v>
      </c>
      <c r="G40" s="2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 s="1">
        <f>+Table1[[#This Row],[diastrabajados]]+Table1[[#This Row],[vacdes]]+N40+Table1[[#This Row],[diasferiados]]</f>
        <v>13</v>
      </c>
      <c r="P40">
        <v>12.5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 t="s">
        <v>20</v>
      </c>
      <c r="B41" t="s">
        <v>21</v>
      </c>
      <c r="C41">
        <v>1431</v>
      </c>
      <c r="D41" s="2" t="s">
        <v>61</v>
      </c>
      <c r="E41">
        <v>13</v>
      </c>
      <c r="F41">
        <v>11</v>
      </c>
      <c r="G41" s="2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1</v>
      </c>
      <c r="O41" s="1">
        <f>+Table1[[#This Row],[diastrabajados]]+Table1[[#This Row],[vacdes]]+N41+Table1[[#This Row],[diasferiados]]</f>
        <v>12</v>
      </c>
      <c r="P41">
        <v>15.5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 t="s">
        <v>20</v>
      </c>
      <c r="B42" t="s">
        <v>21</v>
      </c>
      <c r="C42">
        <v>1549</v>
      </c>
      <c r="D42" s="2" t="s">
        <v>62</v>
      </c>
      <c r="E42">
        <v>13</v>
      </c>
      <c r="F42">
        <v>13</v>
      </c>
      <c r="G42" s="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</v>
      </c>
      <c r="O42" s="1">
        <f>+Table1[[#This Row],[diastrabajados]]+Table1[[#This Row],[vacdes]]+N42+Table1[[#This Row],[diasferiados]]</f>
        <v>15</v>
      </c>
      <c r="P42">
        <v>21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t="s">
        <v>20</v>
      </c>
      <c r="B43" t="s">
        <v>21</v>
      </c>
      <c r="C43">
        <v>1159</v>
      </c>
      <c r="D43" s="2" t="s">
        <v>63</v>
      </c>
      <c r="E43">
        <v>13</v>
      </c>
      <c r="F43">
        <v>13</v>
      </c>
      <c r="G43" s="2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 s="1">
        <f>+Table1[[#This Row],[diastrabajados]]+Table1[[#This Row],[vacdes]]+N43+Table1[[#This Row],[diasferiados]]</f>
        <v>15</v>
      </c>
      <c r="P43">
        <v>0</v>
      </c>
      <c r="Q43">
        <v>1950</v>
      </c>
      <c r="R43">
        <v>0</v>
      </c>
      <c r="S43">
        <v>0</v>
      </c>
      <c r="T43">
        <v>0</v>
      </c>
      <c r="U43">
        <v>0</v>
      </c>
    </row>
    <row r="44" spans="1:21">
      <c r="A44" t="s">
        <v>20</v>
      </c>
      <c r="B44" t="s">
        <v>21</v>
      </c>
      <c r="C44">
        <v>1559</v>
      </c>
      <c r="D44" s="2" t="s">
        <v>64</v>
      </c>
      <c r="E44">
        <v>13</v>
      </c>
      <c r="F44">
        <v>13</v>
      </c>
      <c r="G44" s="2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 s="1">
        <f>+Table1[[#This Row],[diastrabajados]]+Table1[[#This Row],[vacdes]]+N44+Table1[[#This Row],[diasferiados]]</f>
        <v>15</v>
      </c>
      <c r="P44">
        <v>0</v>
      </c>
      <c r="Q44">
        <v>1950</v>
      </c>
      <c r="R44">
        <v>0</v>
      </c>
      <c r="S44">
        <v>0</v>
      </c>
      <c r="T44">
        <v>750</v>
      </c>
      <c r="U44">
        <v>0</v>
      </c>
    </row>
    <row r="45" spans="1:21">
      <c r="A45" t="s">
        <v>20</v>
      </c>
      <c r="B45" t="s">
        <v>21</v>
      </c>
      <c r="C45">
        <v>1488</v>
      </c>
      <c r="D45" s="2" t="s">
        <v>65</v>
      </c>
      <c r="E45">
        <v>13</v>
      </c>
      <c r="F45">
        <v>12.81</v>
      </c>
      <c r="G45" s="2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 s="1">
        <f>+Table1[[#This Row],[diastrabajados]]+Table1[[#This Row],[vacdes]]+N45+Table1[[#This Row],[diasferiados]]</f>
        <v>14.81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 t="s">
        <v>20</v>
      </c>
      <c r="B46" t="s">
        <v>21</v>
      </c>
      <c r="C46">
        <v>128</v>
      </c>
      <c r="D46" s="2" t="s">
        <v>66</v>
      </c>
      <c r="E46">
        <v>13</v>
      </c>
      <c r="F46">
        <v>12</v>
      </c>
      <c r="G46" s="2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 s="1">
        <f>+Table1[[#This Row],[diastrabajados]]+Table1[[#This Row],[vacdes]]+N46+Table1[[#This Row],[diasferiados]]</f>
        <v>15</v>
      </c>
      <c r="P46">
        <v>0</v>
      </c>
      <c r="Q46">
        <v>1800</v>
      </c>
      <c r="R46">
        <v>0</v>
      </c>
      <c r="S46">
        <v>0</v>
      </c>
      <c r="T46">
        <v>0</v>
      </c>
      <c r="U46">
        <v>0</v>
      </c>
    </row>
    <row r="47" spans="1:21">
      <c r="A47" t="s">
        <v>20</v>
      </c>
      <c r="B47" t="s">
        <v>21</v>
      </c>
      <c r="C47">
        <v>1587</v>
      </c>
      <c r="D47" s="2" t="s">
        <v>67</v>
      </c>
      <c r="E47">
        <v>13</v>
      </c>
      <c r="F47">
        <v>13</v>
      </c>
      <c r="G47" s="2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 s="1">
        <f>+Table1[[#This Row],[diastrabajados]]+Table1[[#This Row],[vacdes]]+N47+Table1[[#This Row],[diasferiados]]</f>
        <v>15</v>
      </c>
      <c r="P47">
        <v>4.66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 t="s">
        <v>20</v>
      </c>
      <c r="B48" t="s">
        <v>21</v>
      </c>
      <c r="C48">
        <v>827</v>
      </c>
      <c r="D48" s="2" t="s">
        <v>68</v>
      </c>
      <c r="E48">
        <v>13</v>
      </c>
      <c r="F48">
        <v>13</v>
      </c>
      <c r="G48" s="2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 s="1">
        <f>+Table1[[#This Row],[diastrabajados]]+Table1[[#This Row],[vacdes]]+N48+Table1[[#This Row],[diasferiados]]</f>
        <v>15</v>
      </c>
      <c r="P48">
        <v>30.33</v>
      </c>
      <c r="Q48">
        <v>900</v>
      </c>
      <c r="R48">
        <v>0</v>
      </c>
      <c r="S48">
        <v>0</v>
      </c>
      <c r="T48">
        <v>300</v>
      </c>
      <c r="U48">
        <v>0</v>
      </c>
    </row>
    <row r="49" spans="1:21">
      <c r="A49" t="s">
        <v>20</v>
      </c>
      <c r="B49" t="s">
        <v>21</v>
      </c>
      <c r="C49">
        <v>1638</v>
      </c>
      <c r="D49" s="2" t="s">
        <v>69</v>
      </c>
      <c r="E49">
        <v>13</v>
      </c>
      <c r="F49">
        <v>11</v>
      </c>
      <c r="G49" s="2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 s="1">
        <f>+Table1[[#This Row],[diastrabajados]]+Table1[[#This Row],[vacdes]]+N49+Table1[[#This Row],[diasferiados]]</f>
        <v>12</v>
      </c>
      <c r="P49">
        <v>15.67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 t="s">
        <v>20</v>
      </c>
      <c r="B50" t="s">
        <v>21</v>
      </c>
      <c r="C50">
        <v>1113</v>
      </c>
      <c r="D50" s="2" t="s">
        <v>70</v>
      </c>
      <c r="E50">
        <v>13</v>
      </c>
      <c r="F50">
        <v>13</v>
      </c>
      <c r="G50" s="2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 s="1">
        <f>+Table1[[#This Row],[diastrabajados]]+Table1[[#This Row],[vacdes]]+N50+Table1[[#This Row],[diasferiados]]</f>
        <v>15</v>
      </c>
      <c r="P50">
        <v>0</v>
      </c>
      <c r="Q50">
        <v>1950</v>
      </c>
      <c r="R50">
        <v>0</v>
      </c>
      <c r="S50">
        <v>0</v>
      </c>
      <c r="T50">
        <v>0</v>
      </c>
      <c r="U50">
        <v>0</v>
      </c>
    </row>
    <row r="51" spans="1:21">
      <c r="A51" t="s">
        <v>20</v>
      </c>
      <c r="B51" t="s">
        <v>21</v>
      </c>
      <c r="C51">
        <v>1538</v>
      </c>
      <c r="D51" s="2" t="s">
        <v>71</v>
      </c>
      <c r="E51">
        <v>13</v>
      </c>
      <c r="F51">
        <v>10</v>
      </c>
      <c r="G51" s="2">
        <v>0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  <c r="N51">
        <v>1</v>
      </c>
      <c r="O51" s="1">
        <f>+Table1[[#This Row],[diastrabajados]]+Table1[[#This Row],[vacdes]]+N51+Table1[[#This Row],[diasferiados]]</f>
        <v>11</v>
      </c>
      <c r="P51">
        <v>12.5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t="s">
        <v>20</v>
      </c>
      <c r="B52" t="s">
        <v>21</v>
      </c>
      <c r="C52">
        <v>1576</v>
      </c>
      <c r="D52" s="2" t="s">
        <v>72</v>
      </c>
      <c r="E52">
        <v>13</v>
      </c>
      <c r="F52">
        <v>9</v>
      </c>
      <c r="G52" s="2">
        <v>0</v>
      </c>
      <c r="H52">
        <v>0</v>
      </c>
      <c r="I52">
        <v>0</v>
      </c>
      <c r="J52">
        <v>3</v>
      </c>
      <c r="K52">
        <v>1</v>
      </c>
      <c r="L52">
        <v>0</v>
      </c>
      <c r="M52">
        <v>0</v>
      </c>
      <c r="N52">
        <v>1</v>
      </c>
      <c r="O52" s="1">
        <f>+Table1[[#This Row],[diastrabajados]]+Table1[[#This Row],[vacdes]]+N52+Table1[[#This Row],[diasferiados]]</f>
        <v>10</v>
      </c>
      <c r="P52">
        <v>15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t="s">
        <v>20</v>
      </c>
      <c r="B53" t="s">
        <v>21</v>
      </c>
      <c r="C53">
        <v>1016</v>
      </c>
      <c r="D53" s="2" t="s">
        <v>73</v>
      </c>
      <c r="E53">
        <v>13</v>
      </c>
      <c r="F53">
        <v>12</v>
      </c>
      <c r="G53" s="2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 s="1">
        <f>+Table1[[#This Row],[diastrabajados]]+Table1[[#This Row],[vacdes]]+N53+Table1[[#This Row],[diasferiados]]</f>
        <v>15</v>
      </c>
      <c r="P53">
        <v>17.5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t="s">
        <v>20</v>
      </c>
      <c r="B54" t="s">
        <v>21</v>
      </c>
      <c r="C54">
        <v>1376</v>
      </c>
      <c r="D54" s="2" t="s">
        <v>74</v>
      </c>
      <c r="E54">
        <v>13</v>
      </c>
      <c r="F54">
        <v>11</v>
      </c>
      <c r="G54" s="2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2</v>
      </c>
      <c r="O54" s="1">
        <f>+Table1[[#This Row],[diastrabajados]]+Table1[[#This Row],[vacdes]]+N54+Table1[[#This Row],[diasferiados]]</f>
        <v>13</v>
      </c>
      <c r="P54">
        <v>16.5</v>
      </c>
      <c r="Q54">
        <v>0</v>
      </c>
      <c r="R54">
        <v>0</v>
      </c>
      <c r="S54">
        <v>0</v>
      </c>
      <c r="T54">
        <v>650</v>
      </c>
      <c r="U54">
        <v>0</v>
      </c>
    </row>
    <row r="55" spans="1:21">
      <c r="A55" t="s">
        <v>20</v>
      </c>
      <c r="B55" t="s">
        <v>21</v>
      </c>
      <c r="C55">
        <v>1608</v>
      </c>
      <c r="D55" s="2" t="s">
        <v>75</v>
      </c>
      <c r="E55">
        <v>13</v>
      </c>
      <c r="F55">
        <v>13</v>
      </c>
      <c r="G55" s="2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 s="1">
        <f>+Table1[[#This Row],[diastrabajados]]+Table1[[#This Row],[vacdes]]+N55+Table1[[#This Row],[diasferiados]]</f>
        <v>15</v>
      </c>
      <c r="P55">
        <v>9.33</v>
      </c>
      <c r="Q55">
        <v>160</v>
      </c>
      <c r="R55">
        <v>0</v>
      </c>
      <c r="S55">
        <v>0</v>
      </c>
      <c r="T55">
        <v>750</v>
      </c>
      <c r="U55">
        <v>0</v>
      </c>
    </row>
    <row r="56" spans="1:21">
      <c r="A56" t="s">
        <v>20</v>
      </c>
      <c r="B56" t="s">
        <v>21</v>
      </c>
      <c r="C56">
        <v>1647</v>
      </c>
      <c r="D56" s="2" t="s">
        <v>76</v>
      </c>
      <c r="E56">
        <v>13</v>
      </c>
      <c r="F56">
        <v>13</v>
      </c>
      <c r="G56" s="2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 s="1">
        <f>+Table1[[#This Row],[diastrabajados]]+Table1[[#This Row],[vacdes]]+N56+Table1[[#This Row],[diasferiados]]</f>
        <v>15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>
      <c r="A57" t="s">
        <v>20</v>
      </c>
      <c r="B57" t="s">
        <v>21</v>
      </c>
      <c r="C57">
        <v>1558</v>
      </c>
      <c r="D57" s="2" t="s">
        <v>77</v>
      </c>
      <c r="E57">
        <v>13</v>
      </c>
      <c r="F57">
        <v>11.29</v>
      </c>
      <c r="G57" s="2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 s="1">
        <f>+Table1[[#This Row],[diastrabajados]]+Table1[[#This Row],[vacdes]]+N57+Table1[[#This Row],[diasferiados]]</f>
        <v>12.29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 t="s">
        <v>20</v>
      </c>
      <c r="B58" t="s">
        <v>21</v>
      </c>
      <c r="C58">
        <v>2812</v>
      </c>
      <c r="D58" s="2" t="s">
        <v>78</v>
      </c>
      <c r="E58">
        <v>13</v>
      </c>
      <c r="F58">
        <v>9</v>
      </c>
      <c r="G58" s="2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 s="1">
        <f>+Table1[[#This Row],[diastrabajados]]+Table1[[#This Row],[vacdes]]+N58+Table1[[#This Row],[diasferiados]]</f>
        <v>10</v>
      </c>
      <c r="P58">
        <v>16.5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 t="s">
        <v>20</v>
      </c>
      <c r="B59" t="s">
        <v>21</v>
      </c>
      <c r="C59">
        <v>2793</v>
      </c>
      <c r="D59" s="2" t="s">
        <v>79</v>
      </c>
      <c r="E59">
        <v>13</v>
      </c>
      <c r="F59">
        <v>13</v>
      </c>
      <c r="G59" s="2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 s="1">
        <f>+Table1[[#This Row],[diastrabajados]]+Table1[[#This Row],[vacdes]]+N59+Table1[[#This Row],[diasferiados]]</f>
        <v>15</v>
      </c>
      <c r="P59">
        <v>0</v>
      </c>
      <c r="Q59">
        <v>1950</v>
      </c>
      <c r="R59">
        <v>0</v>
      </c>
      <c r="S59">
        <v>0</v>
      </c>
      <c r="T59">
        <v>0</v>
      </c>
      <c r="U59">
        <v>0</v>
      </c>
    </row>
    <row r="60" spans="1:21">
      <c r="A60" t="s">
        <v>20</v>
      </c>
      <c r="B60" t="s">
        <v>21</v>
      </c>
      <c r="C60">
        <v>43</v>
      </c>
      <c r="D60" s="2" t="s">
        <v>80</v>
      </c>
      <c r="E60">
        <v>13</v>
      </c>
      <c r="F60">
        <v>13</v>
      </c>
      <c r="G60" s="2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 s="1">
        <f>+Table1[[#This Row],[diastrabajados]]+Table1[[#This Row],[vacdes]]+N60+Table1[[#This Row],[diasferiados]]</f>
        <v>15</v>
      </c>
      <c r="P60">
        <v>0</v>
      </c>
      <c r="Q60">
        <v>1950</v>
      </c>
      <c r="R60">
        <v>0</v>
      </c>
      <c r="S60">
        <v>0</v>
      </c>
      <c r="T60">
        <v>0</v>
      </c>
      <c r="U60">
        <v>0</v>
      </c>
    </row>
    <row r="61" spans="1:21">
      <c r="A61" t="s">
        <v>20</v>
      </c>
      <c r="B61" t="s">
        <v>21</v>
      </c>
      <c r="C61">
        <v>1292</v>
      </c>
      <c r="D61" s="2" t="s">
        <v>81</v>
      </c>
      <c r="E61">
        <v>13</v>
      </c>
      <c r="F61">
        <v>13</v>
      </c>
      <c r="G61" s="2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 s="1">
        <f>+Table1[[#This Row],[diastrabajados]]+Table1[[#This Row],[vacdes]]+N61+Table1[[#This Row],[diasferiados]]</f>
        <v>15</v>
      </c>
      <c r="P61">
        <v>0</v>
      </c>
      <c r="Q61">
        <v>1950</v>
      </c>
      <c r="R61">
        <v>0</v>
      </c>
      <c r="S61">
        <v>0</v>
      </c>
      <c r="T61">
        <v>750</v>
      </c>
      <c r="U61">
        <v>0</v>
      </c>
    </row>
    <row r="62" spans="1:21">
      <c r="A62" t="s">
        <v>20</v>
      </c>
      <c r="B62" t="s">
        <v>21</v>
      </c>
      <c r="C62">
        <v>2809</v>
      </c>
      <c r="D62" s="2" t="s">
        <v>82</v>
      </c>
      <c r="E62">
        <v>13</v>
      </c>
      <c r="F62">
        <v>10</v>
      </c>
      <c r="G62" s="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 s="1">
        <f>+Table1[[#This Row],[diastrabajados]]+Table1[[#This Row],[vacdes]]+N62+Table1[[#This Row],[diasferiados]]</f>
        <v>11</v>
      </c>
      <c r="P62">
        <v>19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 t="s">
        <v>20</v>
      </c>
      <c r="B63" t="s">
        <v>21</v>
      </c>
      <c r="C63">
        <v>1649</v>
      </c>
      <c r="D63" s="2" t="s">
        <v>83</v>
      </c>
      <c r="E63">
        <v>13</v>
      </c>
      <c r="F63">
        <v>13</v>
      </c>
      <c r="G63" s="2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 s="1">
        <f>+Table1[[#This Row],[diastrabajados]]+Table1[[#This Row],[vacdes]]+N63+Table1[[#This Row],[diasferiados]]</f>
        <v>15</v>
      </c>
      <c r="P63">
        <v>25</v>
      </c>
      <c r="Q63">
        <v>180</v>
      </c>
      <c r="R63">
        <v>0</v>
      </c>
      <c r="S63">
        <v>0</v>
      </c>
      <c r="T63">
        <v>0</v>
      </c>
      <c r="U63">
        <v>0</v>
      </c>
    </row>
    <row r="64" spans="1:21">
      <c r="A64" t="s">
        <v>20</v>
      </c>
      <c r="B64" t="s">
        <v>21</v>
      </c>
      <c r="C64">
        <v>1357</v>
      </c>
      <c r="D64" s="2" t="s">
        <v>84</v>
      </c>
      <c r="E64">
        <v>13</v>
      </c>
      <c r="F64">
        <v>11</v>
      </c>
      <c r="G64" s="2">
        <v>0</v>
      </c>
      <c r="H64">
        <v>0</v>
      </c>
      <c r="I64">
        <v>0</v>
      </c>
      <c r="J64">
        <v>2</v>
      </c>
      <c r="K64">
        <v>0</v>
      </c>
      <c r="L64">
        <v>0</v>
      </c>
      <c r="M64">
        <v>0</v>
      </c>
      <c r="N64">
        <v>2</v>
      </c>
      <c r="O64" s="1">
        <f>+Table1[[#This Row],[diastrabajados]]+Table1[[#This Row],[vacdes]]+N64+Table1[[#This Row],[diasferiados]]</f>
        <v>13</v>
      </c>
      <c r="P64">
        <v>19.82</v>
      </c>
      <c r="Q64">
        <v>580</v>
      </c>
      <c r="R64">
        <v>0</v>
      </c>
      <c r="S64">
        <v>0</v>
      </c>
      <c r="T64">
        <v>0</v>
      </c>
      <c r="U64">
        <v>0</v>
      </c>
    </row>
    <row r="65" spans="1:21">
      <c r="A65" t="s">
        <v>20</v>
      </c>
      <c r="B65" t="s">
        <v>21</v>
      </c>
      <c r="C65">
        <v>1535</v>
      </c>
      <c r="D65" s="2" t="s">
        <v>85</v>
      </c>
      <c r="E65">
        <v>13</v>
      </c>
      <c r="F65">
        <v>13</v>
      </c>
      <c r="G65" s="2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  <c r="O65" s="1">
        <f>+Table1[[#This Row],[diastrabajados]]+Table1[[#This Row],[vacdes]]+N65+Table1[[#This Row],[diasferiados]]</f>
        <v>15</v>
      </c>
      <c r="P65">
        <v>12.5</v>
      </c>
      <c r="Q65">
        <v>260</v>
      </c>
      <c r="R65">
        <v>0</v>
      </c>
      <c r="S65">
        <v>0</v>
      </c>
      <c r="T65">
        <v>0</v>
      </c>
      <c r="U65">
        <v>0</v>
      </c>
    </row>
    <row r="66" spans="1:21">
      <c r="A66" t="s">
        <v>20</v>
      </c>
      <c r="B66" t="s">
        <v>21</v>
      </c>
      <c r="C66">
        <v>1291</v>
      </c>
      <c r="D66" s="2" t="s">
        <v>86</v>
      </c>
      <c r="E66">
        <v>13</v>
      </c>
      <c r="F66">
        <v>13</v>
      </c>
      <c r="G66" s="2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 s="1">
        <f>+Table1[[#This Row],[diastrabajados]]+Table1[[#This Row],[vacdes]]+N66+Table1[[#This Row],[diasferiados]]</f>
        <v>15</v>
      </c>
      <c r="P66">
        <v>41.16</v>
      </c>
      <c r="Q66">
        <v>1180</v>
      </c>
      <c r="R66">
        <v>0</v>
      </c>
      <c r="S66">
        <v>0</v>
      </c>
      <c r="T66">
        <v>0</v>
      </c>
      <c r="U66">
        <v>0</v>
      </c>
    </row>
    <row r="67" spans="1:21">
      <c r="A67" t="s">
        <v>20</v>
      </c>
      <c r="B67" t="s">
        <v>21</v>
      </c>
      <c r="C67">
        <v>2815</v>
      </c>
      <c r="D67" s="2" t="s">
        <v>87</v>
      </c>
      <c r="E67">
        <v>13</v>
      </c>
      <c r="F67">
        <v>6</v>
      </c>
      <c r="G67" s="2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 s="1">
        <f>+Table1[[#This Row],[diastrabajados]]+Table1[[#This Row],[vacdes]]+N67+Table1[[#This Row],[diasferiados]]</f>
        <v>7</v>
      </c>
      <c r="P67">
        <v>4.5</v>
      </c>
      <c r="Q67">
        <v>180</v>
      </c>
      <c r="R67">
        <v>0</v>
      </c>
      <c r="S67">
        <v>0</v>
      </c>
      <c r="T67">
        <v>0</v>
      </c>
      <c r="U67">
        <v>0</v>
      </c>
    </row>
    <row r="68" spans="1:21">
      <c r="A68" t="s">
        <v>20</v>
      </c>
      <c r="B68" t="s">
        <v>21</v>
      </c>
      <c r="C68">
        <v>979</v>
      </c>
      <c r="D68" s="2" t="s">
        <v>88</v>
      </c>
      <c r="E68">
        <v>13</v>
      </c>
      <c r="F68">
        <v>12</v>
      </c>
      <c r="G68" s="2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 s="1">
        <f>+Table1[[#This Row],[diastrabajados]]+Table1[[#This Row],[vacdes]]+N68+Table1[[#This Row],[diasferiados]]</f>
        <v>15</v>
      </c>
      <c r="P68">
        <v>18.5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t="s">
        <v>20</v>
      </c>
      <c r="B69" t="s">
        <v>21</v>
      </c>
      <c r="C69">
        <v>1646</v>
      </c>
      <c r="D69" s="2" t="s">
        <v>89</v>
      </c>
      <c r="E69">
        <v>13</v>
      </c>
      <c r="F69">
        <v>12</v>
      </c>
      <c r="G69" s="2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 s="1">
        <f>+Table1[[#This Row],[diastrabajados]]+Table1[[#This Row],[vacdes]]+N69+Table1[[#This Row],[diasferiados]]</f>
        <v>13</v>
      </c>
      <c r="P69">
        <v>17</v>
      </c>
      <c r="Q69">
        <v>180</v>
      </c>
      <c r="R69">
        <v>0</v>
      </c>
      <c r="S69">
        <v>0</v>
      </c>
      <c r="T69">
        <v>0</v>
      </c>
      <c r="U69">
        <v>0</v>
      </c>
    </row>
    <row r="70" spans="1:21">
      <c r="A70" t="s">
        <v>20</v>
      </c>
      <c r="B70" t="s">
        <v>21</v>
      </c>
      <c r="C70">
        <v>1171</v>
      </c>
      <c r="D70" s="2" t="s">
        <v>90</v>
      </c>
      <c r="E70">
        <v>13</v>
      </c>
      <c r="F70">
        <v>13</v>
      </c>
      <c r="G70" s="2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 s="1">
        <f>+Table1[[#This Row],[diastrabajados]]+Table1[[#This Row],[vacdes]]+N70+Table1[[#This Row],[diasferiados]]</f>
        <v>15</v>
      </c>
      <c r="P70">
        <v>19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t="s">
        <v>20</v>
      </c>
      <c r="B71" t="s">
        <v>21</v>
      </c>
      <c r="C71">
        <v>1328</v>
      </c>
      <c r="D71" s="2" t="s">
        <v>91</v>
      </c>
      <c r="E71">
        <v>13</v>
      </c>
      <c r="F71">
        <v>13</v>
      </c>
      <c r="G71" s="2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 s="1">
        <f>+Table1[[#This Row],[diastrabajados]]+Table1[[#This Row],[vacdes]]+N71+Table1[[#This Row],[diasferiados]]</f>
        <v>15</v>
      </c>
      <c r="P71">
        <v>34</v>
      </c>
      <c r="Q71">
        <v>600</v>
      </c>
      <c r="R71">
        <v>0</v>
      </c>
      <c r="S71">
        <v>0</v>
      </c>
      <c r="T71">
        <v>0</v>
      </c>
      <c r="U71">
        <v>0</v>
      </c>
    </row>
    <row r="72" spans="1:21">
      <c r="A72" t="s">
        <v>20</v>
      </c>
      <c r="B72" t="s">
        <v>21</v>
      </c>
      <c r="C72">
        <v>1567</v>
      </c>
      <c r="D72" s="2" t="s">
        <v>92</v>
      </c>
      <c r="E72">
        <v>13</v>
      </c>
      <c r="F72">
        <v>12</v>
      </c>
      <c r="G72" s="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 s="1">
        <f>+Table1[[#This Row],[diastrabajados]]+Table1[[#This Row],[vacdes]]+N72+Table1[[#This Row],[diasferiados]]</f>
        <v>15</v>
      </c>
      <c r="P72">
        <v>0</v>
      </c>
      <c r="Q72">
        <v>1800</v>
      </c>
      <c r="R72">
        <v>0</v>
      </c>
      <c r="S72">
        <v>0</v>
      </c>
      <c r="T72">
        <v>0</v>
      </c>
      <c r="U72">
        <v>0</v>
      </c>
    </row>
    <row r="73" spans="1:21">
      <c r="A73" t="s">
        <v>20</v>
      </c>
      <c r="B73" t="s">
        <v>21</v>
      </c>
      <c r="C73">
        <v>1238</v>
      </c>
      <c r="D73" s="2" t="s">
        <v>93</v>
      </c>
      <c r="E73">
        <v>13</v>
      </c>
      <c r="F73">
        <v>13</v>
      </c>
      <c r="G73" s="2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 s="1">
        <f>+Table1[[#This Row],[diastrabajados]]+Table1[[#This Row],[vacdes]]+N73+Table1[[#This Row],[diasferiados]]</f>
        <v>15</v>
      </c>
      <c r="P73">
        <v>18.5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 t="s">
        <v>20</v>
      </c>
      <c r="B74" t="s">
        <v>21</v>
      </c>
      <c r="C74">
        <v>1621</v>
      </c>
      <c r="D74" s="2" t="s">
        <v>94</v>
      </c>
      <c r="E74">
        <v>13</v>
      </c>
      <c r="F74">
        <v>13</v>
      </c>
      <c r="G74" s="2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</v>
      </c>
      <c r="O74" s="1">
        <f>+Table1[[#This Row],[diastrabajados]]+Table1[[#This Row],[vacdes]]+N74+Table1[[#This Row],[diasferiados]]</f>
        <v>15</v>
      </c>
      <c r="P74">
        <v>15.67</v>
      </c>
      <c r="Q74">
        <v>100</v>
      </c>
      <c r="R74">
        <v>0</v>
      </c>
      <c r="S74">
        <v>0</v>
      </c>
      <c r="T74">
        <v>0</v>
      </c>
      <c r="U74">
        <v>0</v>
      </c>
    </row>
    <row r="75" spans="1:21">
      <c r="A75" t="s">
        <v>20</v>
      </c>
      <c r="B75" t="s">
        <v>21</v>
      </c>
      <c r="C75">
        <v>1585</v>
      </c>
      <c r="D75" s="2" t="s">
        <v>95</v>
      </c>
      <c r="E75">
        <v>13</v>
      </c>
      <c r="F75">
        <v>11</v>
      </c>
      <c r="G75" s="2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 s="1">
        <f>+Table1[[#This Row],[diastrabajados]]+Table1[[#This Row],[vacdes]]+N75+Table1[[#This Row],[diasferiados]]</f>
        <v>12</v>
      </c>
      <c r="P75">
        <v>16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t="s">
        <v>20</v>
      </c>
      <c r="B76" t="s">
        <v>21</v>
      </c>
      <c r="C76">
        <v>2811</v>
      </c>
      <c r="D76" s="2" t="s">
        <v>96</v>
      </c>
      <c r="E76">
        <v>13</v>
      </c>
      <c r="F76">
        <v>11</v>
      </c>
      <c r="G76" s="2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 s="1">
        <f>+Table1[[#This Row],[diastrabajados]]+Table1[[#This Row],[vacdes]]+N76+Table1[[#This Row],[diasferiados]]</f>
        <v>12</v>
      </c>
      <c r="P76">
        <v>14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20</v>
      </c>
      <c r="B77" t="s">
        <v>21</v>
      </c>
      <c r="C77">
        <v>2814</v>
      </c>
      <c r="D77" s="2" t="s">
        <v>97</v>
      </c>
      <c r="E77">
        <v>13</v>
      </c>
      <c r="F77">
        <v>5</v>
      </c>
      <c r="G77" s="2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 s="1">
        <f>+Table1[[#This Row],[diastrabajados]]+Table1[[#This Row],[vacdes]]+N77+Table1[[#This Row],[diasferiados]]</f>
        <v>6</v>
      </c>
      <c r="P77">
        <v>8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t="s">
        <v>20</v>
      </c>
      <c r="B78" t="s">
        <v>21</v>
      </c>
      <c r="C78">
        <v>1616</v>
      </c>
      <c r="D78" s="2" t="s">
        <v>98</v>
      </c>
      <c r="E78">
        <v>13</v>
      </c>
      <c r="F78">
        <v>12</v>
      </c>
      <c r="G78" s="2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2</v>
      </c>
      <c r="O78" s="1">
        <f>+Table1[[#This Row],[diastrabajados]]+Table1[[#This Row],[vacdes]]+N78+Table1[[#This Row],[diasferiados]]</f>
        <v>14</v>
      </c>
      <c r="P78">
        <v>12</v>
      </c>
      <c r="Q78">
        <v>330</v>
      </c>
      <c r="R78">
        <v>0</v>
      </c>
      <c r="S78">
        <v>0</v>
      </c>
      <c r="T78">
        <v>0</v>
      </c>
      <c r="U78">
        <v>0</v>
      </c>
    </row>
    <row r="79" spans="1:21">
      <c r="A79" t="s">
        <v>20</v>
      </c>
      <c r="B79" t="s">
        <v>21</v>
      </c>
      <c r="C79">
        <v>1461</v>
      </c>
      <c r="D79" s="2" t="s">
        <v>99</v>
      </c>
      <c r="E79">
        <v>13</v>
      </c>
      <c r="F79">
        <v>11.76</v>
      </c>
      <c r="G79" s="2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</v>
      </c>
      <c r="O79" s="1">
        <f>+Table1[[#This Row],[diastrabajados]]+Table1[[#This Row],[vacdes]]+N79+Table1[[#This Row],[diasferiados]]</f>
        <v>14.76</v>
      </c>
      <c r="P79">
        <v>15.5</v>
      </c>
      <c r="Q79">
        <v>0</v>
      </c>
      <c r="R79">
        <v>0</v>
      </c>
      <c r="S79">
        <v>0</v>
      </c>
      <c r="T79">
        <v>0</v>
      </c>
      <c r="U7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Desgloce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Yajaira López Huete</dc:creator>
  <cp:lastModifiedBy>Yasel Pérez</cp:lastModifiedBy>
  <dcterms:created xsi:type="dcterms:W3CDTF">2025-06-25T05:37:31Z</dcterms:created>
  <dcterms:modified xsi:type="dcterms:W3CDTF">2025-06-25T17:20:46Z</dcterms:modified>
</cp:coreProperties>
</file>