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Usuario\Hebert\OneDrive\Desktop\"/>
    </mc:Choice>
  </mc:AlternateContent>
  <xr:revisionPtr revIDLastSave="0" documentId="13_ncr:1_{67A41370-CC4C-461F-9696-DE9062520A4A}" xr6:coauthVersionLast="47" xr6:coauthVersionMax="47" xr10:uidLastSave="{00000000-0000-0000-0000-000000000000}"/>
  <bookViews>
    <workbookView xWindow="-120" yWindow="-120" windowWidth="20730" windowHeight="1131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3" l="1"/>
  <c r="E47" i="3"/>
  <c r="E25" i="3"/>
  <c r="E36" i="3"/>
</calcChain>
</file>

<file path=xl/sharedStrings.xml><?xml version="1.0" encoding="utf-8"?>
<sst xmlns="http://schemas.openxmlformats.org/spreadsheetml/2006/main" count="2027" uniqueCount="325">
  <si>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</si>
  <si>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</si>
  <si>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</si>
  <si>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</si>
  <si>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</si>
  <si>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</si>
  <si>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</si>
  <si>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</si>
  <si>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</si>
  <si>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</si>
  <si>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</si>
  <si>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</si>
  <si>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</si>
  <si>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</si>
  <si>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</si>
  <si>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</si>
  <si>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</si>
  <si>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</si>
  <si>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</si>
  <si>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</si>
  <si>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</si>
  <si>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</si>
  <si>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</si>
  <si>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</si>
  <si>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</si>
  <si>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</si>
  <si>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</si>
  <si>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</si>
  <si>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</si>
  <si>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</si>
  <si>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</si>
  <si>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</si>
  <si>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</si>
  <si>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</si>
  <si>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</si>
  <si>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</si>
  <si>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</si>
  <si>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</si>
  <si>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</si>
  <si>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</si>
  <si>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</si>
  <si>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</si>
  <si>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</si>
  <si>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</si>
  <si>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</si>
  <si>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</si>
  <si>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</si>
  <si>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</si>
  <si>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</si>
  <si>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</si>
  <si>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</si>
  <si>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</si>
  <si>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</si>
  <si>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</si>
  <si>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</si>
  <si>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</si>
  <si>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</si>
  <si>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</si>
  <si>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</si>
  <si>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</si>
  <si>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</si>
  <si>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</si>
  <si>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</si>
  <si>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</si>
  <si>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</si>
  <si>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</si>
  <si>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</si>
  <si>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</si>
  <si>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</si>
  <si>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</si>
  <si>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</si>
  <si>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</si>
  <si>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</si>
  <si>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</si>
  <si>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</si>
  <si>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</si>
  <si>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</si>
  <si>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</si>
  <si>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</si>
  <si>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</si>
  <si>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</si>
  <si>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</si>
  <si>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</si>
  <si>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</si>
  <si>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</si>
  <si>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</si>
  <si>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</si>
  <si>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</si>
  <si>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</si>
  <si>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</si>
  <si>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</si>
  <si>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</si>
  <si>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</si>
  <si>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</si>
  <si>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</si>
  <si>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</si>
  <si>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</si>
  <si>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</si>
  <si>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</si>
  <si>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</si>
  <si>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</si>
  <si>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</si>
  <si>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</si>
  <si>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</si>
  <si>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</si>
  <si>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</si>
  <si>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</si>
  <si>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</si>
  <si>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</si>
  <si>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</si>
  <si>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</si>
  <si>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</si>
  <si>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</si>
  <si>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</si>
  <si>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</si>
  <si>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</si>
  <si>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</si>
  <si>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</si>
  <si>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</si>
  <si>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</si>
  <si>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</si>
  <si>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</si>
  <si>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</si>
  <si>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</si>
  <si>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</si>
  <si>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</si>
  <si>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</si>
  <si>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</si>
  <si>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</si>
  <si>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</si>
  <si>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</si>
  <si>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</si>
  <si>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</si>
  <si>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</si>
  <si>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</si>
  <si>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</si>
  <si>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</si>
  <si>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</si>
  <si>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</si>
  <si>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</si>
  <si>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</si>
  <si>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</si>
  <si>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</si>
  <si>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</si>
  <si>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</si>
  <si>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</si>
  <si>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</si>
  <si>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</si>
  <si>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</si>
  <si>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</si>
  <si>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</si>
  <si>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</si>
  <si>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</si>
  <si>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</si>
  <si>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</si>
  <si>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</si>
  <si>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</si>
  <si>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</si>
  <si>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</si>
  <si>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</si>
  <si>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</si>
  <si>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</si>
  <si>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</si>
  <si>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</si>
  <si>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</si>
  <si>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</si>
  <si>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</si>
  <si>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</si>
  <si>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</si>
  <si>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</si>
  <si>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</si>
  <si>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</si>
  <si>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</si>
  <si>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</si>
  <si>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</si>
  <si>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</si>
  <si>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</si>
  <si>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</si>
  <si>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</si>
  <si>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</si>
  <si>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</si>
  <si>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</si>
  <si>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</si>
  <si>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</si>
  <si>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</si>
  <si>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</si>
  <si>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</si>
  <si>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</si>
  <si>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</si>
  <si>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</si>
  <si>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</si>
  <si>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</si>
  <si>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</si>
  <si>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</si>
  <si>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</si>
  <si>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</si>
  <si>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</si>
  <si>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</si>
  <si>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</si>
  <si>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</si>
  <si>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</si>
  <si>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</si>
  <si>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</si>
  <si>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</si>
  <si>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</si>
  <si>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</si>
  <si>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</si>
  <si>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</si>
  <si>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</si>
  <si>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</si>
  <si>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</si>
  <si>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</si>
  <si>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</si>
  <si>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</si>
  <si>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</si>
  <si>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</si>
  <si>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</si>
  <si>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</si>
  <si>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</si>
  <si>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</si>
  <si>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</si>
  <si>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</si>
  <si>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</si>
  <si>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</si>
  <si>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</si>
  <si>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</si>
  <si>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</si>
  <si>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</si>
  <si>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</si>
  <si>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</si>
  <si>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</si>
  <si>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</si>
  <si>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</si>
  <si>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</si>
  <si>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</si>
  <si>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</si>
  <si>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</si>
  <si>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</si>
  <si>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</si>
  <si>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</si>
  <si>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</si>
  <si>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</si>
  <si>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</si>
  <si>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</si>
  <si>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</si>
  <si>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</si>
  <si>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</si>
  <si>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</si>
  <si>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</si>
  <si>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</si>
  <si>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</si>
  <si>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</si>
  <si>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</si>
  <si>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</si>
  <si>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</si>
  <si>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</si>
  <si>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</si>
  <si>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</si>
  <si>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</si>
  <si>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</si>
  <si>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</si>
  <si>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</si>
  <si>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</si>
  <si>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</si>
  <si>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</si>
  <si>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</si>
  <si>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</si>
  <si>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</si>
  <si>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</si>
  <si>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</si>
  <si>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</si>
  <si>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</si>
  <si>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</si>
  <si>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</si>
  <si>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</si>
  <si>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</si>
  <si>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</si>
  <si>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</si>
  <si>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</si>
  <si>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</si>
  <si>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</si>
  <si>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</si>
  <si>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</si>
  <si>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</si>
  <si>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</si>
  <si>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</si>
  <si>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</si>
  <si>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</si>
  <si>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</si>
  <si>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</si>
  <si>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</si>
  <si>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</si>
  <si>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</si>
  <si>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</si>
  <si>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</si>
  <si>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</si>
  <si>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</si>
  <si>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</si>
  <si>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</si>
  <si>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</si>
  <si>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</si>
  <si>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</si>
  <si>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</si>
  <si>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</si>
  <si>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</si>
  <si>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</si>
  <si>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</si>
  <si>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</si>
  <si>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</si>
  <si>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</si>
  <si>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</si>
  <si>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</si>
  <si>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</si>
  <si>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</si>
  <si>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</si>
  <si>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</si>
  <si>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</si>
  <si>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</si>
  <si>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</si>
  <si>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</si>
  <si>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</si>
  <si>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</si>
  <si>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</si>
  <si>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</si>
  <si>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Soma de Coupon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</si>
</sst>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NumberFormat="1"/>
    <xf numFmtId="44" fontId="0" fillId="0" borderId="0" xfId="0" applyNumberFormat="1" applyAlignment="1">
      <alignment horizontal="left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AE6B1"/>
      <color rgb="FF22C55E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[Desafio_DashBoard_Dio_Xbox_01.xlsx]C̳álculos!tbl_annual_total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85F3115-FD14-4AA8-B193-EAA23D809BAE}" type="SERIESNAME">
                  <a:rPr lang="en-US"/>
                  <a:pPr>
                    <a:defRPr/>
                  </a:pPr>
                  <a:t>[NOME DA SÉRIE]</a:t>
                </a:fld>
                <a:r>
                  <a:rPr lang="en-US" baseline="0"/>
                  <a:t>; </a:t>
                </a:r>
                <a:fld id="{8E37680E-5895-4B34-A2FB-0F64E54D8BE7}" type="VALUE">
                  <a:rPr lang="en-US" sz="1000" baseline="0">
                    <a:solidFill>
                      <a:srgbClr val="00B050"/>
                    </a:solidFill>
                  </a:rPr>
                  <a:pPr>
                    <a:defRPr/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890E049-9B9E-4FD5-AEF2-BCA38AF335E6}" type="SERIESNAME">
                  <a:rPr lang="en-US"/>
                  <a:pPr>
                    <a:defRPr/>
                  </a:pPr>
                  <a:t>[NOME DA SÉRIE]</a:t>
                </a:fld>
                <a:r>
                  <a:rPr lang="en-US" baseline="0"/>
                  <a:t>; </a:t>
                </a:r>
                <a:fld id="{186ADDFE-A128-4EC6-B97B-0C4539887409}" type="VALUE">
                  <a:rPr lang="en-US" sz="1000" b="0" baseline="0">
                    <a:solidFill>
                      <a:srgbClr val="00B050"/>
                    </a:solidFill>
                  </a:rPr>
                  <a:pPr>
                    <a:defRPr/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21431</xdr:colOff>
      <xdr:row>26</xdr:row>
      <xdr:rowOff>111919</xdr:rowOff>
    </xdr:from>
    <xdr:to>
      <xdr:col>19</xdr:col>
      <xdr:colOff>180933</xdr:colOff>
      <xdr:row>43</xdr:row>
      <xdr:rowOff>171450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88356" y="4922044"/>
          <a:ext cx="10351252" cy="3298031"/>
          <a:chOff x="2083594" y="3178969"/>
          <a:chExt cx="1031547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123978" y="3178970"/>
            <a:ext cx="10275092" cy="3298030"/>
            <a:chOff x="2338290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38290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7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 AND COUPON VALUE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16/09/2025 10:21:00</a:t>
          </a:r>
        </a:p>
      </xdr:txBody>
    </xdr:sp>
    <xdr:clientData/>
  </xdr:twoCellAnchor>
  <xdr:twoCellAnchor editAs="absolute">
    <xdr:from>
      <xdr:col>2</xdr:col>
      <xdr:colOff>14287</xdr:colOff>
      <xdr:row>16</xdr:row>
      <xdr:rowOff>109538</xdr:rowOff>
    </xdr:from>
    <xdr:to>
      <xdr:col>9</xdr:col>
      <xdr:colOff>419100</xdr:colOff>
      <xdr:row>25</xdr:row>
      <xdr:rowOff>50007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7F2BA8E3-E11C-2EE1-17CE-F529F5CB2691}"/>
            </a:ext>
          </a:extLst>
        </xdr:cNvPr>
        <xdr:cNvGrpSpPr/>
      </xdr:nvGrpSpPr>
      <xdr:grpSpPr>
        <a:xfrm>
          <a:off x="2081212" y="3014663"/>
          <a:ext cx="4672013" cy="1654969"/>
          <a:chOff x="2095500" y="1143000"/>
          <a:chExt cx="4655344" cy="1647825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3E3EBC5B-5539-BA9D-7B73-68B82B4E24EC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48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C481E415-2ACF-4F3A-6DAF-5F4D6DF1E3B4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90E5B1D-5042-40E2-8E70-D3DCA1F48C35}" type="TxLink">
              <a:rPr lang="en-US" sz="3600" b="0" i="0" u="none" strike="noStrike" kern="1200">
                <a:solidFill>
                  <a:srgbClr val="00B050"/>
                </a:solidFill>
                <a:latin typeface="Aptos Narrow"/>
              </a:rPr>
              <a:t> R$ 697,00 </a:t>
            </a:fld>
            <a:endParaRPr lang="pt-BR" sz="3600" kern="1200">
              <a:solidFill>
                <a:srgbClr val="00B050"/>
              </a:solidFill>
            </a:endParaRPr>
          </a:p>
        </xdr:txBody>
      </xdr:sp>
      <xdr:pic>
        <xdr:nvPicPr>
          <xdr:cNvPr id="34" name="Imagem 33">
            <a:extLst>
              <a:ext uri="{FF2B5EF4-FFF2-40B4-BE49-F238E27FC236}">
                <a16:creationId xmlns:a16="http://schemas.microsoft.com/office/drawing/2014/main" id="{968B3650-7BCC-AE2B-8F0F-CDECBE1351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810A5274-DCBA-29BE-E1EB-23A5E7CB2417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457200" marR="0" lvl="1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</a:t>
            </a:r>
            <a:r>
              <a:rPr lang="pt-BR" sz="1100" b="1" kern="120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COUPON</a:t>
            </a:r>
            <a:r>
              <a:rPr lang="pt-BR" sz="11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100" b="1" kern="120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VALUE</a:t>
            </a:r>
            <a:r>
              <a:rPr lang="pt-BR" sz="1100" b="1" kern="1200" baseline="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</a:t>
            </a:r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16</xdr:row>
      <xdr:rowOff>166688</xdr:rowOff>
    </xdr:from>
    <xdr:to>
      <xdr:col>19</xdr:col>
      <xdr:colOff>128588</xdr:colOff>
      <xdr:row>25</xdr:row>
      <xdr:rowOff>30957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F34E4164-9322-A01E-B8F5-A384E9594294}"/>
            </a:ext>
          </a:extLst>
        </xdr:cNvPr>
        <xdr:cNvGrpSpPr/>
      </xdr:nvGrpSpPr>
      <xdr:grpSpPr>
        <a:xfrm>
          <a:off x="7717631" y="3071813"/>
          <a:ext cx="4669632" cy="1578769"/>
          <a:chOff x="7534275" y="1247775"/>
          <a:chExt cx="4655345" cy="1571625"/>
        </a:xfrm>
      </xdr:grpSpPr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BAF43BB4-66B1-26C0-F921-DB6C075ABBD4}"/>
              </a:ext>
            </a:extLst>
          </xdr:cNvPr>
          <xdr:cNvGrpSpPr/>
        </xdr:nvGrpSpPr>
        <xdr:grpSpPr>
          <a:xfrm>
            <a:off x="7534275" y="1247775"/>
            <a:ext cx="4655345" cy="1571625"/>
            <a:chOff x="2095500" y="1143000"/>
            <a:chExt cx="4655345" cy="1571625"/>
          </a:xfrm>
        </xdr:grpSpPr>
        <xdr:sp macro="" textlink="">
          <xdr:nvSpPr>
            <xdr:cNvPr id="41" name="Retângulo: Cantos Arredondados 40">
              <a:extLst>
                <a:ext uri="{FF2B5EF4-FFF2-40B4-BE49-F238E27FC236}">
                  <a16:creationId xmlns:a16="http://schemas.microsoft.com/office/drawing/2014/main" id="{6F653A77-23BA-C7DF-0DA5-04C7A2961816}"/>
                </a:ext>
              </a:extLst>
            </xdr:cNvPr>
            <xdr:cNvSpPr/>
          </xdr:nvSpPr>
          <xdr:spPr>
            <a:xfrm>
              <a:off x="2095501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47">
          <xdr:nvSpPr>
            <xdr:cNvPr id="42" name="Retângulo: Cantos Arredondados 41">
              <a:extLst>
                <a:ext uri="{FF2B5EF4-FFF2-40B4-BE49-F238E27FC236}">
                  <a16:creationId xmlns:a16="http://schemas.microsoft.com/office/drawing/2014/main" id="{B274EE48-3479-E2D8-4EBB-11F89B0180F8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8B437C4-2B59-4836-B2D9-BAEAB4BAA2B4}" type="TxLink">
                <a:rPr lang="en-US" sz="3600" b="0" i="0" u="none" strike="noStrike" kern="1200">
                  <a:solidFill>
                    <a:srgbClr val="00B050"/>
                  </a:solidFill>
                  <a:latin typeface="Aptos Narrow"/>
                </a:rPr>
                <a:t> R$ 689,00 </a:t>
              </a:fld>
              <a:endParaRPr lang="pt-BR" sz="3600" kern="1200">
                <a:solidFill>
                  <a:srgbClr val="00B050"/>
                </a:solidFill>
              </a:endParaRPr>
            </a:p>
          </xdr:txBody>
        </xdr:sp>
        <xdr:sp macro="" textlink="">
          <xdr:nvSpPr>
            <xdr:cNvPr id="43" name="Retângulo: Cantos Superiores Arredondados 42">
              <a:extLst>
                <a:ext uri="{FF2B5EF4-FFF2-40B4-BE49-F238E27FC236}">
                  <a16:creationId xmlns:a16="http://schemas.microsoft.com/office/drawing/2014/main" id="{A5B1747C-94AA-E161-3777-8AA180721A1F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</a:t>
              </a:r>
              <a:r>
                <a:rPr lang="pt-BR" sz="1100" b="1" kern="1200">
                  <a:solidFill>
                    <a:schemeClr val="lt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COUPON</a:t>
              </a:r>
              <a:r>
                <a:rPr lang="pt-BR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BR" sz="1100" b="1" kern="1200">
                  <a:solidFill>
                    <a:schemeClr val="lt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VALUE</a:t>
              </a:r>
              <a:r>
                <a:rPr lang="pt-BR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38" name="Agrupar 37">
            <a:extLst>
              <a:ext uri="{FF2B5EF4-FFF2-40B4-BE49-F238E27FC236}">
                <a16:creationId xmlns:a16="http://schemas.microsoft.com/office/drawing/2014/main" id="{7E9F8B1C-64A0-9677-E959-8FEC13621643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39" name="Imagem 38">
              <a:extLst>
                <a:ext uri="{FF2B5EF4-FFF2-40B4-BE49-F238E27FC236}">
                  <a16:creationId xmlns:a16="http://schemas.microsoft.com/office/drawing/2014/main" id="{4731513F-7398-885A-D83E-AA7C873B7E2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40" name="Gráfico 39">
              <a:extLst>
                <a:ext uri="{FF2B5EF4-FFF2-40B4-BE49-F238E27FC236}">
                  <a16:creationId xmlns:a16="http://schemas.microsoft.com/office/drawing/2014/main" id="{E8E9637D-F1C6-92E7-971F-2EF3D6B1036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x v="0"/>
    <x v="0"/>
    <n v="60"/>
  </r>
  <r>
    <n v="3232"/>
    <x v="1"/>
    <x v="1"/>
    <x v="1"/>
    <x v="1"/>
    <n v="5"/>
    <x v="1"/>
    <s v="No"/>
    <x v="1"/>
    <s v="No"/>
    <x v="1"/>
    <x v="1"/>
    <n v="5"/>
  </r>
  <r>
    <n v="3233"/>
    <x v="2"/>
    <x v="2"/>
    <x v="2"/>
    <x v="0"/>
    <n v="10"/>
    <x v="2"/>
    <s v="No"/>
    <x v="1"/>
    <s v="Yes"/>
    <x v="0"/>
    <x v="2"/>
    <n v="20"/>
  </r>
  <r>
    <n v="3234"/>
    <x v="3"/>
    <x v="0"/>
    <x v="3"/>
    <x v="1"/>
    <n v="15"/>
    <x v="0"/>
    <s v="Yes"/>
    <x v="0"/>
    <s v="Yes"/>
    <x v="0"/>
    <x v="3"/>
    <n v="62"/>
  </r>
  <r>
    <n v="3235"/>
    <x v="4"/>
    <x v="1"/>
    <x v="4"/>
    <x v="0"/>
    <n v="5"/>
    <x v="0"/>
    <s v="No"/>
    <x v="1"/>
    <s v="No"/>
    <x v="1"/>
    <x v="4"/>
    <n v="4"/>
  </r>
  <r>
    <n v="3236"/>
    <x v="5"/>
    <x v="2"/>
    <x v="5"/>
    <x v="1"/>
    <n v="10"/>
    <x v="0"/>
    <s v="No"/>
    <x v="1"/>
    <s v="Yes"/>
    <x v="0"/>
    <x v="5"/>
    <n v="28"/>
  </r>
  <r>
    <n v="3237"/>
    <x v="6"/>
    <x v="0"/>
    <x v="6"/>
    <x v="0"/>
    <n v="15"/>
    <x v="2"/>
    <s v="Yes"/>
    <x v="0"/>
    <s v="Yes"/>
    <x v="0"/>
    <x v="2"/>
    <n v="55"/>
  </r>
  <r>
    <n v="3238"/>
    <x v="7"/>
    <x v="1"/>
    <x v="7"/>
    <x v="0"/>
    <n v="5"/>
    <x v="1"/>
    <s v="No"/>
    <x v="1"/>
    <s v="No"/>
    <x v="1"/>
    <x v="1"/>
    <n v="5"/>
  </r>
  <r>
    <n v="3239"/>
    <x v="8"/>
    <x v="0"/>
    <x v="4"/>
    <x v="1"/>
    <n v="15"/>
    <x v="0"/>
    <s v="Yes"/>
    <x v="0"/>
    <s v="Yes"/>
    <x v="0"/>
    <x v="0"/>
    <n v="60"/>
  </r>
  <r>
    <n v="3240"/>
    <x v="9"/>
    <x v="2"/>
    <x v="8"/>
    <x v="0"/>
    <n v="10"/>
    <x v="2"/>
    <s v="No"/>
    <x v="1"/>
    <s v="Yes"/>
    <x v="0"/>
    <x v="6"/>
    <n v="15"/>
  </r>
  <r>
    <n v="3241"/>
    <x v="10"/>
    <x v="1"/>
    <x v="9"/>
    <x v="1"/>
    <n v="5"/>
    <x v="0"/>
    <s v="No"/>
    <x v="1"/>
    <s v="No"/>
    <x v="1"/>
    <x v="4"/>
    <n v="4"/>
  </r>
  <r>
    <n v="3242"/>
    <x v="11"/>
    <x v="0"/>
    <x v="10"/>
    <x v="0"/>
    <n v="15"/>
    <x v="1"/>
    <s v="Yes"/>
    <x v="0"/>
    <s v="Yes"/>
    <x v="0"/>
    <x v="7"/>
    <n v="45"/>
  </r>
  <r>
    <n v="3243"/>
    <x v="12"/>
    <x v="2"/>
    <x v="11"/>
    <x v="1"/>
    <n v="10"/>
    <x v="0"/>
    <s v="No"/>
    <x v="1"/>
    <s v="Yes"/>
    <x v="0"/>
    <x v="2"/>
    <n v="20"/>
  </r>
  <r>
    <n v="3244"/>
    <x v="13"/>
    <x v="1"/>
    <x v="12"/>
    <x v="0"/>
    <n v="5"/>
    <x v="2"/>
    <s v="No"/>
    <x v="1"/>
    <s v="No"/>
    <x v="1"/>
    <x v="1"/>
    <n v="5"/>
  </r>
  <r>
    <n v="3245"/>
    <x v="14"/>
    <x v="0"/>
    <x v="13"/>
    <x v="1"/>
    <n v="15"/>
    <x v="0"/>
    <s v="Yes"/>
    <x v="0"/>
    <s v="Yes"/>
    <x v="0"/>
    <x v="8"/>
    <n v="57"/>
  </r>
  <r>
    <n v="3246"/>
    <x v="15"/>
    <x v="2"/>
    <x v="14"/>
    <x v="0"/>
    <n v="10"/>
    <x v="1"/>
    <s v="No"/>
    <x v="1"/>
    <s v="Yes"/>
    <x v="0"/>
    <x v="9"/>
    <n v="18"/>
  </r>
  <r>
    <n v="3247"/>
    <x v="16"/>
    <x v="1"/>
    <x v="15"/>
    <x v="1"/>
    <n v="5"/>
    <x v="0"/>
    <s v="No"/>
    <x v="1"/>
    <s v="No"/>
    <x v="1"/>
    <x v="5"/>
    <n v="3"/>
  </r>
  <r>
    <n v="3248"/>
    <x v="17"/>
    <x v="0"/>
    <x v="16"/>
    <x v="0"/>
    <n v="15"/>
    <x v="2"/>
    <s v="Yes"/>
    <x v="0"/>
    <s v="Yes"/>
    <x v="0"/>
    <x v="10"/>
    <n v="58"/>
  </r>
  <r>
    <n v="3249"/>
    <x v="18"/>
    <x v="2"/>
    <x v="17"/>
    <x v="1"/>
    <n v="10"/>
    <x v="0"/>
    <s v="No"/>
    <x v="1"/>
    <s v="Yes"/>
    <x v="0"/>
    <x v="0"/>
    <n v="25"/>
  </r>
  <r>
    <n v="3250"/>
    <x v="19"/>
    <x v="1"/>
    <x v="18"/>
    <x v="0"/>
    <n v="5"/>
    <x v="1"/>
    <s v="No"/>
    <x v="1"/>
    <s v="No"/>
    <x v="1"/>
    <x v="1"/>
    <n v="5"/>
  </r>
  <r>
    <n v="3251"/>
    <x v="20"/>
    <x v="0"/>
    <x v="19"/>
    <x v="1"/>
    <n v="15"/>
    <x v="0"/>
    <s v="Yes"/>
    <x v="0"/>
    <s v="Yes"/>
    <x v="0"/>
    <x v="3"/>
    <n v="62"/>
  </r>
  <r>
    <n v="3252"/>
    <x v="21"/>
    <x v="2"/>
    <x v="20"/>
    <x v="0"/>
    <n v="10"/>
    <x v="2"/>
    <s v="No"/>
    <x v="1"/>
    <s v="Yes"/>
    <x v="0"/>
    <x v="6"/>
    <n v="15"/>
  </r>
  <r>
    <n v="3253"/>
    <x v="22"/>
    <x v="1"/>
    <x v="21"/>
    <x v="1"/>
    <n v="5"/>
    <x v="0"/>
    <s v="No"/>
    <x v="1"/>
    <s v="No"/>
    <x v="1"/>
    <x v="4"/>
    <n v="4"/>
  </r>
  <r>
    <n v="3254"/>
    <x v="23"/>
    <x v="0"/>
    <x v="22"/>
    <x v="0"/>
    <n v="15"/>
    <x v="1"/>
    <s v="Yes"/>
    <x v="0"/>
    <s v="Yes"/>
    <x v="0"/>
    <x v="7"/>
    <n v="45"/>
  </r>
  <r>
    <n v="3255"/>
    <x v="24"/>
    <x v="2"/>
    <x v="23"/>
    <x v="1"/>
    <n v="10"/>
    <x v="0"/>
    <s v="No"/>
    <x v="1"/>
    <s v="Yes"/>
    <x v="0"/>
    <x v="2"/>
    <n v="20"/>
  </r>
  <r>
    <n v="3256"/>
    <x v="25"/>
    <x v="1"/>
    <x v="24"/>
    <x v="0"/>
    <n v="5"/>
    <x v="2"/>
    <s v="No"/>
    <x v="1"/>
    <s v="No"/>
    <x v="1"/>
    <x v="1"/>
    <n v="5"/>
  </r>
  <r>
    <n v="3257"/>
    <x v="26"/>
    <x v="0"/>
    <x v="25"/>
    <x v="1"/>
    <n v="15"/>
    <x v="0"/>
    <s v="Yes"/>
    <x v="0"/>
    <s v="Yes"/>
    <x v="0"/>
    <x v="0"/>
    <n v="60"/>
  </r>
  <r>
    <n v="3258"/>
    <x v="27"/>
    <x v="2"/>
    <x v="26"/>
    <x v="0"/>
    <n v="10"/>
    <x v="1"/>
    <s v="No"/>
    <x v="1"/>
    <s v="Yes"/>
    <x v="0"/>
    <x v="6"/>
    <n v="15"/>
  </r>
  <r>
    <n v="3259"/>
    <x v="28"/>
    <x v="1"/>
    <x v="27"/>
    <x v="1"/>
    <n v="5"/>
    <x v="0"/>
    <s v="No"/>
    <x v="1"/>
    <s v="No"/>
    <x v="1"/>
    <x v="4"/>
    <n v="4"/>
  </r>
  <r>
    <n v="3260"/>
    <x v="29"/>
    <x v="0"/>
    <x v="28"/>
    <x v="0"/>
    <n v="15"/>
    <x v="2"/>
    <s v="Yes"/>
    <x v="0"/>
    <s v="Yes"/>
    <x v="0"/>
    <x v="10"/>
    <n v="58"/>
  </r>
  <r>
    <n v="3261"/>
    <x v="30"/>
    <x v="2"/>
    <x v="29"/>
    <x v="1"/>
    <n v="10"/>
    <x v="0"/>
    <s v="No"/>
    <x v="1"/>
    <s v="Yes"/>
    <x v="0"/>
    <x v="2"/>
    <n v="20"/>
  </r>
  <r>
    <n v="3262"/>
    <x v="31"/>
    <x v="1"/>
    <x v="30"/>
    <x v="0"/>
    <n v="5"/>
    <x v="1"/>
    <s v="No"/>
    <x v="1"/>
    <s v="No"/>
    <x v="1"/>
    <x v="1"/>
    <n v="5"/>
  </r>
  <r>
    <n v="3263"/>
    <x v="32"/>
    <x v="0"/>
    <x v="31"/>
    <x v="1"/>
    <n v="15"/>
    <x v="0"/>
    <s v="Yes"/>
    <x v="0"/>
    <s v="Yes"/>
    <x v="0"/>
    <x v="3"/>
    <n v="62"/>
  </r>
  <r>
    <n v="3264"/>
    <x v="33"/>
    <x v="2"/>
    <x v="32"/>
    <x v="0"/>
    <n v="10"/>
    <x v="2"/>
    <s v="No"/>
    <x v="1"/>
    <s v="Yes"/>
    <x v="0"/>
    <x v="6"/>
    <n v="15"/>
  </r>
  <r>
    <n v="3265"/>
    <x v="34"/>
    <x v="1"/>
    <x v="33"/>
    <x v="1"/>
    <n v="5"/>
    <x v="0"/>
    <s v="No"/>
    <x v="1"/>
    <s v="No"/>
    <x v="1"/>
    <x v="4"/>
    <n v="4"/>
  </r>
  <r>
    <n v="3266"/>
    <x v="35"/>
    <x v="1"/>
    <x v="34"/>
    <x v="0"/>
    <n v="5"/>
    <x v="0"/>
    <s v="No"/>
    <x v="1"/>
    <s v="No"/>
    <x v="1"/>
    <x v="1"/>
    <n v="5"/>
  </r>
  <r>
    <n v="3267"/>
    <x v="36"/>
    <x v="0"/>
    <x v="35"/>
    <x v="1"/>
    <n v="15"/>
    <x v="2"/>
    <s v="Yes"/>
    <x v="0"/>
    <s v="Yes"/>
    <x v="0"/>
    <x v="10"/>
    <n v="58"/>
  </r>
  <r>
    <n v="3268"/>
    <x v="37"/>
    <x v="2"/>
    <x v="36"/>
    <x v="0"/>
    <n v="10"/>
    <x v="1"/>
    <s v="No"/>
    <x v="1"/>
    <s v="Yes"/>
    <x v="0"/>
    <x v="2"/>
    <n v="20"/>
  </r>
  <r>
    <n v="3269"/>
    <x v="38"/>
    <x v="1"/>
    <x v="37"/>
    <x v="1"/>
    <n v="5"/>
    <x v="2"/>
    <s v="No"/>
    <x v="1"/>
    <s v="No"/>
    <x v="1"/>
    <x v="4"/>
    <n v="4"/>
  </r>
  <r>
    <n v="3270"/>
    <x v="39"/>
    <x v="0"/>
    <x v="38"/>
    <x v="0"/>
    <n v="15"/>
    <x v="0"/>
    <s v="Yes"/>
    <x v="0"/>
    <s v="Yes"/>
    <x v="0"/>
    <x v="6"/>
    <n v="50"/>
  </r>
  <r>
    <n v="3271"/>
    <x v="40"/>
    <x v="2"/>
    <x v="39"/>
    <x v="1"/>
    <n v="10"/>
    <x v="0"/>
    <s v="No"/>
    <x v="1"/>
    <s v="Yes"/>
    <x v="0"/>
    <x v="0"/>
    <n v="25"/>
  </r>
  <r>
    <n v="3272"/>
    <x v="41"/>
    <x v="1"/>
    <x v="40"/>
    <x v="0"/>
    <n v="5"/>
    <x v="1"/>
    <s v="No"/>
    <x v="1"/>
    <s v="No"/>
    <x v="1"/>
    <x v="1"/>
    <n v="5"/>
  </r>
  <r>
    <n v="3273"/>
    <x v="42"/>
    <x v="0"/>
    <x v="41"/>
    <x v="1"/>
    <n v="15"/>
    <x v="2"/>
    <s v="Yes"/>
    <x v="0"/>
    <s v="Yes"/>
    <x v="0"/>
    <x v="7"/>
    <n v="45"/>
  </r>
  <r>
    <n v="3274"/>
    <x v="43"/>
    <x v="2"/>
    <x v="42"/>
    <x v="0"/>
    <n v="10"/>
    <x v="2"/>
    <s v="No"/>
    <x v="1"/>
    <s v="Yes"/>
    <x v="0"/>
    <x v="9"/>
    <n v="18"/>
  </r>
  <r>
    <n v="3275"/>
    <x v="44"/>
    <x v="1"/>
    <x v="43"/>
    <x v="1"/>
    <n v="5"/>
    <x v="0"/>
    <s v="No"/>
    <x v="1"/>
    <s v="No"/>
    <x v="1"/>
    <x v="5"/>
    <n v="3"/>
  </r>
  <r>
    <n v="3276"/>
    <x v="45"/>
    <x v="0"/>
    <x v="44"/>
    <x v="0"/>
    <n v="15"/>
    <x v="1"/>
    <s v="Yes"/>
    <x v="0"/>
    <s v="Yes"/>
    <x v="0"/>
    <x v="0"/>
    <n v="60"/>
  </r>
  <r>
    <n v="3277"/>
    <x v="46"/>
    <x v="2"/>
    <x v="45"/>
    <x v="1"/>
    <n v="10"/>
    <x v="0"/>
    <s v="No"/>
    <x v="1"/>
    <s v="Yes"/>
    <x v="0"/>
    <x v="2"/>
    <n v="20"/>
  </r>
  <r>
    <n v="3278"/>
    <x v="47"/>
    <x v="1"/>
    <x v="46"/>
    <x v="0"/>
    <n v="5"/>
    <x v="2"/>
    <s v="No"/>
    <x v="1"/>
    <s v="No"/>
    <x v="1"/>
    <x v="1"/>
    <n v="5"/>
  </r>
  <r>
    <n v="3279"/>
    <x v="48"/>
    <x v="0"/>
    <x v="47"/>
    <x v="1"/>
    <n v="15"/>
    <x v="0"/>
    <s v="Yes"/>
    <x v="0"/>
    <s v="Yes"/>
    <x v="0"/>
    <x v="3"/>
    <n v="62"/>
  </r>
  <r>
    <n v="3280"/>
    <x v="49"/>
    <x v="2"/>
    <x v="48"/>
    <x v="0"/>
    <n v="10"/>
    <x v="1"/>
    <s v="No"/>
    <x v="1"/>
    <s v="Yes"/>
    <x v="0"/>
    <x v="6"/>
    <n v="15"/>
  </r>
  <r>
    <n v="3281"/>
    <x v="50"/>
    <x v="1"/>
    <x v="49"/>
    <x v="1"/>
    <n v="5"/>
    <x v="0"/>
    <s v="No"/>
    <x v="1"/>
    <s v="No"/>
    <x v="1"/>
    <x v="4"/>
    <n v="4"/>
  </r>
  <r>
    <n v="3282"/>
    <x v="51"/>
    <x v="0"/>
    <x v="50"/>
    <x v="0"/>
    <n v="15"/>
    <x v="2"/>
    <s v="Yes"/>
    <x v="0"/>
    <s v="Yes"/>
    <x v="0"/>
    <x v="10"/>
    <n v="58"/>
  </r>
  <r>
    <n v="3283"/>
    <x v="52"/>
    <x v="2"/>
    <x v="51"/>
    <x v="1"/>
    <n v="10"/>
    <x v="0"/>
    <s v="No"/>
    <x v="1"/>
    <s v="Yes"/>
    <x v="0"/>
    <x v="2"/>
    <n v="20"/>
  </r>
  <r>
    <n v="3284"/>
    <x v="53"/>
    <x v="1"/>
    <x v="52"/>
    <x v="0"/>
    <n v="5"/>
    <x v="1"/>
    <s v="No"/>
    <x v="1"/>
    <s v="No"/>
    <x v="1"/>
    <x v="1"/>
    <n v="5"/>
  </r>
  <r>
    <n v="3285"/>
    <x v="54"/>
    <x v="0"/>
    <x v="53"/>
    <x v="1"/>
    <n v="15"/>
    <x v="0"/>
    <s v="Yes"/>
    <x v="0"/>
    <s v="Yes"/>
    <x v="0"/>
    <x v="7"/>
    <n v="45"/>
  </r>
  <r>
    <n v="3286"/>
    <x v="55"/>
    <x v="2"/>
    <x v="54"/>
    <x v="0"/>
    <n v="10"/>
    <x v="2"/>
    <s v="No"/>
    <x v="1"/>
    <s v="Yes"/>
    <x v="0"/>
    <x v="6"/>
    <n v="15"/>
  </r>
  <r>
    <n v="3287"/>
    <x v="56"/>
    <x v="1"/>
    <x v="55"/>
    <x v="1"/>
    <n v="5"/>
    <x v="0"/>
    <s v="No"/>
    <x v="1"/>
    <s v="No"/>
    <x v="1"/>
    <x v="4"/>
    <n v="4"/>
  </r>
  <r>
    <n v="3288"/>
    <x v="57"/>
    <x v="0"/>
    <x v="56"/>
    <x v="0"/>
    <n v="15"/>
    <x v="1"/>
    <s v="Yes"/>
    <x v="0"/>
    <s v="Yes"/>
    <x v="0"/>
    <x v="3"/>
    <n v="62"/>
  </r>
  <r>
    <n v="3289"/>
    <x v="58"/>
    <x v="2"/>
    <x v="57"/>
    <x v="1"/>
    <n v="10"/>
    <x v="0"/>
    <s v="No"/>
    <x v="1"/>
    <s v="Yes"/>
    <x v="0"/>
    <x v="2"/>
    <n v="20"/>
  </r>
  <r>
    <n v="3290"/>
    <x v="59"/>
    <x v="1"/>
    <x v="58"/>
    <x v="0"/>
    <n v="5"/>
    <x v="2"/>
    <s v="No"/>
    <x v="1"/>
    <s v="No"/>
    <x v="1"/>
    <x v="1"/>
    <n v="5"/>
  </r>
  <r>
    <n v="3291"/>
    <x v="60"/>
    <x v="0"/>
    <x v="59"/>
    <x v="1"/>
    <n v="15"/>
    <x v="0"/>
    <s v="Yes"/>
    <x v="0"/>
    <s v="Yes"/>
    <x v="0"/>
    <x v="0"/>
    <n v="60"/>
  </r>
  <r>
    <n v="3292"/>
    <x v="61"/>
    <x v="2"/>
    <x v="60"/>
    <x v="0"/>
    <n v="10"/>
    <x v="1"/>
    <s v="No"/>
    <x v="1"/>
    <s v="Yes"/>
    <x v="0"/>
    <x v="6"/>
    <n v="15"/>
  </r>
  <r>
    <n v="3293"/>
    <x v="62"/>
    <x v="1"/>
    <x v="61"/>
    <x v="1"/>
    <n v="5"/>
    <x v="0"/>
    <s v="No"/>
    <x v="1"/>
    <s v="No"/>
    <x v="1"/>
    <x v="4"/>
    <n v="4"/>
  </r>
  <r>
    <n v="3294"/>
    <x v="63"/>
    <x v="0"/>
    <x v="62"/>
    <x v="0"/>
    <n v="15"/>
    <x v="2"/>
    <s v="Yes"/>
    <x v="0"/>
    <s v="Yes"/>
    <x v="0"/>
    <x v="7"/>
    <n v="45"/>
  </r>
  <r>
    <n v="3295"/>
    <x v="64"/>
    <x v="2"/>
    <x v="63"/>
    <x v="1"/>
    <n v="10"/>
    <x v="0"/>
    <s v="No"/>
    <x v="1"/>
    <s v="Yes"/>
    <x v="0"/>
    <x v="0"/>
    <n v="25"/>
  </r>
  <r>
    <n v="3296"/>
    <x v="65"/>
    <x v="1"/>
    <x v="64"/>
    <x v="1"/>
    <n v="5"/>
    <x v="0"/>
    <s v="No"/>
    <x v="1"/>
    <s v="No"/>
    <x v="1"/>
    <x v="1"/>
    <n v="5"/>
  </r>
  <r>
    <n v="3297"/>
    <x v="66"/>
    <x v="0"/>
    <x v="65"/>
    <x v="0"/>
    <n v="15"/>
    <x v="2"/>
    <s v="Yes"/>
    <x v="0"/>
    <s v="Yes"/>
    <x v="0"/>
    <x v="10"/>
    <n v="58"/>
  </r>
  <r>
    <n v="3298"/>
    <x v="67"/>
    <x v="2"/>
    <x v="66"/>
    <x v="1"/>
    <n v="10"/>
    <x v="1"/>
    <s v="No"/>
    <x v="1"/>
    <s v="Yes"/>
    <x v="0"/>
    <x v="2"/>
    <n v="20"/>
  </r>
  <r>
    <n v="3299"/>
    <x v="68"/>
    <x v="1"/>
    <x v="67"/>
    <x v="0"/>
    <n v="5"/>
    <x v="2"/>
    <s v="No"/>
    <x v="1"/>
    <s v="No"/>
    <x v="1"/>
    <x v="4"/>
    <n v="4"/>
  </r>
  <r>
    <n v="3300"/>
    <x v="69"/>
    <x v="0"/>
    <x v="68"/>
    <x v="1"/>
    <n v="15"/>
    <x v="0"/>
    <s v="Yes"/>
    <x v="0"/>
    <s v="Yes"/>
    <x v="0"/>
    <x v="6"/>
    <n v="50"/>
  </r>
  <r>
    <n v="3301"/>
    <x v="70"/>
    <x v="2"/>
    <x v="69"/>
    <x v="0"/>
    <n v="10"/>
    <x v="0"/>
    <s v="No"/>
    <x v="1"/>
    <s v="Yes"/>
    <x v="0"/>
    <x v="0"/>
    <n v="25"/>
  </r>
  <r>
    <n v="3302"/>
    <x v="71"/>
    <x v="1"/>
    <x v="70"/>
    <x v="1"/>
    <n v="5"/>
    <x v="1"/>
    <s v="No"/>
    <x v="1"/>
    <s v="No"/>
    <x v="1"/>
    <x v="1"/>
    <n v="5"/>
  </r>
  <r>
    <n v="3303"/>
    <x v="72"/>
    <x v="0"/>
    <x v="71"/>
    <x v="0"/>
    <n v="15"/>
    <x v="2"/>
    <s v="Yes"/>
    <x v="0"/>
    <s v="Yes"/>
    <x v="0"/>
    <x v="7"/>
    <n v="45"/>
  </r>
  <r>
    <n v="3304"/>
    <x v="73"/>
    <x v="2"/>
    <x v="72"/>
    <x v="1"/>
    <n v="10"/>
    <x v="2"/>
    <s v="No"/>
    <x v="1"/>
    <s v="Yes"/>
    <x v="0"/>
    <x v="9"/>
    <n v="18"/>
  </r>
  <r>
    <n v="3305"/>
    <x v="74"/>
    <x v="1"/>
    <x v="73"/>
    <x v="0"/>
    <n v="5"/>
    <x v="0"/>
    <s v="No"/>
    <x v="1"/>
    <s v="No"/>
    <x v="1"/>
    <x v="5"/>
    <n v="3"/>
  </r>
  <r>
    <n v="3306"/>
    <x v="75"/>
    <x v="0"/>
    <x v="74"/>
    <x v="1"/>
    <n v="15"/>
    <x v="1"/>
    <s v="Yes"/>
    <x v="0"/>
    <s v="Yes"/>
    <x v="0"/>
    <x v="0"/>
    <n v="60"/>
  </r>
  <r>
    <n v="3307"/>
    <x v="76"/>
    <x v="2"/>
    <x v="75"/>
    <x v="0"/>
    <n v="10"/>
    <x v="0"/>
    <s v="No"/>
    <x v="1"/>
    <s v="Yes"/>
    <x v="0"/>
    <x v="2"/>
    <n v="20"/>
  </r>
  <r>
    <n v="3308"/>
    <x v="77"/>
    <x v="1"/>
    <x v="76"/>
    <x v="1"/>
    <n v="5"/>
    <x v="2"/>
    <s v="No"/>
    <x v="1"/>
    <s v="No"/>
    <x v="1"/>
    <x v="1"/>
    <n v="5"/>
  </r>
  <r>
    <n v="3309"/>
    <x v="78"/>
    <x v="0"/>
    <x v="77"/>
    <x v="0"/>
    <n v="15"/>
    <x v="0"/>
    <s v="Yes"/>
    <x v="0"/>
    <s v="Yes"/>
    <x v="0"/>
    <x v="3"/>
    <n v="62"/>
  </r>
  <r>
    <n v="3310"/>
    <x v="79"/>
    <x v="2"/>
    <x v="78"/>
    <x v="1"/>
    <n v="10"/>
    <x v="1"/>
    <s v="No"/>
    <x v="1"/>
    <s v="Yes"/>
    <x v="0"/>
    <x v="6"/>
    <n v="15"/>
  </r>
  <r>
    <n v="3311"/>
    <x v="80"/>
    <x v="1"/>
    <x v="79"/>
    <x v="0"/>
    <n v="5"/>
    <x v="0"/>
    <s v="No"/>
    <x v="1"/>
    <s v="No"/>
    <x v="1"/>
    <x v="4"/>
    <n v="4"/>
  </r>
  <r>
    <n v="3312"/>
    <x v="81"/>
    <x v="0"/>
    <x v="80"/>
    <x v="1"/>
    <n v="15"/>
    <x v="2"/>
    <s v="Yes"/>
    <x v="0"/>
    <s v="Yes"/>
    <x v="0"/>
    <x v="10"/>
    <n v="58"/>
  </r>
  <r>
    <n v="3313"/>
    <x v="82"/>
    <x v="2"/>
    <x v="81"/>
    <x v="0"/>
    <n v="10"/>
    <x v="0"/>
    <s v="No"/>
    <x v="1"/>
    <s v="Yes"/>
    <x v="0"/>
    <x v="2"/>
    <n v="20"/>
  </r>
  <r>
    <n v="3314"/>
    <x v="83"/>
    <x v="1"/>
    <x v="82"/>
    <x v="1"/>
    <n v="5"/>
    <x v="1"/>
    <s v="No"/>
    <x v="1"/>
    <s v="No"/>
    <x v="1"/>
    <x v="1"/>
    <n v="5"/>
  </r>
  <r>
    <n v="3315"/>
    <x v="84"/>
    <x v="0"/>
    <x v="83"/>
    <x v="0"/>
    <n v="15"/>
    <x v="0"/>
    <s v="Yes"/>
    <x v="0"/>
    <s v="Yes"/>
    <x v="0"/>
    <x v="7"/>
    <n v="45"/>
  </r>
  <r>
    <n v="3316"/>
    <x v="85"/>
    <x v="2"/>
    <x v="84"/>
    <x v="1"/>
    <n v="10"/>
    <x v="2"/>
    <s v="No"/>
    <x v="1"/>
    <s v="Yes"/>
    <x v="0"/>
    <x v="6"/>
    <n v="15"/>
  </r>
  <r>
    <n v="3317"/>
    <x v="86"/>
    <x v="1"/>
    <x v="85"/>
    <x v="0"/>
    <n v="5"/>
    <x v="0"/>
    <s v="No"/>
    <x v="1"/>
    <s v="No"/>
    <x v="1"/>
    <x v="4"/>
    <n v="4"/>
  </r>
  <r>
    <n v="3318"/>
    <x v="87"/>
    <x v="0"/>
    <x v="86"/>
    <x v="1"/>
    <n v="15"/>
    <x v="1"/>
    <s v="Yes"/>
    <x v="0"/>
    <s v="Yes"/>
    <x v="0"/>
    <x v="3"/>
    <n v="62"/>
  </r>
  <r>
    <n v="3319"/>
    <x v="88"/>
    <x v="2"/>
    <x v="87"/>
    <x v="0"/>
    <n v="10"/>
    <x v="0"/>
    <s v="No"/>
    <x v="1"/>
    <s v="Yes"/>
    <x v="0"/>
    <x v="2"/>
    <n v="20"/>
  </r>
  <r>
    <n v="3320"/>
    <x v="89"/>
    <x v="1"/>
    <x v="88"/>
    <x v="1"/>
    <n v="5"/>
    <x v="2"/>
    <s v="No"/>
    <x v="1"/>
    <s v="No"/>
    <x v="1"/>
    <x v="1"/>
    <n v="5"/>
  </r>
  <r>
    <n v="3321"/>
    <x v="90"/>
    <x v="0"/>
    <x v="89"/>
    <x v="0"/>
    <n v="15"/>
    <x v="0"/>
    <s v="Yes"/>
    <x v="0"/>
    <s v="Yes"/>
    <x v="0"/>
    <x v="0"/>
    <n v="60"/>
  </r>
  <r>
    <n v="3322"/>
    <x v="91"/>
    <x v="2"/>
    <x v="90"/>
    <x v="1"/>
    <n v="10"/>
    <x v="1"/>
    <s v="No"/>
    <x v="1"/>
    <s v="Yes"/>
    <x v="0"/>
    <x v="6"/>
    <n v="15"/>
  </r>
  <r>
    <n v="3323"/>
    <x v="92"/>
    <x v="1"/>
    <x v="91"/>
    <x v="0"/>
    <n v="5"/>
    <x v="0"/>
    <s v="No"/>
    <x v="1"/>
    <s v="No"/>
    <x v="1"/>
    <x v="4"/>
    <n v="4"/>
  </r>
  <r>
    <n v="3324"/>
    <x v="93"/>
    <x v="0"/>
    <x v="92"/>
    <x v="1"/>
    <n v="15"/>
    <x v="2"/>
    <s v="Yes"/>
    <x v="0"/>
    <s v="Yes"/>
    <x v="0"/>
    <x v="7"/>
    <n v="45"/>
  </r>
  <r>
    <n v="3325"/>
    <x v="94"/>
    <x v="2"/>
    <x v="93"/>
    <x v="0"/>
    <n v="10"/>
    <x v="2"/>
    <s v="No"/>
    <x v="1"/>
    <s v="Yes"/>
    <x v="0"/>
    <x v="6"/>
    <n v="15"/>
  </r>
  <r>
    <n v="3326"/>
    <x v="95"/>
    <x v="1"/>
    <x v="94"/>
    <x v="1"/>
    <n v="5"/>
    <x v="1"/>
    <s v="No"/>
    <x v="1"/>
    <s v="No"/>
    <x v="1"/>
    <x v="1"/>
    <n v="5"/>
  </r>
  <r>
    <n v="3327"/>
    <x v="96"/>
    <x v="0"/>
    <x v="95"/>
    <x v="0"/>
    <n v="15"/>
    <x v="0"/>
    <s v="Yes"/>
    <x v="0"/>
    <s v="Yes"/>
    <x v="0"/>
    <x v="10"/>
    <n v="58"/>
  </r>
  <r>
    <n v="3328"/>
    <x v="97"/>
    <x v="2"/>
    <x v="96"/>
    <x v="1"/>
    <n v="10"/>
    <x v="1"/>
    <s v="No"/>
    <x v="1"/>
    <s v="Yes"/>
    <x v="0"/>
    <x v="2"/>
    <n v="20"/>
  </r>
  <r>
    <n v="3329"/>
    <x v="98"/>
    <x v="1"/>
    <x v="97"/>
    <x v="0"/>
    <n v="5"/>
    <x v="2"/>
    <s v="No"/>
    <x v="1"/>
    <s v="No"/>
    <x v="1"/>
    <x v="4"/>
    <n v="4"/>
  </r>
  <r>
    <n v="3330"/>
    <x v="99"/>
    <x v="0"/>
    <x v="98"/>
    <x v="1"/>
    <n v="15"/>
    <x v="0"/>
    <s v="Yes"/>
    <x v="0"/>
    <s v="Yes"/>
    <x v="0"/>
    <x v="6"/>
    <n v="50"/>
  </r>
  <r>
    <n v="3331"/>
    <x v="100"/>
    <x v="2"/>
    <x v="99"/>
    <x v="0"/>
    <n v="10"/>
    <x v="0"/>
    <s v="No"/>
    <x v="1"/>
    <s v="Yes"/>
    <x v="0"/>
    <x v="0"/>
    <n v="25"/>
  </r>
  <r>
    <n v="3332"/>
    <x v="101"/>
    <x v="1"/>
    <x v="100"/>
    <x v="1"/>
    <n v="5"/>
    <x v="1"/>
    <s v="No"/>
    <x v="1"/>
    <s v="No"/>
    <x v="1"/>
    <x v="1"/>
    <n v="5"/>
  </r>
  <r>
    <n v="3333"/>
    <x v="102"/>
    <x v="0"/>
    <x v="101"/>
    <x v="0"/>
    <n v="15"/>
    <x v="2"/>
    <s v="Yes"/>
    <x v="0"/>
    <s v="Yes"/>
    <x v="0"/>
    <x v="7"/>
    <n v="45"/>
  </r>
  <r>
    <n v="3334"/>
    <x v="103"/>
    <x v="2"/>
    <x v="102"/>
    <x v="1"/>
    <n v="10"/>
    <x v="2"/>
    <s v="No"/>
    <x v="1"/>
    <s v="Yes"/>
    <x v="0"/>
    <x v="9"/>
    <n v="18"/>
  </r>
  <r>
    <n v="3335"/>
    <x v="104"/>
    <x v="1"/>
    <x v="103"/>
    <x v="0"/>
    <n v="5"/>
    <x v="0"/>
    <s v="No"/>
    <x v="1"/>
    <s v="No"/>
    <x v="1"/>
    <x v="5"/>
    <n v="3"/>
  </r>
  <r>
    <n v="3336"/>
    <x v="105"/>
    <x v="1"/>
    <x v="104"/>
    <x v="0"/>
    <n v="5"/>
    <x v="0"/>
    <s v="No"/>
    <x v="1"/>
    <s v="No"/>
    <x v="1"/>
    <x v="1"/>
    <n v="5"/>
  </r>
  <r>
    <n v="3337"/>
    <x v="106"/>
    <x v="0"/>
    <x v="105"/>
    <x v="1"/>
    <n v="15"/>
    <x v="2"/>
    <s v="Yes"/>
    <x v="0"/>
    <s v="Yes"/>
    <x v="0"/>
    <x v="10"/>
    <n v="58"/>
  </r>
  <r>
    <n v="3338"/>
    <x v="107"/>
    <x v="2"/>
    <x v="106"/>
    <x v="0"/>
    <n v="10"/>
    <x v="1"/>
    <s v="No"/>
    <x v="1"/>
    <s v="Yes"/>
    <x v="0"/>
    <x v="2"/>
    <n v="20"/>
  </r>
  <r>
    <n v="3339"/>
    <x v="108"/>
    <x v="1"/>
    <x v="107"/>
    <x v="1"/>
    <n v="5"/>
    <x v="2"/>
    <s v="No"/>
    <x v="1"/>
    <s v="No"/>
    <x v="1"/>
    <x v="4"/>
    <n v="4"/>
  </r>
  <r>
    <n v="3340"/>
    <x v="109"/>
    <x v="0"/>
    <x v="108"/>
    <x v="0"/>
    <n v="15"/>
    <x v="0"/>
    <s v="Yes"/>
    <x v="0"/>
    <s v="Yes"/>
    <x v="0"/>
    <x v="6"/>
    <n v="50"/>
  </r>
  <r>
    <n v="3341"/>
    <x v="110"/>
    <x v="2"/>
    <x v="109"/>
    <x v="1"/>
    <n v="10"/>
    <x v="0"/>
    <s v="No"/>
    <x v="1"/>
    <s v="Yes"/>
    <x v="0"/>
    <x v="0"/>
    <n v="25"/>
  </r>
  <r>
    <n v="3342"/>
    <x v="111"/>
    <x v="1"/>
    <x v="110"/>
    <x v="0"/>
    <n v="5"/>
    <x v="1"/>
    <s v="No"/>
    <x v="1"/>
    <s v="No"/>
    <x v="1"/>
    <x v="1"/>
    <n v="5"/>
  </r>
  <r>
    <n v="3343"/>
    <x v="112"/>
    <x v="0"/>
    <x v="111"/>
    <x v="1"/>
    <n v="15"/>
    <x v="2"/>
    <s v="Yes"/>
    <x v="0"/>
    <s v="Yes"/>
    <x v="0"/>
    <x v="7"/>
    <n v="45"/>
  </r>
  <r>
    <n v="3344"/>
    <x v="113"/>
    <x v="2"/>
    <x v="112"/>
    <x v="0"/>
    <n v="10"/>
    <x v="2"/>
    <s v="No"/>
    <x v="1"/>
    <s v="Yes"/>
    <x v="0"/>
    <x v="9"/>
    <n v="18"/>
  </r>
  <r>
    <n v="3345"/>
    <x v="114"/>
    <x v="1"/>
    <x v="113"/>
    <x v="1"/>
    <n v="5"/>
    <x v="0"/>
    <s v="No"/>
    <x v="1"/>
    <s v="No"/>
    <x v="1"/>
    <x v="5"/>
    <n v="3"/>
  </r>
  <r>
    <n v="3346"/>
    <x v="115"/>
    <x v="0"/>
    <x v="114"/>
    <x v="0"/>
    <n v="15"/>
    <x v="1"/>
    <s v="Yes"/>
    <x v="0"/>
    <s v="Yes"/>
    <x v="0"/>
    <x v="0"/>
    <n v="60"/>
  </r>
  <r>
    <n v="3347"/>
    <x v="116"/>
    <x v="2"/>
    <x v="115"/>
    <x v="1"/>
    <n v="10"/>
    <x v="0"/>
    <s v="No"/>
    <x v="1"/>
    <s v="Yes"/>
    <x v="0"/>
    <x v="2"/>
    <n v="20"/>
  </r>
  <r>
    <n v="3348"/>
    <x v="117"/>
    <x v="1"/>
    <x v="116"/>
    <x v="0"/>
    <n v="5"/>
    <x v="2"/>
    <s v="No"/>
    <x v="1"/>
    <s v="No"/>
    <x v="1"/>
    <x v="1"/>
    <n v="5"/>
  </r>
  <r>
    <n v="3349"/>
    <x v="93"/>
    <x v="0"/>
    <x v="117"/>
    <x v="1"/>
    <n v="15"/>
    <x v="0"/>
    <s v="Yes"/>
    <x v="0"/>
    <s v="Yes"/>
    <x v="0"/>
    <x v="3"/>
    <n v="62"/>
  </r>
  <r>
    <n v="3350"/>
    <x v="118"/>
    <x v="2"/>
    <x v="118"/>
    <x v="0"/>
    <n v="10"/>
    <x v="1"/>
    <s v="No"/>
    <x v="1"/>
    <s v="Yes"/>
    <x v="0"/>
    <x v="6"/>
    <n v="15"/>
  </r>
  <r>
    <n v="3351"/>
    <x v="119"/>
    <x v="1"/>
    <x v="119"/>
    <x v="1"/>
    <n v="5"/>
    <x v="0"/>
    <s v="No"/>
    <x v="1"/>
    <s v="No"/>
    <x v="1"/>
    <x v="4"/>
    <n v="4"/>
  </r>
  <r>
    <n v="3352"/>
    <x v="120"/>
    <x v="0"/>
    <x v="120"/>
    <x v="0"/>
    <n v="15"/>
    <x v="2"/>
    <s v="Yes"/>
    <x v="0"/>
    <s v="Yes"/>
    <x v="0"/>
    <x v="10"/>
    <n v="58"/>
  </r>
  <r>
    <n v="3353"/>
    <x v="121"/>
    <x v="2"/>
    <x v="121"/>
    <x v="1"/>
    <n v="10"/>
    <x v="0"/>
    <s v="No"/>
    <x v="1"/>
    <s v="Yes"/>
    <x v="0"/>
    <x v="2"/>
    <n v="20"/>
  </r>
  <r>
    <n v="3354"/>
    <x v="122"/>
    <x v="1"/>
    <x v="122"/>
    <x v="0"/>
    <n v="5"/>
    <x v="1"/>
    <s v="No"/>
    <x v="1"/>
    <s v="No"/>
    <x v="1"/>
    <x v="1"/>
    <n v="5"/>
  </r>
  <r>
    <n v="3355"/>
    <x v="123"/>
    <x v="0"/>
    <x v="123"/>
    <x v="1"/>
    <n v="15"/>
    <x v="0"/>
    <s v="Yes"/>
    <x v="0"/>
    <s v="Yes"/>
    <x v="0"/>
    <x v="7"/>
    <n v="45"/>
  </r>
  <r>
    <n v="3356"/>
    <x v="124"/>
    <x v="2"/>
    <x v="124"/>
    <x v="0"/>
    <n v="10"/>
    <x v="2"/>
    <s v="No"/>
    <x v="1"/>
    <s v="Yes"/>
    <x v="0"/>
    <x v="6"/>
    <n v="15"/>
  </r>
  <r>
    <n v="3357"/>
    <x v="125"/>
    <x v="1"/>
    <x v="125"/>
    <x v="1"/>
    <n v="5"/>
    <x v="0"/>
    <s v="No"/>
    <x v="1"/>
    <s v="No"/>
    <x v="1"/>
    <x v="4"/>
    <n v="4"/>
  </r>
  <r>
    <n v="3358"/>
    <x v="126"/>
    <x v="0"/>
    <x v="126"/>
    <x v="0"/>
    <n v="15"/>
    <x v="1"/>
    <s v="Yes"/>
    <x v="0"/>
    <s v="Yes"/>
    <x v="0"/>
    <x v="3"/>
    <n v="62"/>
  </r>
  <r>
    <n v="3359"/>
    <x v="127"/>
    <x v="2"/>
    <x v="127"/>
    <x v="1"/>
    <n v="10"/>
    <x v="0"/>
    <s v="No"/>
    <x v="1"/>
    <s v="Yes"/>
    <x v="0"/>
    <x v="2"/>
    <n v="20"/>
  </r>
  <r>
    <n v="3360"/>
    <x v="128"/>
    <x v="1"/>
    <x v="128"/>
    <x v="0"/>
    <n v="5"/>
    <x v="2"/>
    <s v="No"/>
    <x v="1"/>
    <s v="No"/>
    <x v="1"/>
    <x v="1"/>
    <n v="5"/>
  </r>
  <r>
    <n v="3361"/>
    <x v="129"/>
    <x v="0"/>
    <x v="129"/>
    <x v="1"/>
    <n v="15"/>
    <x v="0"/>
    <s v="Yes"/>
    <x v="0"/>
    <s v="Yes"/>
    <x v="0"/>
    <x v="6"/>
    <n v="50"/>
  </r>
  <r>
    <n v="3362"/>
    <x v="130"/>
    <x v="2"/>
    <x v="130"/>
    <x v="0"/>
    <n v="10"/>
    <x v="1"/>
    <s v="No"/>
    <x v="1"/>
    <s v="Yes"/>
    <x v="0"/>
    <x v="6"/>
    <n v="15"/>
  </r>
  <r>
    <n v="3363"/>
    <x v="131"/>
    <x v="1"/>
    <x v="131"/>
    <x v="1"/>
    <n v="5"/>
    <x v="0"/>
    <s v="No"/>
    <x v="1"/>
    <s v="No"/>
    <x v="1"/>
    <x v="4"/>
    <n v="4"/>
  </r>
  <r>
    <n v="3364"/>
    <x v="132"/>
    <x v="0"/>
    <x v="132"/>
    <x v="0"/>
    <n v="15"/>
    <x v="2"/>
    <s v="Yes"/>
    <x v="0"/>
    <s v="Yes"/>
    <x v="0"/>
    <x v="10"/>
    <n v="58"/>
  </r>
  <r>
    <n v="3365"/>
    <x v="133"/>
    <x v="2"/>
    <x v="133"/>
    <x v="1"/>
    <n v="10"/>
    <x v="0"/>
    <s v="No"/>
    <x v="1"/>
    <s v="Yes"/>
    <x v="0"/>
    <x v="2"/>
    <n v="20"/>
  </r>
  <r>
    <n v="3366"/>
    <x v="134"/>
    <x v="1"/>
    <x v="134"/>
    <x v="0"/>
    <n v="5"/>
    <x v="0"/>
    <s v="No"/>
    <x v="1"/>
    <s v="No"/>
    <x v="1"/>
    <x v="1"/>
    <n v="5"/>
  </r>
  <r>
    <n v="3367"/>
    <x v="135"/>
    <x v="0"/>
    <x v="135"/>
    <x v="1"/>
    <n v="15"/>
    <x v="2"/>
    <s v="Yes"/>
    <x v="0"/>
    <s v="Yes"/>
    <x v="0"/>
    <x v="10"/>
    <n v="58"/>
  </r>
  <r>
    <n v="3368"/>
    <x v="136"/>
    <x v="2"/>
    <x v="136"/>
    <x v="0"/>
    <n v="10"/>
    <x v="1"/>
    <s v="No"/>
    <x v="1"/>
    <s v="Yes"/>
    <x v="0"/>
    <x v="2"/>
    <n v="20"/>
  </r>
  <r>
    <n v="3369"/>
    <x v="137"/>
    <x v="1"/>
    <x v="137"/>
    <x v="1"/>
    <n v="5"/>
    <x v="2"/>
    <s v="No"/>
    <x v="1"/>
    <s v="No"/>
    <x v="1"/>
    <x v="4"/>
    <n v="4"/>
  </r>
  <r>
    <n v="3370"/>
    <x v="138"/>
    <x v="0"/>
    <x v="138"/>
    <x v="0"/>
    <n v="15"/>
    <x v="0"/>
    <s v="Yes"/>
    <x v="0"/>
    <s v="Yes"/>
    <x v="0"/>
    <x v="6"/>
    <n v="50"/>
  </r>
  <r>
    <n v="3371"/>
    <x v="139"/>
    <x v="2"/>
    <x v="139"/>
    <x v="1"/>
    <n v="10"/>
    <x v="0"/>
    <s v="No"/>
    <x v="1"/>
    <s v="Yes"/>
    <x v="0"/>
    <x v="0"/>
    <n v="25"/>
  </r>
  <r>
    <n v="3372"/>
    <x v="140"/>
    <x v="1"/>
    <x v="140"/>
    <x v="0"/>
    <n v="5"/>
    <x v="1"/>
    <s v="No"/>
    <x v="1"/>
    <s v="No"/>
    <x v="1"/>
    <x v="1"/>
    <n v="5"/>
  </r>
  <r>
    <n v="3373"/>
    <x v="141"/>
    <x v="0"/>
    <x v="141"/>
    <x v="1"/>
    <n v="15"/>
    <x v="2"/>
    <s v="Yes"/>
    <x v="0"/>
    <s v="Yes"/>
    <x v="0"/>
    <x v="7"/>
    <n v="45"/>
  </r>
  <r>
    <n v="3374"/>
    <x v="142"/>
    <x v="2"/>
    <x v="142"/>
    <x v="0"/>
    <n v="10"/>
    <x v="2"/>
    <s v="No"/>
    <x v="1"/>
    <s v="Yes"/>
    <x v="0"/>
    <x v="9"/>
    <n v="18"/>
  </r>
  <r>
    <n v="3375"/>
    <x v="143"/>
    <x v="1"/>
    <x v="143"/>
    <x v="1"/>
    <n v="5"/>
    <x v="0"/>
    <s v="No"/>
    <x v="1"/>
    <s v="No"/>
    <x v="1"/>
    <x v="5"/>
    <n v="3"/>
  </r>
  <r>
    <n v="3376"/>
    <x v="144"/>
    <x v="0"/>
    <x v="144"/>
    <x v="0"/>
    <n v="15"/>
    <x v="1"/>
    <s v="Yes"/>
    <x v="0"/>
    <s v="Yes"/>
    <x v="0"/>
    <x v="0"/>
    <n v="60"/>
  </r>
  <r>
    <n v="3377"/>
    <x v="145"/>
    <x v="2"/>
    <x v="145"/>
    <x v="1"/>
    <n v="10"/>
    <x v="0"/>
    <s v="No"/>
    <x v="1"/>
    <s v="Yes"/>
    <x v="0"/>
    <x v="2"/>
    <n v="20"/>
  </r>
  <r>
    <n v="3378"/>
    <x v="146"/>
    <x v="1"/>
    <x v="146"/>
    <x v="0"/>
    <n v="5"/>
    <x v="2"/>
    <s v="No"/>
    <x v="1"/>
    <s v="No"/>
    <x v="1"/>
    <x v="1"/>
    <n v="5"/>
  </r>
  <r>
    <n v="3379"/>
    <x v="147"/>
    <x v="0"/>
    <x v="147"/>
    <x v="1"/>
    <n v="15"/>
    <x v="0"/>
    <s v="Yes"/>
    <x v="0"/>
    <s v="Yes"/>
    <x v="0"/>
    <x v="3"/>
    <n v="62"/>
  </r>
  <r>
    <n v="3380"/>
    <x v="148"/>
    <x v="2"/>
    <x v="148"/>
    <x v="0"/>
    <n v="10"/>
    <x v="1"/>
    <s v="No"/>
    <x v="1"/>
    <s v="Yes"/>
    <x v="0"/>
    <x v="6"/>
    <n v="15"/>
  </r>
  <r>
    <n v="3381"/>
    <x v="149"/>
    <x v="1"/>
    <x v="149"/>
    <x v="1"/>
    <n v="5"/>
    <x v="0"/>
    <s v="No"/>
    <x v="1"/>
    <s v="No"/>
    <x v="1"/>
    <x v="4"/>
    <n v="4"/>
  </r>
  <r>
    <n v="3382"/>
    <x v="150"/>
    <x v="0"/>
    <x v="150"/>
    <x v="0"/>
    <n v="15"/>
    <x v="2"/>
    <s v="Yes"/>
    <x v="0"/>
    <s v="Yes"/>
    <x v="0"/>
    <x v="10"/>
    <n v="58"/>
  </r>
  <r>
    <n v="3383"/>
    <x v="151"/>
    <x v="2"/>
    <x v="151"/>
    <x v="1"/>
    <n v="10"/>
    <x v="0"/>
    <s v="No"/>
    <x v="1"/>
    <s v="Yes"/>
    <x v="0"/>
    <x v="2"/>
    <n v="20"/>
  </r>
  <r>
    <n v="3384"/>
    <x v="152"/>
    <x v="1"/>
    <x v="152"/>
    <x v="0"/>
    <n v="5"/>
    <x v="1"/>
    <s v="No"/>
    <x v="1"/>
    <s v="No"/>
    <x v="1"/>
    <x v="1"/>
    <n v="5"/>
  </r>
  <r>
    <n v="3385"/>
    <x v="153"/>
    <x v="0"/>
    <x v="153"/>
    <x v="1"/>
    <n v="15"/>
    <x v="0"/>
    <s v="Yes"/>
    <x v="0"/>
    <s v="Yes"/>
    <x v="0"/>
    <x v="7"/>
    <n v="45"/>
  </r>
  <r>
    <n v="3386"/>
    <x v="154"/>
    <x v="2"/>
    <x v="154"/>
    <x v="0"/>
    <n v="10"/>
    <x v="2"/>
    <s v="No"/>
    <x v="1"/>
    <s v="Yes"/>
    <x v="0"/>
    <x v="6"/>
    <n v="15"/>
  </r>
  <r>
    <n v="3387"/>
    <x v="155"/>
    <x v="1"/>
    <x v="155"/>
    <x v="1"/>
    <n v="5"/>
    <x v="0"/>
    <s v="No"/>
    <x v="1"/>
    <s v="No"/>
    <x v="1"/>
    <x v="4"/>
    <n v="4"/>
  </r>
  <r>
    <n v="3388"/>
    <x v="156"/>
    <x v="0"/>
    <x v="156"/>
    <x v="0"/>
    <n v="15"/>
    <x v="1"/>
    <s v="Yes"/>
    <x v="0"/>
    <s v="Yes"/>
    <x v="0"/>
    <x v="3"/>
    <n v="62"/>
  </r>
  <r>
    <n v="3389"/>
    <x v="157"/>
    <x v="2"/>
    <x v="157"/>
    <x v="1"/>
    <n v="10"/>
    <x v="0"/>
    <s v="No"/>
    <x v="1"/>
    <s v="Yes"/>
    <x v="0"/>
    <x v="2"/>
    <n v="20"/>
  </r>
  <r>
    <n v="3390"/>
    <x v="158"/>
    <x v="1"/>
    <x v="158"/>
    <x v="0"/>
    <n v="5"/>
    <x v="2"/>
    <s v="No"/>
    <x v="1"/>
    <s v="No"/>
    <x v="1"/>
    <x v="1"/>
    <n v="5"/>
  </r>
  <r>
    <n v="3391"/>
    <x v="58"/>
    <x v="0"/>
    <x v="159"/>
    <x v="1"/>
    <n v="15"/>
    <x v="0"/>
    <s v="Yes"/>
    <x v="0"/>
    <s v="Yes"/>
    <x v="0"/>
    <x v="6"/>
    <n v="50"/>
  </r>
  <r>
    <n v="3392"/>
    <x v="159"/>
    <x v="2"/>
    <x v="160"/>
    <x v="0"/>
    <n v="10"/>
    <x v="1"/>
    <s v="No"/>
    <x v="1"/>
    <s v="Yes"/>
    <x v="0"/>
    <x v="6"/>
    <n v="15"/>
  </r>
  <r>
    <n v="3393"/>
    <x v="160"/>
    <x v="1"/>
    <x v="161"/>
    <x v="1"/>
    <n v="5"/>
    <x v="0"/>
    <s v="No"/>
    <x v="1"/>
    <s v="No"/>
    <x v="1"/>
    <x v="4"/>
    <n v="4"/>
  </r>
  <r>
    <n v="3394"/>
    <x v="161"/>
    <x v="0"/>
    <x v="162"/>
    <x v="0"/>
    <n v="15"/>
    <x v="2"/>
    <s v="Yes"/>
    <x v="0"/>
    <s v="Yes"/>
    <x v="0"/>
    <x v="10"/>
    <n v="58"/>
  </r>
  <r>
    <n v="3395"/>
    <x v="162"/>
    <x v="2"/>
    <x v="163"/>
    <x v="1"/>
    <n v="10"/>
    <x v="0"/>
    <s v="No"/>
    <x v="1"/>
    <s v="Yes"/>
    <x v="0"/>
    <x v="2"/>
    <n v="20"/>
  </r>
  <r>
    <n v="3396"/>
    <x v="163"/>
    <x v="1"/>
    <x v="164"/>
    <x v="0"/>
    <n v="5"/>
    <x v="1"/>
    <s v="No"/>
    <x v="1"/>
    <s v="No"/>
    <x v="1"/>
    <x v="1"/>
    <n v="5"/>
  </r>
  <r>
    <n v="3397"/>
    <x v="90"/>
    <x v="0"/>
    <x v="165"/>
    <x v="1"/>
    <n v="15"/>
    <x v="0"/>
    <s v="Yes"/>
    <x v="0"/>
    <s v="Yes"/>
    <x v="0"/>
    <x v="7"/>
    <n v="45"/>
  </r>
  <r>
    <n v="3398"/>
    <x v="164"/>
    <x v="2"/>
    <x v="166"/>
    <x v="0"/>
    <n v="10"/>
    <x v="2"/>
    <s v="No"/>
    <x v="1"/>
    <s v="Yes"/>
    <x v="0"/>
    <x v="6"/>
    <n v="15"/>
  </r>
  <r>
    <n v="3399"/>
    <x v="165"/>
    <x v="1"/>
    <x v="167"/>
    <x v="1"/>
    <n v="5"/>
    <x v="0"/>
    <s v="No"/>
    <x v="1"/>
    <s v="No"/>
    <x v="1"/>
    <x v="4"/>
    <n v="4"/>
  </r>
  <r>
    <n v="3400"/>
    <x v="166"/>
    <x v="0"/>
    <x v="168"/>
    <x v="0"/>
    <n v="15"/>
    <x v="1"/>
    <s v="Yes"/>
    <x v="0"/>
    <s v="Yes"/>
    <x v="0"/>
    <x v="0"/>
    <n v="60"/>
  </r>
  <r>
    <n v="3401"/>
    <x v="167"/>
    <x v="2"/>
    <x v="169"/>
    <x v="1"/>
    <n v="10"/>
    <x v="0"/>
    <s v="No"/>
    <x v="1"/>
    <s v="Yes"/>
    <x v="0"/>
    <x v="2"/>
    <n v="20"/>
  </r>
  <r>
    <n v="3402"/>
    <x v="168"/>
    <x v="1"/>
    <x v="170"/>
    <x v="0"/>
    <n v="5"/>
    <x v="2"/>
    <s v="No"/>
    <x v="1"/>
    <s v="No"/>
    <x v="1"/>
    <x v="1"/>
    <n v="5"/>
  </r>
  <r>
    <n v="3403"/>
    <x v="169"/>
    <x v="0"/>
    <x v="171"/>
    <x v="1"/>
    <n v="15"/>
    <x v="0"/>
    <s v="Yes"/>
    <x v="0"/>
    <s v="Yes"/>
    <x v="0"/>
    <x v="3"/>
    <n v="62"/>
  </r>
  <r>
    <n v="3404"/>
    <x v="170"/>
    <x v="2"/>
    <x v="172"/>
    <x v="0"/>
    <n v="10"/>
    <x v="1"/>
    <s v="No"/>
    <x v="1"/>
    <s v="Yes"/>
    <x v="0"/>
    <x v="6"/>
    <n v="15"/>
  </r>
  <r>
    <n v="3405"/>
    <x v="171"/>
    <x v="1"/>
    <x v="173"/>
    <x v="1"/>
    <n v="5"/>
    <x v="0"/>
    <s v="No"/>
    <x v="1"/>
    <s v="No"/>
    <x v="1"/>
    <x v="4"/>
    <n v="4"/>
  </r>
  <r>
    <n v="3406"/>
    <x v="172"/>
    <x v="1"/>
    <x v="174"/>
    <x v="0"/>
    <n v="5"/>
    <x v="0"/>
    <s v="No"/>
    <x v="1"/>
    <s v="No"/>
    <x v="1"/>
    <x v="1"/>
    <n v="5"/>
  </r>
  <r>
    <n v="3407"/>
    <x v="173"/>
    <x v="0"/>
    <x v="175"/>
    <x v="1"/>
    <n v="15"/>
    <x v="2"/>
    <s v="Yes"/>
    <x v="0"/>
    <s v="Yes"/>
    <x v="0"/>
    <x v="10"/>
    <n v="58"/>
  </r>
  <r>
    <n v="3408"/>
    <x v="174"/>
    <x v="2"/>
    <x v="176"/>
    <x v="0"/>
    <n v="10"/>
    <x v="1"/>
    <s v="No"/>
    <x v="1"/>
    <s v="Yes"/>
    <x v="0"/>
    <x v="2"/>
    <n v="20"/>
  </r>
  <r>
    <n v="3409"/>
    <x v="175"/>
    <x v="1"/>
    <x v="177"/>
    <x v="1"/>
    <n v="5"/>
    <x v="2"/>
    <s v="No"/>
    <x v="1"/>
    <s v="No"/>
    <x v="1"/>
    <x v="4"/>
    <n v="4"/>
  </r>
  <r>
    <n v="3410"/>
    <x v="176"/>
    <x v="0"/>
    <x v="178"/>
    <x v="0"/>
    <n v="15"/>
    <x v="0"/>
    <s v="Yes"/>
    <x v="0"/>
    <s v="Yes"/>
    <x v="0"/>
    <x v="6"/>
    <n v="50"/>
  </r>
  <r>
    <n v="3411"/>
    <x v="177"/>
    <x v="2"/>
    <x v="179"/>
    <x v="1"/>
    <n v="10"/>
    <x v="0"/>
    <s v="No"/>
    <x v="1"/>
    <s v="Yes"/>
    <x v="0"/>
    <x v="0"/>
    <n v="25"/>
  </r>
  <r>
    <n v="3412"/>
    <x v="178"/>
    <x v="1"/>
    <x v="180"/>
    <x v="0"/>
    <n v="5"/>
    <x v="1"/>
    <s v="No"/>
    <x v="1"/>
    <s v="No"/>
    <x v="1"/>
    <x v="1"/>
    <n v="5"/>
  </r>
  <r>
    <n v="3413"/>
    <x v="179"/>
    <x v="0"/>
    <x v="181"/>
    <x v="1"/>
    <n v="15"/>
    <x v="2"/>
    <s v="Yes"/>
    <x v="0"/>
    <s v="Yes"/>
    <x v="0"/>
    <x v="7"/>
    <n v="45"/>
  </r>
  <r>
    <n v="3414"/>
    <x v="180"/>
    <x v="2"/>
    <x v="182"/>
    <x v="0"/>
    <n v="10"/>
    <x v="2"/>
    <s v="No"/>
    <x v="1"/>
    <s v="Yes"/>
    <x v="0"/>
    <x v="9"/>
    <n v="18"/>
  </r>
  <r>
    <n v="3415"/>
    <x v="181"/>
    <x v="1"/>
    <x v="183"/>
    <x v="1"/>
    <n v="5"/>
    <x v="0"/>
    <s v="No"/>
    <x v="1"/>
    <s v="No"/>
    <x v="1"/>
    <x v="5"/>
    <n v="3"/>
  </r>
  <r>
    <n v="3416"/>
    <x v="182"/>
    <x v="0"/>
    <x v="184"/>
    <x v="0"/>
    <n v="15"/>
    <x v="1"/>
    <s v="Yes"/>
    <x v="0"/>
    <s v="Yes"/>
    <x v="0"/>
    <x v="0"/>
    <n v="60"/>
  </r>
  <r>
    <n v="3417"/>
    <x v="183"/>
    <x v="2"/>
    <x v="185"/>
    <x v="1"/>
    <n v="10"/>
    <x v="0"/>
    <s v="No"/>
    <x v="1"/>
    <s v="Yes"/>
    <x v="0"/>
    <x v="2"/>
    <n v="20"/>
  </r>
  <r>
    <n v="3418"/>
    <x v="184"/>
    <x v="1"/>
    <x v="186"/>
    <x v="0"/>
    <n v="5"/>
    <x v="2"/>
    <s v="No"/>
    <x v="1"/>
    <s v="No"/>
    <x v="1"/>
    <x v="1"/>
    <n v="5"/>
  </r>
  <r>
    <n v="3419"/>
    <x v="185"/>
    <x v="0"/>
    <x v="187"/>
    <x v="1"/>
    <n v="15"/>
    <x v="0"/>
    <s v="Yes"/>
    <x v="0"/>
    <s v="Yes"/>
    <x v="0"/>
    <x v="3"/>
    <n v="62"/>
  </r>
  <r>
    <n v="3420"/>
    <x v="186"/>
    <x v="2"/>
    <x v="188"/>
    <x v="0"/>
    <n v="10"/>
    <x v="1"/>
    <s v="No"/>
    <x v="1"/>
    <s v="Yes"/>
    <x v="0"/>
    <x v="6"/>
    <n v="15"/>
  </r>
  <r>
    <n v="3421"/>
    <x v="15"/>
    <x v="1"/>
    <x v="189"/>
    <x v="1"/>
    <n v="5"/>
    <x v="0"/>
    <s v="No"/>
    <x v="1"/>
    <s v="No"/>
    <x v="1"/>
    <x v="4"/>
    <n v="4"/>
  </r>
  <r>
    <n v="3422"/>
    <x v="187"/>
    <x v="0"/>
    <x v="190"/>
    <x v="0"/>
    <n v="15"/>
    <x v="2"/>
    <s v="Yes"/>
    <x v="0"/>
    <s v="Yes"/>
    <x v="0"/>
    <x v="10"/>
    <n v="58"/>
  </r>
  <r>
    <n v="3423"/>
    <x v="188"/>
    <x v="2"/>
    <x v="191"/>
    <x v="1"/>
    <n v="10"/>
    <x v="0"/>
    <s v="No"/>
    <x v="1"/>
    <s v="Yes"/>
    <x v="0"/>
    <x v="2"/>
    <n v="20"/>
  </r>
  <r>
    <n v="3424"/>
    <x v="14"/>
    <x v="1"/>
    <x v="192"/>
    <x v="0"/>
    <n v="5"/>
    <x v="1"/>
    <s v="No"/>
    <x v="1"/>
    <s v="No"/>
    <x v="1"/>
    <x v="1"/>
    <n v="5"/>
  </r>
  <r>
    <n v="3425"/>
    <x v="189"/>
    <x v="0"/>
    <x v="193"/>
    <x v="1"/>
    <n v="15"/>
    <x v="0"/>
    <s v="Yes"/>
    <x v="0"/>
    <s v="Yes"/>
    <x v="0"/>
    <x v="7"/>
    <n v="45"/>
  </r>
  <r>
    <n v="3426"/>
    <x v="167"/>
    <x v="2"/>
    <x v="194"/>
    <x v="0"/>
    <n v="10"/>
    <x v="2"/>
    <s v="No"/>
    <x v="1"/>
    <s v="Yes"/>
    <x v="0"/>
    <x v="6"/>
    <n v="15"/>
  </r>
  <r>
    <n v="3427"/>
    <x v="190"/>
    <x v="1"/>
    <x v="195"/>
    <x v="1"/>
    <n v="5"/>
    <x v="0"/>
    <s v="No"/>
    <x v="1"/>
    <s v="No"/>
    <x v="1"/>
    <x v="4"/>
    <n v="4"/>
  </r>
  <r>
    <n v="3428"/>
    <x v="191"/>
    <x v="0"/>
    <x v="196"/>
    <x v="0"/>
    <n v="15"/>
    <x v="1"/>
    <s v="Yes"/>
    <x v="0"/>
    <s v="Yes"/>
    <x v="0"/>
    <x v="3"/>
    <n v="62"/>
  </r>
  <r>
    <n v="3429"/>
    <x v="192"/>
    <x v="2"/>
    <x v="197"/>
    <x v="1"/>
    <n v="10"/>
    <x v="0"/>
    <s v="No"/>
    <x v="1"/>
    <s v="Yes"/>
    <x v="0"/>
    <x v="2"/>
    <n v="20"/>
  </r>
  <r>
    <n v="3430"/>
    <x v="193"/>
    <x v="1"/>
    <x v="198"/>
    <x v="0"/>
    <n v="5"/>
    <x v="2"/>
    <s v="No"/>
    <x v="1"/>
    <s v="No"/>
    <x v="1"/>
    <x v="1"/>
    <n v="5"/>
  </r>
  <r>
    <n v="3431"/>
    <x v="194"/>
    <x v="0"/>
    <x v="199"/>
    <x v="1"/>
    <n v="15"/>
    <x v="0"/>
    <s v="Yes"/>
    <x v="0"/>
    <s v="Yes"/>
    <x v="0"/>
    <x v="6"/>
    <n v="50"/>
  </r>
  <r>
    <n v="3432"/>
    <x v="195"/>
    <x v="2"/>
    <x v="200"/>
    <x v="0"/>
    <n v="10"/>
    <x v="1"/>
    <s v="No"/>
    <x v="1"/>
    <s v="Yes"/>
    <x v="0"/>
    <x v="6"/>
    <n v="15"/>
  </r>
  <r>
    <n v="3433"/>
    <x v="196"/>
    <x v="1"/>
    <x v="201"/>
    <x v="1"/>
    <n v="5"/>
    <x v="0"/>
    <s v="No"/>
    <x v="1"/>
    <s v="No"/>
    <x v="1"/>
    <x v="4"/>
    <n v="4"/>
  </r>
  <r>
    <n v="3434"/>
    <x v="197"/>
    <x v="0"/>
    <x v="202"/>
    <x v="0"/>
    <n v="15"/>
    <x v="2"/>
    <s v="Yes"/>
    <x v="0"/>
    <s v="Yes"/>
    <x v="0"/>
    <x v="10"/>
    <n v="58"/>
  </r>
  <r>
    <n v="3435"/>
    <x v="198"/>
    <x v="2"/>
    <x v="203"/>
    <x v="1"/>
    <n v="10"/>
    <x v="0"/>
    <s v="No"/>
    <x v="1"/>
    <s v="Yes"/>
    <x v="0"/>
    <x v="2"/>
    <n v="20"/>
  </r>
  <r>
    <n v="3436"/>
    <x v="199"/>
    <x v="1"/>
    <x v="204"/>
    <x v="0"/>
    <n v="5"/>
    <x v="0"/>
    <s v="No"/>
    <x v="1"/>
    <s v="No"/>
    <x v="1"/>
    <x v="1"/>
    <n v="5"/>
  </r>
  <r>
    <n v="3437"/>
    <x v="200"/>
    <x v="0"/>
    <x v="205"/>
    <x v="1"/>
    <n v="15"/>
    <x v="2"/>
    <s v="Yes"/>
    <x v="0"/>
    <s v="Yes"/>
    <x v="0"/>
    <x v="10"/>
    <n v="58"/>
  </r>
  <r>
    <n v="3438"/>
    <x v="201"/>
    <x v="2"/>
    <x v="206"/>
    <x v="0"/>
    <n v="10"/>
    <x v="1"/>
    <s v="No"/>
    <x v="1"/>
    <s v="Yes"/>
    <x v="0"/>
    <x v="2"/>
    <n v="20"/>
  </r>
  <r>
    <n v="3439"/>
    <x v="202"/>
    <x v="1"/>
    <x v="207"/>
    <x v="1"/>
    <n v="5"/>
    <x v="2"/>
    <s v="No"/>
    <x v="1"/>
    <s v="No"/>
    <x v="1"/>
    <x v="4"/>
    <n v="4"/>
  </r>
  <r>
    <n v="3440"/>
    <x v="203"/>
    <x v="0"/>
    <x v="208"/>
    <x v="0"/>
    <n v="15"/>
    <x v="0"/>
    <s v="Yes"/>
    <x v="0"/>
    <s v="Yes"/>
    <x v="0"/>
    <x v="6"/>
    <n v="50"/>
  </r>
  <r>
    <n v="3441"/>
    <x v="204"/>
    <x v="2"/>
    <x v="209"/>
    <x v="1"/>
    <n v="10"/>
    <x v="0"/>
    <s v="No"/>
    <x v="1"/>
    <s v="Yes"/>
    <x v="0"/>
    <x v="0"/>
    <n v="25"/>
  </r>
  <r>
    <n v="3442"/>
    <x v="205"/>
    <x v="1"/>
    <x v="210"/>
    <x v="0"/>
    <n v="5"/>
    <x v="1"/>
    <s v="No"/>
    <x v="1"/>
    <s v="No"/>
    <x v="1"/>
    <x v="1"/>
    <n v="5"/>
  </r>
  <r>
    <n v="3443"/>
    <x v="206"/>
    <x v="0"/>
    <x v="211"/>
    <x v="1"/>
    <n v="15"/>
    <x v="2"/>
    <s v="Yes"/>
    <x v="0"/>
    <s v="Yes"/>
    <x v="0"/>
    <x v="7"/>
    <n v="45"/>
  </r>
  <r>
    <n v="3444"/>
    <x v="207"/>
    <x v="2"/>
    <x v="212"/>
    <x v="0"/>
    <n v="10"/>
    <x v="2"/>
    <s v="No"/>
    <x v="1"/>
    <s v="Yes"/>
    <x v="0"/>
    <x v="9"/>
    <n v="18"/>
  </r>
  <r>
    <n v="3445"/>
    <x v="37"/>
    <x v="1"/>
    <x v="213"/>
    <x v="1"/>
    <n v="5"/>
    <x v="0"/>
    <s v="No"/>
    <x v="1"/>
    <s v="No"/>
    <x v="1"/>
    <x v="5"/>
    <n v="3"/>
  </r>
  <r>
    <n v="3446"/>
    <x v="208"/>
    <x v="0"/>
    <x v="214"/>
    <x v="0"/>
    <n v="15"/>
    <x v="1"/>
    <s v="Yes"/>
    <x v="0"/>
    <s v="Yes"/>
    <x v="0"/>
    <x v="0"/>
    <n v="60"/>
  </r>
  <r>
    <n v="3447"/>
    <x v="209"/>
    <x v="2"/>
    <x v="215"/>
    <x v="1"/>
    <n v="10"/>
    <x v="0"/>
    <s v="No"/>
    <x v="1"/>
    <s v="Yes"/>
    <x v="0"/>
    <x v="2"/>
    <n v="20"/>
  </r>
  <r>
    <n v="3448"/>
    <x v="210"/>
    <x v="1"/>
    <x v="216"/>
    <x v="0"/>
    <n v="5"/>
    <x v="2"/>
    <s v="No"/>
    <x v="1"/>
    <s v="No"/>
    <x v="1"/>
    <x v="1"/>
    <n v="5"/>
  </r>
  <r>
    <n v="3449"/>
    <x v="211"/>
    <x v="0"/>
    <x v="217"/>
    <x v="1"/>
    <n v="15"/>
    <x v="0"/>
    <s v="Yes"/>
    <x v="0"/>
    <s v="Yes"/>
    <x v="0"/>
    <x v="3"/>
    <n v="62"/>
  </r>
  <r>
    <n v="3450"/>
    <x v="212"/>
    <x v="2"/>
    <x v="218"/>
    <x v="0"/>
    <n v="10"/>
    <x v="1"/>
    <s v="No"/>
    <x v="1"/>
    <s v="Yes"/>
    <x v="0"/>
    <x v="6"/>
    <n v="15"/>
  </r>
  <r>
    <n v="3451"/>
    <x v="213"/>
    <x v="1"/>
    <x v="219"/>
    <x v="1"/>
    <n v="5"/>
    <x v="0"/>
    <s v="No"/>
    <x v="1"/>
    <s v="No"/>
    <x v="1"/>
    <x v="4"/>
    <n v="4"/>
  </r>
  <r>
    <n v="3452"/>
    <x v="191"/>
    <x v="0"/>
    <x v="220"/>
    <x v="0"/>
    <n v="15"/>
    <x v="2"/>
    <s v="Yes"/>
    <x v="0"/>
    <s v="Yes"/>
    <x v="0"/>
    <x v="10"/>
    <n v="58"/>
  </r>
  <r>
    <n v="3453"/>
    <x v="45"/>
    <x v="2"/>
    <x v="221"/>
    <x v="1"/>
    <n v="10"/>
    <x v="0"/>
    <s v="No"/>
    <x v="1"/>
    <s v="Yes"/>
    <x v="0"/>
    <x v="2"/>
    <n v="20"/>
  </r>
  <r>
    <n v="3454"/>
    <x v="214"/>
    <x v="1"/>
    <x v="222"/>
    <x v="0"/>
    <n v="5"/>
    <x v="1"/>
    <s v="No"/>
    <x v="1"/>
    <s v="No"/>
    <x v="1"/>
    <x v="1"/>
    <n v="5"/>
  </r>
  <r>
    <n v="3455"/>
    <x v="215"/>
    <x v="0"/>
    <x v="223"/>
    <x v="1"/>
    <n v="15"/>
    <x v="0"/>
    <s v="Yes"/>
    <x v="0"/>
    <s v="Yes"/>
    <x v="0"/>
    <x v="7"/>
    <n v="45"/>
  </r>
  <r>
    <n v="3456"/>
    <x v="216"/>
    <x v="2"/>
    <x v="224"/>
    <x v="0"/>
    <n v="10"/>
    <x v="2"/>
    <s v="No"/>
    <x v="1"/>
    <s v="Yes"/>
    <x v="0"/>
    <x v="6"/>
    <n v="15"/>
  </r>
  <r>
    <n v="3457"/>
    <x v="217"/>
    <x v="1"/>
    <x v="225"/>
    <x v="1"/>
    <n v="5"/>
    <x v="0"/>
    <s v="No"/>
    <x v="1"/>
    <s v="No"/>
    <x v="1"/>
    <x v="4"/>
    <n v="4"/>
  </r>
  <r>
    <n v="3458"/>
    <x v="218"/>
    <x v="0"/>
    <x v="226"/>
    <x v="0"/>
    <n v="15"/>
    <x v="1"/>
    <s v="Yes"/>
    <x v="0"/>
    <s v="Yes"/>
    <x v="0"/>
    <x v="3"/>
    <n v="62"/>
  </r>
  <r>
    <n v="3459"/>
    <x v="219"/>
    <x v="2"/>
    <x v="227"/>
    <x v="1"/>
    <n v="10"/>
    <x v="0"/>
    <s v="No"/>
    <x v="1"/>
    <s v="Yes"/>
    <x v="0"/>
    <x v="2"/>
    <n v="20"/>
  </r>
  <r>
    <n v="3460"/>
    <x v="127"/>
    <x v="1"/>
    <x v="228"/>
    <x v="0"/>
    <n v="5"/>
    <x v="2"/>
    <s v="No"/>
    <x v="1"/>
    <s v="No"/>
    <x v="1"/>
    <x v="1"/>
    <n v="5"/>
  </r>
  <r>
    <n v="3461"/>
    <x v="220"/>
    <x v="0"/>
    <x v="229"/>
    <x v="1"/>
    <n v="15"/>
    <x v="0"/>
    <s v="Yes"/>
    <x v="0"/>
    <s v="Yes"/>
    <x v="0"/>
    <x v="6"/>
    <n v="50"/>
  </r>
  <r>
    <n v="3462"/>
    <x v="221"/>
    <x v="2"/>
    <x v="230"/>
    <x v="0"/>
    <n v="10"/>
    <x v="1"/>
    <s v="No"/>
    <x v="1"/>
    <s v="Yes"/>
    <x v="0"/>
    <x v="6"/>
    <n v="15"/>
  </r>
  <r>
    <n v="3463"/>
    <x v="222"/>
    <x v="1"/>
    <x v="231"/>
    <x v="1"/>
    <n v="5"/>
    <x v="0"/>
    <s v="No"/>
    <x v="1"/>
    <s v="No"/>
    <x v="1"/>
    <x v="4"/>
    <n v="4"/>
  </r>
  <r>
    <n v="3464"/>
    <x v="223"/>
    <x v="0"/>
    <x v="232"/>
    <x v="0"/>
    <n v="15"/>
    <x v="2"/>
    <s v="Yes"/>
    <x v="0"/>
    <s v="Yes"/>
    <x v="0"/>
    <x v="10"/>
    <n v="58"/>
  </r>
  <r>
    <n v="3465"/>
    <x v="224"/>
    <x v="2"/>
    <x v="233"/>
    <x v="1"/>
    <n v="10"/>
    <x v="0"/>
    <s v="No"/>
    <x v="1"/>
    <s v="Yes"/>
    <x v="0"/>
    <x v="2"/>
    <n v="20"/>
  </r>
  <r>
    <n v="3466"/>
    <x v="225"/>
    <x v="1"/>
    <x v="234"/>
    <x v="0"/>
    <n v="5"/>
    <x v="1"/>
    <s v="No"/>
    <x v="1"/>
    <s v="No"/>
    <x v="1"/>
    <x v="1"/>
    <n v="5"/>
  </r>
  <r>
    <n v="3467"/>
    <x v="226"/>
    <x v="0"/>
    <x v="235"/>
    <x v="1"/>
    <n v="15"/>
    <x v="0"/>
    <s v="Yes"/>
    <x v="0"/>
    <s v="Yes"/>
    <x v="0"/>
    <x v="6"/>
    <n v="50"/>
  </r>
  <r>
    <n v="3468"/>
    <x v="227"/>
    <x v="2"/>
    <x v="236"/>
    <x v="0"/>
    <n v="10"/>
    <x v="2"/>
    <s v="No"/>
    <x v="1"/>
    <s v="Yes"/>
    <x v="0"/>
    <x v="9"/>
    <n v="18"/>
  </r>
  <r>
    <n v="3469"/>
    <x v="228"/>
    <x v="1"/>
    <x v="237"/>
    <x v="1"/>
    <n v="5"/>
    <x v="0"/>
    <s v="No"/>
    <x v="1"/>
    <s v="No"/>
    <x v="1"/>
    <x v="5"/>
    <n v="3"/>
  </r>
  <r>
    <n v="3470"/>
    <x v="229"/>
    <x v="0"/>
    <x v="238"/>
    <x v="0"/>
    <n v="15"/>
    <x v="1"/>
    <s v="Yes"/>
    <x v="0"/>
    <s v="Yes"/>
    <x v="0"/>
    <x v="0"/>
    <n v="60"/>
  </r>
  <r>
    <n v="3471"/>
    <x v="230"/>
    <x v="2"/>
    <x v="239"/>
    <x v="1"/>
    <n v="10"/>
    <x v="0"/>
    <s v="No"/>
    <x v="1"/>
    <s v="Yes"/>
    <x v="0"/>
    <x v="2"/>
    <n v="20"/>
  </r>
  <r>
    <n v="3472"/>
    <x v="231"/>
    <x v="1"/>
    <x v="240"/>
    <x v="0"/>
    <n v="5"/>
    <x v="2"/>
    <s v="No"/>
    <x v="1"/>
    <s v="No"/>
    <x v="1"/>
    <x v="1"/>
    <n v="5"/>
  </r>
  <r>
    <n v="3473"/>
    <x v="140"/>
    <x v="0"/>
    <x v="241"/>
    <x v="1"/>
    <n v="15"/>
    <x v="0"/>
    <s v="Yes"/>
    <x v="0"/>
    <s v="Yes"/>
    <x v="0"/>
    <x v="3"/>
    <n v="62"/>
  </r>
  <r>
    <n v="3474"/>
    <x v="232"/>
    <x v="2"/>
    <x v="242"/>
    <x v="0"/>
    <n v="10"/>
    <x v="1"/>
    <s v="No"/>
    <x v="1"/>
    <s v="Yes"/>
    <x v="0"/>
    <x v="6"/>
    <n v="15"/>
  </r>
  <r>
    <n v="3475"/>
    <x v="233"/>
    <x v="1"/>
    <x v="243"/>
    <x v="1"/>
    <n v="5"/>
    <x v="0"/>
    <s v="No"/>
    <x v="1"/>
    <s v="No"/>
    <x v="1"/>
    <x v="4"/>
    <n v="4"/>
  </r>
  <r>
    <n v="3476"/>
    <x v="234"/>
    <x v="0"/>
    <x v="244"/>
    <x v="0"/>
    <n v="15"/>
    <x v="2"/>
    <s v="Yes"/>
    <x v="0"/>
    <s v="Yes"/>
    <x v="0"/>
    <x v="10"/>
    <n v="58"/>
  </r>
  <r>
    <n v="3477"/>
    <x v="235"/>
    <x v="2"/>
    <x v="245"/>
    <x v="1"/>
    <n v="10"/>
    <x v="0"/>
    <s v="No"/>
    <x v="1"/>
    <s v="Yes"/>
    <x v="0"/>
    <x v="2"/>
    <n v="20"/>
  </r>
  <r>
    <n v="3478"/>
    <x v="236"/>
    <x v="1"/>
    <x v="246"/>
    <x v="0"/>
    <n v="5"/>
    <x v="1"/>
    <s v="No"/>
    <x v="1"/>
    <s v="No"/>
    <x v="1"/>
    <x v="1"/>
    <n v="5"/>
  </r>
  <r>
    <n v="3479"/>
    <x v="237"/>
    <x v="0"/>
    <x v="247"/>
    <x v="1"/>
    <n v="15"/>
    <x v="0"/>
    <s v="Yes"/>
    <x v="0"/>
    <s v="Yes"/>
    <x v="0"/>
    <x v="7"/>
    <n v="45"/>
  </r>
  <r>
    <n v="3480"/>
    <x v="238"/>
    <x v="2"/>
    <x v="248"/>
    <x v="0"/>
    <n v="10"/>
    <x v="2"/>
    <s v="No"/>
    <x v="1"/>
    <s v="Yes"/>
    <x v="0"/>
    <x v="6"/>
    <n v="15"/>
  </r>
  <r>
    <n v="3481"/>
    <x v="239"/>
    <x v="1"/>
    <x v="249"/>
    <x v="1"/>
    <n v="5"/>
    <x v="0"/>
    <s v="No"/>
    <x v="1"/>
    <s v="No"/>
    <x v="1"/>
    <x v="4"/>
    <n v="4"/>
  </r>
  <r>
    <n v="3482"/>
    <x v="240"/>
    <x v="0"/>
    <x v="250"/>
    <x v="0"/>
    <n v="15"/>
    <x v="1"/>
    <s v="Yes"/>
    <x v="0"/>
    <s v="Yes"/>
    <x v="0"/>
    <x v="3"/>
    <n v="62"/>
  </r>
  <r>
    <n v="3483"/>
    <x v="241"/>
    <x v="2"/>
    <x v="251"/>
    <x v="1"/>
    <n v="10"/>
    <x v="0"/>
    <s v="No"/>
    <x v="1"/>
    <s v="Yes"/>
    <x v="0"/>
    <x v="2"/>
    <n v="20"/>
  </r>
  <r>
    <n v="3484"/>
    <x v="242"/>
    <x v="1"/>
    <x v="252"/>
    <x v="0"/>
    <n v="5"/>
    <x v="2"/>
    <s v="No"/>
    <x v="1"/>
    <s v="No"/>
    <x v="1"/>
    <x v="1"/>
    <n v="5"/>
  </r>
  <r>
    <n v="3485"/>
    <x v="243"/>
    <x v="0"/>
    <x v="253"/>
    <x v="1"/>
    <n v="15"/>
    <x v="0"/>
    <s v="Yes"/>
    <x v="0"/>
    <s v="Yes"/>
    <x v="0"/>
    <x v="6"/>
    <n v="50"/>
  </r>
  <r>
    <n v="3486"/>
    <x v="244"/>
    <x v="1"/>
    <x v="254"/>
    <x v="0"/>
    <n v="5"/>
    <x v="0"/>
    <s v="No"/>
    <x v="1"/>
    <s v="No"/>
    <x v="1"/>
    <x v="1"/>
    <n v="5"/>
  </r>
  <r>
    <n v="3487"/>
    <x v="245"/>
    <x v="0"/>
    <x v="255"/>
    <x v="1"/>
    <n v="15"/>
    <x v="2"/>
    <s v="Yes"/>
    <x v="0"/>
    <s v="Yes"/>
    <x v="0"/>
    <x v="10"/>
    <n v="58"/>
  </r>
  <r>
    <n v="3488"/>
    <x v="246"/>
    <x v="2"/>
    <x v="256"/>
    <x v="0"/>
    <n v="10"/>
    <x v="1"/>
    <s v="No"/>
    <x v="1"/>
    <s v="Yes"/>
    <x v="0"/>
    <x v="2"/>
    <n v="20"/>
  </r>
  <r>
    <n v="3489"/>
    <x v="247"/>
    <x v="1"/>
    <x v="257"/>
    <x v="1"/>
    <n v="5"/>
    <x v="2"/>
    <s v="No"/>
    <x v="1"/>
    <s v="No"/>
    <x v="1"/>
    <x v="4"/>
    <n v="4"/>
  </r>
  <r>
    <n v="3490"/>
    <x v="248"/>
    <x v="0"/>
    <x v="258"/>
    <x v="0"/>
    <n v="15"/>
    <x v="0"/>
    <s v="Yes"/>
    <x v="0"/>
    <s v="Yes"/>
    <x v="0"/>
    <x v="6"/>
    <n v="50"/>
  </r>
  <r>
    <n v="3491"/>
    <x v="249"/>
    <x v="2"/>
    <x v="259"/>
    <x v="1"/>
    <n v="10"/>
    <x v="0"/>
    <s v="No"/>
    <x v="1"/>
    <s v="Yes"/>
    <x v="0"/>
    <x v="0"/>
    <n v="25"/>
  </r>
  <r>
    <n v="3492"/>
    <x v="250"/>
    <x v="1"/>
    <x v="260"/>
    <x v="0"/>
    <n v="5"/>
    <x v="1"/>
    <s v="No"/>
    <x v="1"/>
    <s v="No"/>
    <x v="1"/>
    <x v="1"/>
    <n v="5"/>
  </r>
  <r>
    <n v="3493"/>
    <x v="251"/>
    <x v="0"/>
    <x v="261"/>
    <x v="1"/>
    <n v="15"/>
    <x v="2"/>
    <s v="Yes"/>
    <x v="0"/>
    <s v="Yes"/>
    <x v="0"/>
    <x v="7"/>
    <n v="45"/>
  </r>
  <r>
    <n v="3494"/>
    <x v="252"/>
    <x v="2"/>
    <x v="262"/>
    <x v="0"/>
    <n v="10"/>
    <x v="2"/>
    <s v="No"/>
    <x v="1"/>
    <s v="Yes"/>
    <x v="0"/>
    <x v="9"/>
    <n v="18"/>
  </r>
  <r>
    <n v="3495"/>
    <x v="253"/>
    <x v="1"/>
    <x v="263"/>
    <x v="1"/>
    <n v="5"/>
    <x v="0"/>
    <s v="No"/>
    <x v="1"/>
    <s v="No"/>
    <x v="1"/>
    <x v="5"/>
    <n v="3"/>
  </r>
  <r>
    <n v="3496"/>
    <x v="254"/>
    <x v="0"/>
    <x v="264"/>
    <x v="0"/>
    <n v="15"/>
    <x v="1"/>
    <s v="Yes"/>
    <x v="0"/>
    <s v="Yes"/>
    <x v="0"/>
    <x v="0"/>
    <n v="60"/>
  </r>
  <r>
    <n v="3497"/>
    <x v="255"/>
    <x v="2"/>
    <x v="265"/>
    <x v="1"/>
    <n v="10"/>
    <x v="0"/>
    <s v="No"/>
    <x v="1"/>
    <s v="Yes"/>
    <x v="0"/>
    <x v="2"/>
    <n v="20"/>
  </r>
  <r>
    <n v="3498"/>
    <x v="256"/>
    <x v="1"/>
    <x v="266"/>
    <x v="0"/>
    <n v="5"/>
    <x v="2"/>
    <s v="No"/>
    <x v="1"/>
    <s v="No"/>
    <x v="1"/>
    <x v="1"/>
    <n v="5"/>
  </r>
  <r>
    <n v="3499"/>
    <x v="257"/>
    <x v="0"/>
    <x v="267"/>
    <x v="1"/>
    <n v="15"/>
    <x v="0"/>
    <s v="Yes"/>
    <x v="0"/>
    <s v="Yes"/>
    <x v="0"/>
    <x v="3"/>
    <n v="62"/>
  </r>
  <r>
    <n v="3500"/>
    <x v="258"/>
    <x v="2"/>
    <x v="268"/>
    <x v="0"/>
    <n v="10"/>
    <x v="1"/>
    <s v="No"/>
    <x v="1"/>
    <s v="Yes"/>
    <x v="0"/>
    <x v="6"/>
    <n v="15"/>
  </r>
  <r>
    <n v="3501"/>
    <x v="259"/>
    <x v="1"/>
    <x v="269"/>
    <x v="1"/>
    <n v="5"/>
    <x v="0"/>
    <s v="No"/>
    <x v="1"/>
    <s v="No"/>
    <x v="1"/>
    <x v="4"/>
    <n v="4"/>
  </r>
  <r>
    <n v="3502"/>
    <x v="260"/>
    <x v="0"/>
    <x v="270"/>
    <x v="0"/>
    <n v="15"/>
    <x v="2"/>
    <s v="Yes"/>
    <x v="0"/>
    <s v="Yes"/>
    <x v="0"/>
    <x v="10"/>
    <n v="58"/>
  </r>
  <r>
    <n v="3503"/>
    <x v="119"/>
    <x v="2"/>
    <x v="271"/>
    <x v="1"/>
    <n v="10"/>
    <x v="0"/>
    <s v="No"/>
    <x v="1"/>
    <s v="Yes"/>
    <x v="0"/>
    <x v="2"/>
    <n v="20"/>
  </r>
  <r>
    <n v="3504"/>
    <x v="261"/>
    <x v="1"/>
    <x v="272"/>
    <x v="0"/>
    <n v="5"/>
    <x v="1"/>
    <s v="No"/>
    <x v="1"/>
    <s v="No"/>
    <x v="1"/>
    <x v="1"/>
    <n v="5"/>
  </r>
  <r>
    <n v="3505"/>
    <x v="262"/>
    <x v="0"/>
    <x v="273"/>
    <x v="1"/>
    <n v="15"/>
    <x v="0"/>
    <s v="Yes"/>
    <x v="0"/>
    <s v="Yes"/>
    <x v="0"/>
    <x v="7"/>
    <n v="45"/>
  </r>
  <r>
    <n v="3506"/>
    <x v="263"/>
    <x v="2"/>
    <x v="274"/>
    <x v="0"/>
    <n v="10"/>
    <x v="2"/>
    <s v="No"/>
    <x v="1"/>
    <s v="Yes"/>
    <x v="0"/>
    <x v="6"/>
    <n v="15"/>
  </r>
  <r>
    <n v="3507"/>
    <x v="264"/>
    <x v="1"/>
    <x v="275"/>
    <x v="1"/>
    <n v="5"/>
    <x v="0"/>
    <s v="No"/>
    <x v="1"/>
    <s v="No"/>
    <x v="1"/>
    <x v="4"/>
    <n v="4"/>
  </r>
  <r>
    <n v="3508"/>
    <x v="265"/>
    <x v="0"/>
    <x v="276"/>
    <x v="0"/>
    <n v="15"/>
    <x v="1"/>
    <s v="Yes"/>
    <x v="0"/>
    <s v="Yes"/>
    <x v="0"/>
    <x v="3"/>
    <n v="62"/>
  </r>
  <r>
    <n v="3509"/>
    <x v="266"/>
    <x v="2"/>
    <x v="277"/>
    <x v="1"/>
    <n v="10"/>
    <x v="0"/>
    <s v="No"/>
    <x v="1"/>
    <s v="Yes"/>
    <x v="0"/>
    <x v="2"/>
    <n v="20"/>
  </r>
  <r>
    <n v="3510"/>
    <x v="267"/>
    <x v="1"/>
    <x v="278"/>
    <x v="0"/>
    <n v="5"/>
    <x v="2"/>
    <s v="No"/>
    <x v="1"/>
    <s v="No"/>
    <x v="1"/>
    <x v="1"/>
    <n v="5"/>
  </r>
  <r>
    <n v="3511"/>
    <x v="268"/>
    <x v="0"/>
    <x v="279"/>
    <x v="1"/>
    <n v="15"/>
    <x v="0"/>
    <s v="Yes"/>
    <x v="0"/>
    <s v="Yes"/>
    <x v="0"/>
    <x v="6"/>
    <n v="50"/>
  </r>
  <r>
    <n v="3512"/>
    <x v="269"/>
    <x v="2"/>
    <x v="280"/>
    <x v="0"/>
    <n v="10"/>
    <x v="1"/>
    <s v="No"/>
    <x v="1"/>
    <s v="Yes"/>
    <x v="0"/>
    <x v="6"/>
    <n v="15"/>
  </r>
  <r>
    <n v="3513"/>
    <x v="270"/>
    <x v="1"/>
    <x v="281"/>
    <x v="1"/>
    <n v="5"/>
    <x v="0"/>
    <s v="No"/>
    <x v="1"/>
    <s v="No"/>
    <x v="1"/>
    <x v="4"/>
    <n v="4"/>
  </r>
  <r>
    <n v="3514"/>
    <x v="271"/>
    <x v="0"/>
    <x v="282"/>
    <x v="0"/>
    <n v="15"/>
    <x v="2"/>
    <s v="Yes"/>
    <x v="0"/>
    <s v="Yes"/>
    <x v="0"/>
    <x v="10"/>
    <n v="58"/>
  </r>
  <r>
    <n v="3515"/>
    <x v="130"/>
    <x v="2"/>
    <x v="283"/>
    <x v="1"/>
    <n v="10"/>
    <x v="0"/>
    <s v="No"/>
    <x v="1"/>
    <s v="Yes"/>
    <x v="0"/>
    <x v="2"/>
    <n v="20"/>
  </r>
  <r>
    <n v="3516"/>
    <x v="131"/>
    <x v="1"/>
    <x v="284"/>
    <x v="0"/>
    <n v="5"/>
    <x v="1"/>
    <s v="No"/>
    <x v="1"/>
    <s v="No"/>
    <x v="1"/>
    <x v="1"/>
    <n v="5"/>
  </r>
  <r>
    <n v="3517"/>
    <x v="181"/>
    <x v="0"/>
    <x v="285"/>
    <x v="1"/>
    <n v="15"/>
    <x v="0"/>
    <s v="Yes"/>
    <x v="0"/>
    <s v="Yes"/>
    <x v="0"/>
    <x v="7"/>
    <n v="45"/>
  </r>
  <r>
    <n v="3518"/>
    <x v="272"/>
    <x v="2"/>
    <x v="286"/>
    <x v="0"/>
    <n v="10"/>
    <x v="2"/>
    <s v="No"/>
    <x v="1"/>
    <s v="Yes"/>
    <x v="0"/>
    <x v="9"/>
    <n v="18"/>
  </r>
  <r>
    <n v="3519"/>
    <x v="273"/>
    <x v="1"/>
    <x v="287"/>
    <x v="1"/>
    <n v="5"/>
    <x v="0"/>
    <s v="No"/>
    <x v="1"/>
    <s v="No"/>
    <x v="1"/>
    <x v="5"/>
    <n v="3"/>
  </r>
  <r>
    <n v="3520"/>
    <x v="274"/>
    <x v="0"/>
    <x v="288"/>
    <x v="0"/>
    <n v="15"/>
    <x v="1"/>
    <s v="Yes"/>
    <x v="0"/>
    <s v="Yes"/>
    <x v="0"/>
    <x v="0"/>
    <n v="60"/>
  </r>
  <r>
    <n v="3521"/>
    <x v="275"/>
    <x v="2"/>
    <x v="289"/>
    <x v="1"/>
    <n v="10"/>
    <x v="0"/>
    <s v="No"/>
    <x v="1"/>
    <s v="Yes"/>
    <x v="0"/>
    <x v="2"/>
    <n v="20"/>
  </r>
  <r>
    <n v="3522"/>
    <x v="276"/>
    <x v="1"/>
    <x v="290"/>
    <x v="0"/>
    <n v="5"/>
    <x v="2"/>
    <s v="No"/>
    <x v="1"/>
    <s v="No"/>
    <x v="1"/>
    <x v="1"/>
    <n v="5"/>
  </r>
  <r>
    <n v="3523"/>
    <x v="277"/>
    <x v="0"/>
    <x v="291"/>
    <x v="1"/>
    <n v="15"/>
    <x v="0"/>
    <s v="Yes"/>
    <x v="0"/>
    <s v="Yes"/>
    <x v="0"/>
    <x v="3"/>
    <n v="62"/>
  </r>
  <r>
    <n v="3524"/>
    <x v="278"/>
    <x v="2"/>
    <x v="292"/>
    <x v="0"/>
    <n v="10"/>
    <x v="1"/>
    <s v="No"/>
    <x v="1"/>
    <s v="Yes"/>
    <x v="0"/>
    <x v="6"/>
    <n v="15"/>
  </r>
  <r>
    <n v="3525"/>
    <x v="279"/>
    <x v="1"/>
    <x v="293"/>
    <x v="1"/>
    <n v="5"/>
    <x v="0"/>
    <s v="No"/>
    <x v="1"/>
    <s v="No"/>
    <x v="1"/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17264-F40A-4BCD-A301-86683BC63FA1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44:C50" firstHeaderRow="1" firstDataRow="1" firstDataCol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Row" numFmtId="44" showAll="0">
      <items count="3">
        <item x="1"/>
        <item x="0"/>
        <item t="default"/>
      </items>
    </pivotField>
    <pivotField dataField="1"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t="default"/>
      </items>
    </pivotField>
  </pivotFields>
  <rowFields count="2">
    <field x="10"/>
    <field x="8"/>
  </rowFields>
  <rowItems count="6">
    <i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oma de Coupon Value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1:C14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Tabela dinâmica2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F47" sqref="F4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F47" sqref="F47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50"/>
  <sheetViews>
    <sheetView showGridLines="0" workbookViewId="0">
      <selection activeCell="F12" sqref="F12"/>
    </sheetView>
  </sheetViews>
  <sheetFormatPr defaultRowHeight="15" x14ac:dyDescent="0.25"/>
  <cols>
    <col min="2" max="2" width="18.42578125" bestFit="1" customWidth="1"/>
    <col min="3" max="4" width="22.1406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27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806</v>
      </c>
    </row>
    <row r="13" spans="2:6" x14ac:dyDescent="0.25">
      <c r="B13" s="14" t="s">
        <v>19</v>
      </c>
      <c r="C13" s="13">
        <v>1502</v>
      </c>
    </row>
    <row r="14" spans="2:6" x14ac:dyDescent="0.25">
      <c r="B14" s="14" t="s">
        <v>310</v>
      </c>
      <c r="C14" s="13">
        <v>2308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27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1">
        <v>0</v>
      </c>
    </row>
    <row r="23" spans="2:5" x14ac:dyDescent="0.25">
      <c r="B23" s="14" t="s">
        <v>26</v>
      </c>
      <c r="C23" s="21">
        <v>0</v>
      </c>
    </row>
    <row r="24" spans="2:5" x14ac:dyDescent="0.25">
      <c r="B24" s="14" t="s">
        <v>18</v>
      </c>
      <c r="C24" s="21">
        <v>990</v>
      </c>
    </row>
    <row r="25" spans="2:5" x14ac:dyDescent="0.25">
      <c r="B25" s="14" t="s">
        <v>310</v>
      </c>
      <c r="C25" s="21">
        <v>990</v>
      </c>
      <c r="E25" s="16">
        <f>GETPIVOTDATA("EA Play Season Pass
Price",$B$21)</f>
        <v>990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27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480</v>
      </c>
    </row>
    <row r="35" spans="2:5" x14ac:dyDescent="0.25">
      <c r="B35" s="14" t="s">
        <v>18</v>
      </c>
      <c r="C35" s="13">
        <v>660</v>
      </c>
    </row>
    <row r="36" spans="2:5" x14ac:dyDescent="0.25">
      <c r="B36" s="14" t="s">
        <v>310</v>
      </c>
      <c r="C36" s="13">
        <v>1140</v>
      </c>
      <c r="E36" s="16">
        <f>GETPIVOTDATA("Minecraft Season Pass Price",$B$32)</f>
        <v>1140</v>
      </c>
    </row>
    <row r="44" spans="2:5" x14ac:dyDescent="0.25">
      <c r="B44" s="12" t="s">
        <v>309</v>
      </c>
      <c r="C44" t="s">
        <v>324</v>
      </c>
    </row>
    <row r="45" spans="2:5" x14ac:dyDescent="0.25">
      <c r="B45" s="22">
        <v>0</v>
      </c>
      <c r="C45" s="13">
        <v>8</v>
      </c>
    </row>
    <row r="46" spans="2:5" x14ac:dyDescent="0.25">
      <c r="B46" s="20" t="s">
        <v>314</v>
      </c>
      <c r="C46" s="13">
        <v>8</v>
      </c>
    </row>
    <row r="47" spans="2:5" x14ac:dyDescent="0.25">
      <c r="B47" s="22">
        <v>20</v>
      </c>
      <c r="C47" s="13">
        <v>689</v>
      </c>
      <c r="E47" s="16">
        <f>GETPIVOTDATA("Coupon Value",$B$44,"Minecraft Season Pass Price",20)</f>
        <v>689</v>
      </c>
    </row>
    <row r="48" spans="2:5" x14ac:dyDescent="0.25">
      <c r="B48" s="20">
        <v>30</v>
      </c>
      <c r="C48" s="13">
        <v>364</v>
      </c>
      <c r="E48" s="16">
        <f>GETPIVOTDATA("Coupon Value",$B$44)</f>
        <v>697</v>
      </c>
    </row>
    <row r="49" spans="2:3" x14ac:dyDescent="0.25">
      <c r="B49" s="20" t="s">
        <v>314</v>
      </c>
      <c r="C49" s="13">
        <v>325</v>
      </c>
    </row>
    <row r="50" spans="2:3" x14ac:dyDescent="0.25">
      <c r="B50" s="22" t="s">
        <v>310</v>
      </c>
      <c r="C50" s="13">
        <v>697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4" sqref="K4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Hebert Ferreira</cp:lastModifiedBy>
  <dcterms:created xsi:type="dcterms:W3CDTF">2024-12-19T13:13:10Z</dcterms:created>
  <dcterms:modified xsi:type="dcterms:W3CDTF">2025-09-16T13:21:58Z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