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OLR Ñuble - Observatorio laboral de Ñuble\Análisis Cuantitativo\GitHub\observatoriolabora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D5" i="1"/>
  <c r="D6" i="1"/>
  <c r="F6" i="1" s="1"/>
  <c r="D7" i="1"/>
  <c r="D8" i="1"/>
  <c r="D9" i="1"/>
  <c r="F9" i="1" s="1"/>
  <c r="D10" i="1"/>
  <c r="F10" i="1" s="1"/>
  <c r="D11" i="1"/>
  <c r="F11" i="1" s="1"/>
  <c r="D12" i="1"/>
  <c r="D13" i="1"/>
  <c r="D14" i="1"/>
  <c r="F14" i="1" s="1"/>
  <c r="D15" i="1"/>
  <c r="D16" i="1"/>
  <c r="D17" i="1"/>
  <c r="F17" i="1" s="1"/>
  <c r="D18" i="1"/>
  <c r="F18" i="1" s="1"/>
  <c r="D19" i="1"/>
  <c r="F19" i="1" s="1"/>
  <c r="D20" i="1"/>
  <c r="D21" i="1"/>
  <c r="D22" i="1"/>
  <c r="F22" i="1" s="1"/>
  <c r="D2" i="1"/>
  <c r="E23" i="1"/>
  <c r="C23" i="1"/>
  <c r="F4" i="1"/>
  <c r="F5" i="1"/>
  <c r="F7" i="1"/>
  <c r="F8" i="1"/>
  <c r="F12" i="1"/>
  <c r="F13" i="1"/>
  <c r="F15" i="1"/>
  <c r="F16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3" i="1" l="1"/>
  <c r="F2" i="1"/>
  <c r="F23" i="1" s="1"/>
</calcChain>
</file>

<file path=xl/sharedStrings.xml><?xml version="1.0" encoding="utf-8"?>
<sst xmlns="http://schemas.openxmlformats.org/spreadsheetml/2006/main" count="33" uniqueCount="31">
  <si>
    <t xml:space="preserve">Comuna </t>
  </si>
  <si>
    <t>Población según Censo 2017</t>
  </si>
  <si>
    <t xml:space="preserve">Chillán  </t>
  </si>
  <si>
    <t xml:space="preserve">Bulnes </t>
  </si>
  <si>
    <t xml:space="preserve">Cobquecura </t>
  </si>
  <si>
    <t>Coelemu</t>
  </si>
  <si>
    <t xml:space="preserve">Coihueco </t>
  </si>
  <si>
    <t xml:space="preserve">Chilán Viejo </t>
  </si>
  <si>
    <t xml:space="preserve">El Carmen </t>
  </si>
  <si>
    <t xml:space="preserve">Ninhue </t>
  </si>
  <si>
    <t xml:space="preserve">Ñiquén </t>
  </si>
  <si>
    <t xml:space="preserve">Pemuco </t>
  </si>
  <si>
    <t xml:space="preserve">Pinto </t>
  </si>
  <si>
    <t xml:space="preserve">Portezuelo </t>
  </si>
  <si>
    <t xml:space="preserve">Quillón </t>
  </si>
  <si>
    <t xml:space="preserve">Quirihue </t>
  </si>
  <si>
    <t xml:space="preserve">Ránquil </t>
  </si>
  <si>
    <t xml:space="preserve">San Carlos </t>
  </si>
  <si>
    <t xml:space="preserve">San Fabián </t>
  </si>
  <si>
    <t xml:space="preserve">San Ignacio </t>
  </si>
  <si>
    <t xml:space="preserve">San Nicolás </t>
  </si>
  <si>
    <t xml:space="preserve">Treguaco </t>
  </si>
  <si>
    <t>Yungay</t>
  </si>
  <si>
    <t xml:space="preserve">Tamaño comuna </t>
  </si>
  <si>
    <t xml:space="preserve">N° empresas </t>
  </si>
  <si>
    <t xml:space="preserve">N° sectores </t>
  </si>
  <si>
    <t xml:space="preserve">Pequeña (inferior a 10.000 habitantes) </t>
  </si>
  <si>
    <t xml:space="preserve">Mediana (entre 10.000 y 35.000 habitantes) </t>
  </si>
  <si>
    <t xml:space="preserve">Grande (capitales provinciales o superior a 35.000 habitantes) </t>
  </si>
  <si>
    <t xml:space="preserve">Total comuna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</si>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</sst>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C0A]#,##0;\-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NumberFormat="1" applyFont="1" applyFill="1" applyBorder="1" applyAlignment="1">
      <alignment vertical="top" wrapText="1" readingOrder="1"/>
    </xf>
    <xf numFmtId="164" fontId="2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workbookViewId="0">
      <selection activeCell="D10" sqref="D10"/>
    </sheetView>
  </sheetViews>
  <sheetFormatPr baseColWidth="10" defaultColWidth="15.7109375" defaultRowHeight="15.75" x14ac:dyDescent="0.25"/>
  <cols>
    <col min="1" max="1" width="15.7109375" style="1"/>
    <col min="2" max="2" width="11.7109375" style="1" bestFit="1" customWidth="1"/>
    <col min="3" max="7" width="15.7109375" style="1"/>
    <col min="8" max="8" width="56.140625" style="1" bestFit="1" customWidth="1"/>
    <col min="9" max="16384" width="15.7109375" style="1"/>
  </cols>
  <sheetData>
    <row r="1" spans="2:10" x14ac:dyDescent="0.25">
      <c r="B1" s="1" t="s">
        <v>0</v>
      </c>
      <c r="C1" s="1" t="s">
        <v>1</v>
      </c>
      <c r="D1" s="1" t="s">
        <v>24</v>
      </c>
      <c r="E1" s="1" t="s">
        <v>25</v>
      </c>
      <c r="F1" s="1" t="s">
        <v>29</v>
      </c>
    </row>
    <row r="2" spans="2:10" x14ac:dyDescent="0.25">
      <c r="B2" s="3" t="s">
        <v>2</v>
      </c>
      <c r="C2" s="4">
        <v>184739</v>
      </c>
      <c r="D2" s="1">
        <f>IF(C2&lt;10000,6,IF(AND(C2&gt;=10000,C2&lt;35000),9,IF(C2&gt;=35000,15,"")))</f>
        <v>15</v>
      </c>
      <c r="E2" s="1">
        <f>IF(C2&lt;10000,2,IF(AND(C2&gt;=10000,C2&lt;35000),3,IF(C2&gt;=35000,4,"")))</f>
        <v>4</v>
      </c>
      <c r="F2" s="1">
        <f>D2*E2</f>
        <v>60</v>
      </c>
      <c r="H2" s="1" t="s">
        <v>23</v>
      </c>
      <c r="I2" s="1" t="s">
        <v>24</v>
      </c>
      <c r="J2" s="1" t="s">
        <v>25</v>
      </c>
    </row>
    <row r="3" spans="2:10" x14ac:dyDescent="0.25">
      <c r="B3" s="3" t="s">
        <v>3</v>
      </c>
      <c r="C3" s="4">
        <v>21493</v>
      </c>
      <c r="D3" s="1">
        <f t="shared" ref="D3:D22" si="0">IF(C3&lt;10000,6,IF(AND(C3&gt;=10000,C3&lt;35000),9,IF(C3&gt;=35000,15,"")))</f>
        <v>9</v>
      </c>
      <c r="E3" s="1">
        <f t="shared" ref="E3:E22" si="1">IF(C3&lt;10000,2,IF(AND(C3&gt;=10000,C3&lt;35000),3,IF(C3&gt;=35000,4,"")))</f>
        <v>3</v>
      </c>
      <c r="F3" s="1">
        <f t="shared" ref="F3:F22" si="2">D3*E3</f>
        <v>27</v>
      </c>
      <c r="H3" s="1" t="s">
        <v>26</v>
      </c>
      <c r="I3" s="1">
        <v>6</v>
      </c>
      <c r="J3" s="1">
        <v>2</v>
      </c>
    </row>
    <row r="4" spans="2:10" x14ac:dyDescent="0.25">
      <c r="B4" s="3" t="s">
        <v>4</v>
      </c>
      <c r="C4" s="4">
        <v>5012</v>
      </c>
      <c r="D4" s="1">
        <f t="shared" si="0"/>
        <v>6</v>
      </c>
      <c r="E4" s="1">
        <f t="shared" si="1"/>
        <v>2</v>
      </c>
      <c r="F4" s="1">
        <f t="shared" si="2"/>
        <v>12</v>
      </c>
      <c r="H4" s="1" t="s">
        <v>27</v>
      </c>
      <c r="I4" s="1">
        <v>9</v>
      </c>
      <c r="J4" s="1">
        <v>3</v>
      </c>
    </row>
    <row r="5" spans="2:10" x14ac:dyDescent="0.25">
      <c r="B5" s="3" t="s">
        <v>5</v>
      </c>
      <c r="C5" s="4">
        <v>15995</v>
      </c>
      <c r="D5" s="1">
        <f t="shared" si="0"/>
        <v>9</v>
      </c>
      <c r="E5" s="1">
        <f t="shared" si="1"/>
        <v>3</v>
      </c>
      <c r="F5" s="1">
        <f t="shared" si="2"/>
        <v>27</v>
      </c>
      <c r="H5" s="1" t="s">
        <v>28</v>
      </c>
      <c r="I5" s="1">
        <v>12</v>
      </c>
      <c r="J5" s="1">
        <v>4</v>
      </c>
    </row>
    <row r="6" spans="2:10" x14ac:dyDescent="0.25">
      <c r="B6" s="3" t="s">
        <v>6</v>
      </c>
      <c r="C6" s="4">
        <v>26881</v>
      </c>
      <c r="D6" s="1">
        <f t="shared" si="0"/>
        <v>9</v>
      </c>
      <c r="E6" s="1">
        <f t="shared" si="1"/>
        <v>3</v>
      </c>
      <c r="F6" s="1">
        <f t="shared" si="2"/>
        <v>27</v>
      </c>
    </row>
    <row r="7" spans="2:10" x14ac:dyDescent="0.25">
      <c r="B7" s="3" t="s">
        <v>7</v>
      </c>
      <c r="C7" s="4">
        <v>30907</v>
      </c>
      <c r="D7" s="1">
        <f t="shared" si="0"/>
        <v>9</v>
      </c>
      <c r="E7" s="1">
        <f t="shared" si="1"/>
        <v>3</v>
      </c>
      <c r="F7" s="1">
        <f t="shared" si="2"/>
        <v>27</v>
      </c>
    </row>
    <row r="8" spans="2:10" x14ac:dyDescent="0.25">
      <c r="B8" s="3" t="s">
        <v>8</v>
      </c>
      <c r="C8" s="4">
        <v>12044</v>
      </c>
      <c r="D8" s="1">
        <f t="shared" si="0"/>
        <v>9</v>
      </c>
      <c r="E8" s="1">
        <f t="shared" si="1"/>
        <v>3</v>
      </c>
      <c r="F8" s="1">
        <f t="shared" si="2"/>
        <v>27</v>
      </c>
    </row>
    <row r="9" spans="2:10" x14ac:dyDescent="0.25">
      <c r="B9" s="3" t="s">
        <v>9</v>
      </c>
      <c r="C9" s="4">
        <v>5213</v>
      </c>
      <c r="D9" s="1">
        <f t="shared" si="0"/>
        <v>6</v>
      </c>
      <c r="E9" s="1">
        <f t="shared" si="1"/>
        <v>2</v>
      </c>
      <c r="F9" s="1">
        <f t="shared" si="2"/>
        <v>12</v>
      </c>
    </row>
    <row r="10" spans="2:10" x14ac:dyDescent="0.25">
      <c r="B10" s="3" t="s">
        <v>10</v>
      </c>
      <c r="C10" s="4">
        <v>11152</v>
      </c>
      <c r="D10" s="1">
        <f t="shared" si="0"/>
        <v>9</v>
      </c>
      <c r="E10" s="1">
        <f t="shared" si="1"/>
        <v>3</v>
      </c>
      <c r="F10" s="1">
        <f t="shared" si="2"/>
        <v>27</v>
      </c>
    </row>
    <row r="11" spans="2:10" x14ac:dyDescent="0.25">
      <c r="B11" s="3" t="s">
        <v>11</v>
      </c>
      <c r="C11" s="4">
        <v>8448</v>
      </c>
      <c r="D11" s="1">
        <f t="shared" si="0"/>
        <v>6</v>
      </c>
      <c r="E11" s="1">
        <f t="shared" si="1"/>
        <v>2</v>
      </c>
      <c r="F11" s="1">
        <f t="shared" si="2"/>
        <v>12</v>
      </c>
    </row>
    <row r="12" spans="2:10" x14ac:dyDescent="0.25">
      <c r="B12" s="3" t="s">
        <v>12</v>
      </c>
      <c r="C12" s="4">
        <v>10827</v>
      </c>
      <c r="D12" s="1">
        <f t="shared" si="0"/>
        <v>9</v>
      </c>
      <c r="E12" s="1">
        <f t="shared" si="1"/>
        <v>3</v>
      </c>
      <c r="F12" s="1">
        <f t="shared" si="2"/>
        <v>27</v>
      </c>
    </row>
    <row r="13" spans="2:10" x14ac:dyDescent="0.25">
      <c r="B13" s="3" t="s">
        <v>13</v>
      </c>
      <c r="C13" s="4">
        <v>4862</v>
      </c>
      <c r="D13" s="1">
        <f t="shared" si="0"/>
        <v>6</v>
      </c>
      <c r="E13" s="1">
        <f t="shared" si="1"/>
        <v>2</v>
      </c>
      <c r="F13" s="1">
        <f t="shared" si="2"/>
        <v>12</v>
      </c>
    </row>
    <row r="14" spans="2:10" x14ac:dyDescent="0.25">
      <c r="B14" s="3" t="s">
        <v>14</v>
      </c>
      <c r="C14" s="4">
        <v>17485</v>
      </c>
      <c r="D14" s="1">
        <f t="shared" si="0"/>
        <v>9</v>
      </c>
      <c r="E14" s="1">
        <f t="shared" si="1"/>
        <v>3</v>
      </c>
      <c r="F14" s="1">
        <f t="shared" si="2"/>
        <v>27</v>
      </c>
    </row>
    <row r="15" spans="2:10" x14ac:dyDescent="0.25">
      <c r="B15" s="3" t="s">
        <v>15</v>
      </c>
      <c r="C15" s="4">
        <v>11594</v>
      </c>
      <c r="D15" s="1">
        <f t="shared" si="0"/>
        <v>9</v>
      </c>
      <c r="E15" s="1">
        <f t="shared" si="1"/>
        <v>3</v>
      </c>
      <c r="F15" s="1">
        <f t="shared" si="2"/>
        <v>27</v>
      </c>
    </row>
    <row r="16" spans="2:10" x14ac:dyDescent="0.25">
      <c r="B16" s="3" t="s">
        <v>16</v>
      </c>
      <c r="C16" s="4">
        <v>5755</v>
      </c>
      <c r="D16" s="1">
        <f t="shared" si="0"/>
        <v>6</v>
      </c>
      <c r="E16" s="1">
        <f t="shared" si="1"/>
        <v>2</v>
      </c>
      <c r="F16" s="1">
        <f t="shared" si="2"/>
        <v>12</v>
      </c>
    </row>
    <row r="17" spans="2:7" x14ac:dyDescent="0.25">
      <c r="B17" s="3" t="s">
        <v>17</v>
      </c>
      <c r="C17" s="4">
        <v>53024</v>
      </c>
      <c r="D17" s="1">
        <f t="shared" si="0"/>
        <v>15</v>
      </c>
      <c r="E17" s="1">
        <f t="shared" si="1"/>
        <v>4</v>
      </c>
      <c r="F17" s="1">
        <f t="shared" si="2"/>
        <v>60</v>
      </c>
    </row>
    <row r="18" spans="2:7" x14ac:dyDescent="0.25">
      <c r="B18" s="3" t="s">
        <v>18</v>
      </c>
      <c r="C18" s="4">
        <v>4308</v>
      </c>
      <c r="D18" s="1">
        <f t="shared" si="0"/>
        <v>6</v>
      </c>
      <c r="E18" s="1">
        <f t="shared" si="1"/>
        <v>2</v>
      </c>
      <c r="F18" s="1">
        <f t="shared" si="2"/>
        <v>12</v>
      </c>
    </row>
    <row r="19" spans="2:7" x14ac:dyDescent="0.25">
      <c r="B19" s="3" t="s">
        <v>19</v>
      </c>
      <c r="C19" s="4">
        <v>16079</v>
      </c>
      <c r="D19" s="1">
        <f t="shared" si="0"/>
        <v>9</v>
      </c>
      <c r="E19" s="1">
        <f t="shared" si="1"/>
        <v>3</v>
      </c>
      <c r="F19" s="1">
        <f t="shared" si="2"/>
        <v>27</v>
      </c>
    </row>
    <row r="20" spans="2:7" x14ac:dyDescent="0.25">
      <c r="B20" s="3" t="s">
        <v>20</v>
      </c>
      <c r="C20" s="4">
        <v>11603</v>
      </c>
      <c r="D20" s="1">
        <f t="shared" si="0"/>
        <v>9</v>
      </c>
      <c r="E20" s="1">
        <f t="shared" si="1"/>
        <v>3</v>
      </c>
      <c r="F20" s="1">
        <f t="shared" si="2"/>
        <v>27</v>
      </c>
    </row>
    <row r="21" spans="2:7" x14ac:dyDescent="0.25">
      <c r="B21" s="3" t="s">
        <v>21</v>
      </c>
      <c r="C21" s="4">
        <v>5401</v>
      </c>
      <c r="D21" s="1">
        <f t="shared" si="0"/>
        <v>6</v>
      </c>
      <c r="E21" s="1">
        <f t="shared" si="1"/>
        <v>2</v>
      </c>
      <c r="F21" s="1">
        <f t="shared" si="2"/>
        <v>12</v>
      </c>
    </row>
    <row r="22" spans="2:7" x14ac:dyDescent="0.25">
      <c r="B22" s="3" t="s">
        <v>22</v>
      </c>
      <c r="C22" s="4">
        <v>17787</v>
      </c>
      <c r="D22" s="1">
        <f t="shared" si="0"/>
        <v>9</v>
      </c>
      <c r="E22" s="1">
        <f t="shared" si="1"/>
        <v>3</v>
      </c>
      <c r="F22" s="1">
        <f t="shared" si="2"/>
        <v>27</v>
      </c>
    </row>
    <row r="23" spans="2:7" x14ac:dyDescent="0.25">
      <c r="B23" s="1" t="s">
        <v>30</v>
      </c>
      <c r="C23" s="2">
        <f>SUM(C2:C22)</f>
        <v>480609</v>
      </c>
      <c r="D23" s="2">
        <f t="shared" ref="D23:F23" si="3">SUM(D2:D22)</f>
        <v>180</v>
      </c>
      <c r="E23" s="2">
        <f t="shared" si="3"/>
        <v>58</v>
      </c>
      <c r="F23" s="2">
        <f t="shared" si="3"/>
        <v>528</v>
      </c>
      <c r="G23" s="2"/>
    </row>
    <row r="24" spans="2:7" x14ac:dyDescent="0.25">
      <c r="F24" s="3"/>
      <c r="G24" s="3"/>
    </row>
    <row r="25" spans="2:7" x14ac:dyDescent="0.25">
      <c r="F25" s="3"/>
      <c r="G25" s="3"/>
    </row>
    <row r="26" spans="2:7" x14ac:dyDescent="0.25">
      <c r="F26" s="3"/>
      <c r="G26" s="3"/>
    </row>
    <row r="27" spans="2:7" x14ac:dyDescent="0.25">
      <c r="F27" s="3"/>
      <c r="G27" s="3"/>
    </row>
    <row r="28" spans="2:7" x14ac:dyDescent="0.25">
      <c r="F28" s="3"/>
      <c r="G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2018-03-28T01:40:46Z</dcterms:created>
  <dcterms:modified xsi:type="dcterms:W3CDTF">2018-03-28T02:30:51Z</dcterms:modified>
</cp:coreProperties>
</file>