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qing/Desktop/"/>
    </mc:Choice>
  </mc:AlternateContent>
  <xr:revisionPtr revIDLastSave="0" documentId="8_{C16ECA26-BD03-1849-A70C-73438B2BFC37}" xr6:coauthVersionLast="47" xr6:coauthVersionMax="47" xr10:uidLastSave="{00000000-0000-0000-0000-000000000000}"/>
  <bookViews>
    <workbookView xWindow="32000" yWindow="4060" windowWidth="27040" windowHeight="15940" xr2:uid="{F72B03DF-BF62-8E4C-9FDE-B699A750B46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D9" i="1"/>
  <c r="H8" i="1"/>
  <c r="D8" i="1"/>
  <c r="H7" i="1"/>
  <c r="D7" i="1"/>
  <c r="H6" i="1"/>
  <c r="D6" i="1"/>
</calcChain>
</file>

<file path=xl/sharedStrings.xml><?xml version="1.0" encoding="utf-8"?>
<sst xmlns="http://schemas.openxmlformats.org/spreadsheetml/2006/main" count="115" uniqueCount="40">
  <si>
    <t>id</t>
  </si>
  <si>
    <t>sample</t>
  </si>
  <si>
    <t>cell_type</t>
  </si>
  <si>
    <t>sample-cell</t>
    <phoneticPr fontId="1" type="noConversion"/>
  </si>
  <si>
    <t>group</t>
  </si>
  <si>
    <t>cell</t>
  </si>
  <si>
    <t>lineage</t>
  </si>
  <si>
    <t>Group</t>
    <phoneticPr fontId="1" type="noConversion"/>
  </si>
  <si>
    <t>Age</t>
  </si>
  <si>
    <t>Gender</t>
  </si>
  <si>
    <t>SLEDAI</t>
  </si>
  <si>
    <t>Treatment</t>
    <phoneticPr fontId="1" type="noConversion"/>
  </si>
  <si>
    <t>Treatment Response</t>
    <phoneticPr fontId="1" type="noConversion"/>
  </si>
  <si>
    <t>Timepoint</t>
  </si>
  <si>
    <t>L1-Neu-input_BC11</t>
  </si>
  <si>
    <t>HD25</t>
  </si>
  <si>
    <t>NEU</t>
  </si>
  <si>
    <t>HD25-NEU</t>
  </si>
  <si>
    <t>Healthy_control</t>
  </si>
  <si>
    <t>Neutrophil</t>
  </si>
  <si>
    <t>HD</t>
  </si>
  <si>
    <t>female</t>
  </si>
  <si>
    <t>-</t>
  </si>
  <si>
    <t>L2-Neu-m6A_BC11</t>
  </si>
  <si>
    <t>L1-Neu-input_BC12</t>
  </si>
  <si>
    <t>HD27</t>
  </si>
  <si>
    <t>HD27-NEU</t>
  </si>
  <si>
    <t>L1-Neu-m6A_BC12</t>
    <phoneticPr fontId="1" type="noConversion"/>
  </si>
  <si>
    <t>L1-Neu-input_BC13</t>
  </si>
  <si>
    <t>S507</t>
  </si>
  <si>
    <t>HDA</t>
  </si>
  <si>
    <t>L2-Neu-m6A_BC13</t>
  </si>
  <si>
    <t>L1-Neu-input_BC14</t>
    <phoneticPr fontId="1" type="noConversion"/>
  </si>
  <si>
    <t>S524</t>
  </si>
  <si>
    <t>L2-Neu-m6A_BC14</t>
    <phoneticPr fontId="1" type="noConversion"/>
  </si>
  <si>
    <t>patient</t>
  </si>
  <si>
    <t>P16</t>
  </si>
  <si>
    <t>P18</t>
  </si>
  <si>
    <t>P60</t>
  </si>
  <si>
    <t>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</si>
</sst>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LE-data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sRIP-seq"/>
      <sheetName val="m6A-seq"/>
      <sheetName val="sample-summary"/>
      <sheetName val="cell-summary"/>
      <sheetName val="Sheet3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sample</v>
          </cell>
          <cell r="C1" t="str">
            <v>study group</v>
          </cell>
        </row>
        <row r="2">
          <cell r="B2" t="str">
            <v>S048</v>
          </cell>
          <cell r="C2" t="str">
            <v>OAPS</v>
          </cell>
        </row>
        <row r="3">
          <cell r="B3" t="str">
            <v>S012</v>
          </cell>
          <cell r="C3" t="str">
            <v>OAPS</v>
          </cell>
        </row>
        <row r="4">
          <cell r="B4" t="str">
            <v>HD0902</v>
          </cell>
          <cell r="C4" t="str">
            <v>dsRNA-RIP</v>
          </cell>
        </row>
        <row r="5">
          <cell r="B5" t="str">
            <v>HD1109</v>
          </cell>
          <cell r="C5" t="str">
            <v>dsRNA-RIP</v>
          </cell>
        </row>
        <row r="6">
          <cell r="B6" t="str">
            <v>HD32</v>
          </cell>
          <cell r="C6" t="str">
            <v>dsRNA-RIP</v>
          </cell>
        </row>
        <row r="7">
          <cell r="B7" t="str">
            <v>HD33</v>
          </cell>
          <cell r="C7" t="str">
            <v>dsRNA-RIP</v>
          </cell>
        </row>
        <row r="8">
          <cell r="B8" t="str">
            <v>S560</v>
          </cell>
          <cell r="C8" t="str">
            <v>dsRNA-RIP</v>
          </cell>
        </row>
        <row r="9">
          <cell r="B9" t="str">
            <v>S562</v>
          </cell>
          <cell r="C9" t="str">
            <v>dsRNA-RIP</v>
          </cell>
        </row>
        <row r="10">
          <cell r="B10" t="str">
            <v>S565</v>
          </cell>
          <cell r="C10" t="str">
            <v>dsRNA-RIP</v>
          </cell>
        </row>
        <row r="11">
          <cell r="B11" t="str">
            <v>S566</v>
          </cell>
          <cell r="C11" t="str">
            <v>dsRNA-RIP</v>
          </cell>
        </row>
        <row r="12">
          <cell r="B12" t="str">
            <v>S567</v>
          </cell>
          <cell r="C12" t="str">
            <v>dsRNA-RIP</v>
          </cell>
        </row>
        <row r="13">
          <cell r="B13" t="str">
            <v>S568</v>
          </cell>
          <cell r="C13" t="str">
            <v>dsRNA-RIP</v>
          </cell>
        </row>
        <row r="14">
          <cell r="B14" t="str">
            <v>S571</v>
          </cell>
          <cell r="C14" t="str">
            <v>dsRNA-RIP</v>
          </cell>
        </row>
        <row r="15">
          <cell r="B15" t="str">
            <v>S579</v>
          </cell>
          <cell r="C15" t="str">
            <v>dsRNA-RIP</v>
          </cell>
        </row>
        <row r="16">
          <cell r="B16" t="str">
            <v>S583</v>
          </cell>
          <cell r="C16" t="str">
            <v>dsRNA-RIP</v>
          </cell>
        </row>
        <row r="17">
          <cell r="B17" t="str">
            <v>S586</v>
          </cell>
          <cell r="C17" t="str">
            <v>dsRNA-RIP</v>
          </cell>
        </row>
        <row r="18">
          <cell r="B18" t="str">
            <v>S589</v>
          </cell>
          <cell r="C18" t="str">
            <v>dsRNA-RIP</v>
          </cell>
        </row>
        <row r="19">
          <cell r="B19" t="str">
            <v>S590</v>
          </cell>
          <cell r="C19" t="str">
            <v>dsRNA-RIP</v>
          </cell>
        </row>
        <row r="20">
          <cell r="B20" t="str">
            <v>S591</v>
          </cell>
          <cell r="C20" t="str">
            <v>dsRNA-RIP</v>
          </cell>
        </row>
        <row r="21">
          <cell r="B21" t="str">
            <v>HD10</v>
          </cell>
          <cell r="C21" t="str">
            <v>HD</v>
          </cell>
        </row>
        <row r="22">
          <cell r="B22" t="str">
            <v>HD11</v>
          </cell>
          <cell r="C22" t="str">
            <v>HD</v>
          </cell>
        </row>
        <row r="23">
          <cell r="B23" t="str">
            <v>HD14</v>
          </cell>
          <cell r="C23" t="str">
            <v>HD</v>
          </cell>
        </row>
        <row r="24">
          <cell r="B24" t="str">
            <v>HD15</v>
          </cell>
          <cell r="C24" t="str">
            <v>HD</v>
          </cell>
        </row>
        <row r="25">
          <cell r="B25" t="str">
            <v>HD16</v>
          </cell>
          <cell r="C25" t="str">
            <v>HD</v>
          </cell>
        </row>
        <row r="26">
          <cell r="B26" t="str">
            <v>HD17</v>
          </cell>
          <cell r="C26" t="str">
            <v>HD</v>
          </cell>
        </row>
        <row r="27">
          <cell r="B27" t="str">
            <v>HD18</v>
          </cell>
          <cell r="C27" t="str">
            <v>HD</v>
          </cell>
        </row>
        <row r="28">
          <cell r="B28" t="str">
            <v>HD19</v>
          </cell>
          <cell r="C28" t="str">
            <v>HD</v>
          </cell>
        </row>
        <row r="29">
          <cell r="B29" t="str">
            <v>HD20</v>
          </cell>
          <cell r="C29" t="str">
            <v>HD</v>
          </cell>
        </row>
        <row r="30">
          <cell r="B30" t="str">
            <v>HD21</v>
          </cell>
          <cell r="C30" t="str">
            <v>HD</v>
          </cell>
        </row>
        <row r="31">
          <cell r="B31" t="str">
            <v>HD22</v>
          </cell>
          <cell r="C31" t="str">
            <v>HD</v>
          </cell>
        </row>
        <row r="32">
          <cell r="B32" t="str">
            <v>HD23</v>
          </cell>
          <cell r="C32" t="str">
            <v>HD</v>
          </cell>
        </row>
        <row r="33">
          <cell r="B33" t="str">
            <v>HD24</v>
          </cell>
          <cell r="C33" t="str">
            <v>HD</v>
          </cell>
        </row>
        <row r="34">
          <cell r="B34" t="str">
            <v>HD25</v>
          </cell>
          <cell r="C34" t="str">
            <v>HD</v>
          </cell>
        </row>
        <row r="35">
          <cell r="B35" t="str">
            <v>HD26</v>
          </cell>
          <cell r="C35" t="str">
            <v>HD</v>
          </cell>
        </row>
        <row r="36">
          <cell r="B36" t="str">
            <v>HD27</v>
          </cell>
          <cell r="C36" t="str">
            <v>HD</v>
          </cell>
        </row>
        <row r="37">
          <cell r="B37" t="str">
            <v>HD28</v>
          </cell>
          <cell r="C37" t="str">
            <v>HD</v>
          </cell>
        </row>
        <row r="38">
          <cell r="B38" t="str">
            <v>HD29</v>
          </cell>
          <cell r="C38" t="str">
            <v>HD</v>
          </cell>
        </row>
        <row r="39">
          <cell r="B39" t="str">
            <v>HD30</v>
          </cell>
          <cell r="C39" t="str">
            <v>HD</v>
          </cell>
        </row>
        <row r="40">
          <cell r="B40" t="str">
            <v>HD31</v>
          </cell>
          <cell r="C40" t="str">
            <v>HD</v>
          </cell>
        </row>
        <row r="41">
          <cell r="B41" t="str">
            <v>S145</v>
          </cell>
          <cell r="C41" t="str">
            <v>RA</v>
          </cell>
        </row>
        <row r="42">
          <cell r="B42" t="str">
            <v>S436</v>
          </cell>
          <cell r="C42" t="str">
            <v>SLE-CART</v>
          </cell>
        </row>
        <row r="43">
          <cell r="B43" t="str">
            <v>S494</v>
          </cell>
          <cell r="C43" t="str">
            <v>SLE-CART</v>
          </cell>
        </row>
        <row r="44">
          <cell r="B44" t="str">
            <v>S002</v>
          </cell>
          <cell r="C44" t="str">
            <v>SLE-drug</v>
          </cell>
        </row>
        <row r="45">
          <cell r="B45" t="str">
            <v>S014</v>
          </cell>
          <cell r="C45" t="str">
            <v>SLE-drug</v>
          </cell>
        </row>
        <row r="46">
          <cell r="B46" t="str">
            <v>S093</v>
          </cell>
          <cell r="C46" t="str">
            <v>SLE-drug</v>
          </cell>
        </row>
        <row r="47">
          <cell r="B47" t="str">
            <v>S103</v>
          </cell>
          <cell r="C47" t="str">
            <v>SLE-drug</v>
          </cell>
        </row>
        <row r="48">
          <cell r="B48" t="str">
            <v>S114</v>
          </cell>
          <cell r="C48" t="str">
            <v>SLE-drug</v>
          </cell>
        </row>
        <row r="49">
          <cell r="B49" t="str">
            <v>S126</v>
          </cell>
          <cell r="C49" t="str">
            <v>SLE-drug</v>
          </cell>
        </row>
        <row r="50">
          <cell r="B50" t="str">
            <v>S179</v>
          </cell>
          <cell r="C50" t="str">
            <v>SLE-drug</v>
          </cell>
        </row>
        <row r="51">
          <cell r="B51" t="str">
            <v>S192</v>
          </cell>
          <cell r="C51" t="str">
            <v>SLE-drug</v>
          </cell>
        </row>
        <row r="52">
          <cell r="B52" t="str">
            <v>S253</v>
          </cell>
          <cell r="C52" t="str">
            <v>SLE-drug</v>
          </cell>
        </row>
        <row r="53">
          <cell r="B53" t="str">
            <v>S271</v>
          </cell>
          <cell r="C53" t="str">
            <v>SLE-drug</v>
          </cell>
        </row>
        <row r="54">
          <cell r="B54" t="str">
            <v>S298</v>
          </cell>
          <cell r="C54" t="str">
            <v>SLE-drug</v>
          </cell>
        </row>
        <row r="55">
          <cell r="B55" t="str">
            <v>S321</v>
          </cell>
          <cell r="C55" t="str">
            <v>SLE-drug</v>
          </cell>
        </row>
        <row r="56">
          <cell r="B56" t="str">
            <v>S330</v>
          </cell>
          <cell r="C56" t="str">
            <v>SLE-drug</v>
          </cell>
        </row>
        <row r="57">
          <cell r="B57" t="str">
            <v>S386</v>
          </cell>
          <cell r="C57" t="str">
            <v>SLE-drug</v>
          </cell>
        </row>
        <row r="58">
          <cell r="B58" t="str">
            <v>S401</v>
          </cell>
          <cell r="C58" t="str">
            <v>SLE-drug</v>
          </cell>
        </row>
        <row r="59">
          <cell r="B59" t="str">
            <v>S478</v>
          </cell>
          <cell r="C59" t="str">
            <v>SLE-drug</v>
          </cell>
        </row>
        <row r="60">
          <cell r="B60" t="str">
            <v>S484</v>
          </cell>
          <cell r="C60" t="str">
            <v>SLE-drug</v>
          </cell>
        </row>
        <row r="61">
          <cell r="B61" t="str">
            <v>S495</v>
          </cell>
          <cell r="C61" t="str">
            <v>SLE-drug</v>
          </cell>
        </row>
        <row r="62">
          <cell r="B62" t="str">
            <v>S497</v>
          </cell>
          <cell r="C62" t="str">
            <v>SLE-drug</v>
          </cell>
        </row>
        <row r="63">
          <cell r="B63" t="str">
            <v>S631</v>
          </cell>
          <cell r="C63" t="str">
            <v>SLE-drug</v>
          </cell>
        </row>
        <row r="64">
          <cell r="B64" t="str">
            <v>S692</v>
          </cell>
          <cell r="C64" t="str">
            <v>SLE-drug</v>
          </cell>
        </row>
        <row r="65">
          <cell r="B65" t="str">
            <v>S693</v>
          </cell>
          <cell r="C65" t="str">
            <v>SLE-drug</v>
          </cell>
        </row>
        <row r="66">
          <cell r="B66" t="str">
            <v>S753</v>
          </cell>
          <cell r="C66" t="str">
            <v>SLE-drug</v>
          </cell>
        </row>
        <row r="67">
          <cell r="B67" t="str">
            <v>S842</v>
          </cell>
          <cell r="C67" t="str">
            <v>SLE-drug</v>
          </cell>
        </row>
        <row r="68">
          <cell r="B68" t="str">
            <v>S016</v>
          </cell>
          <cell r="C68" t="str">
            <v>SLE-naïve</v>
          </cell>
        </row>
        <row r="69">
          <cell r="B69" t="str">
            <v>S017</v>
          </cell>
          <cell r="C69" t="str">
            <v>SLE-naïve</v>
          </cell>
        </row>
        <row r="70">
          <cell r="B70" t="str">
            <v>S021</v>
          </cell>
          <cell r="C70" t="str">
            <v>SLE-naïve</v>
          </cell>
        </row>
        <row r="71">
          <cell r="B71" t="str">
            <v>S050</v>
          </cell>
          <cell r="C71" t="str">
            <v>SLE-naïve</v>
          </cell>
        </row>
        <row r="72">
          <cell r="B72" t="str">
            <v>S068</v>
          </cell>
          <cell r="C72" t="str">
            <v>SLE-naïve</v>
          </cell>
        </row>
        <row r="73">
          <cell r="B73" t="str">
            <v>S071</v>
          </cell>
          <cell r="C73" t="str">
            <v>SLE-naïve</v>
          </cell>
        </row>
        <row r="74">
          <cell r="B74" t="str">
            <v>S088</v>
          </cell>
          <cell r="C74" t="str">
            <v>SLE-naïve</v>
          </cell>
        </row>
        <row r="75">
          <cell r="B75" t="str">
            <v>S096</v>
          </cell>
          <cell r="C75" t="str">
            <v>SLE-naïve</v>
          </cell>
        </row>
        <row r="76">
          <cell r="B76" t="str">
            <v>S112</v>
          </cell>
          <cell r="C76" t="str">
            <v>SLE-naïve</v>
          </cell>
        </row>
        <row r="77">
          <cell r="B77" t="str">
            <v>S117</v>
          </cell>
          <cell r="C77" t="str">
            <v>SLE-naïve</v>
          </cell>
        </row>
        <row r="78">
          <cell r="B78" t="str">
            <v>S123</v>
          </cell>
          <cell r="C78" t="str">
            <v>SLE-naïve</v>
          </cell>
        </row>
        <row r="79">
          <cell r="B79" t="str">
            <v>S136</v>
          </cell>
          <cell r="C79" t="str">
            <v>SLE-naïve</v>
          </cell>
        </row>
        <row r="80">
          <cell r="B80" t="str">
            <v>S143</v>
          </cell>
          <cell r="C80" t="str">
            <v>SLE-naïve</v>
          </cell>
        </row>
        <row r="81">
          <cell r="B81" t="str">
            <v>S186</v>
          </cell>
          <cell r="C81" t="str">
            <v>SLE-naïve</v>
          </cell>
        </row>
        <row r="82">
          <cell r="B82" t="str">
            <v>S194</v>
          </cell>
          <cell r="C82" t="str">
            <v>SLE-naïve</v>
          </cell>
        </row>
        <row r="83">
          <cell r="B83" t="str">
            <v>S200</v>
          </cell>
          <cell r="C83" t="str">
            <v>SLE-naïve</v>
          </cell>
        </row>
        <row r="84">
          <cell r="B84" t="str">
            <v>S313</v>
          </cell>
          <cell r="C84" t="str">
            <v>SLE-naïve</v>
          </cell>
        </row>
        <row r="85">
          <cell r="B85" t="str">
            <v>S446</v>
          </cell>
          <cell r="C85" t="str">
            <v>SLE-naïve</v>
          </cell>
        </row>
        <row r="86">
          <cell r="B86" t="str">
            <v>S456</v>
          </cell>
          <cell r="C86" t="str">
            <v>SLE-naïve</v>
          </cell>
        </row>
        <row r="87">
          <cell r="B87" t="str">
            <v>S459</v>
          </cell>
          <cell r="C87" t="str">
            <v>SLE-naïve</v>
          </cell>
        </row>
        <row r="88">
          <cell r="B88" t="str">
            <v>S462</v>
          </cell>
          <cell r="C88" t="str">
            <v>SLE-naïve</v>
          </cell>
        </row>
        <row r="89">
          <cell r="B89" t="str">
            <v>S465</v>
          </cell>
          <cell r="C89" t="str">
            <v>SLE-naïve</v>
          </cell>
        </row>
        <row r="90">
          <cell r="B90" t="str">
            <v>S507</v>
          </cell>
          <cell r="C90" t="str">
            <v>SLE-naïve</v>
          </cell>
        </row>
        <row r="91">
          <cell r="B91" t="str">
            <v>S524</v>
          </cell>
          <cell r="C91" t="str">
            <v>SLE-naïve</v>
          </cell>
        </row>
        <row r="92">
          <cell r="B92" t="str">
            <v>S451</v>
          </cell>
          <cell r="C92" t="str">
            <v>SLE-treatment</v>
          </cell>
        </row>
        <row r="93">
          <cell r="B93" t="str">
            <v>S453</v>
          </cell>
          <cell r="C93" t="str">
            <v>SLE-treatment</v>
          </cell>
        </row>
        <row r="94">
          <cell r="B94" t="str">
            <v>S454</v>
          </cell>
          <cell r="C94" t="str">
            <v>SLE-treatment</v>
          </cell>
        </row>
        <row r="97">
          <cell r="C97" t="str">
            <v>2024-2025新增样本</v>
          </cell>
        </row>
        <row r="98">
          <cell r="B98" t="str">
            <v>S609</v>
          </cell>
          <cell r="C98" t="str">
            <v>SLE-naïve</v>
          </cell>
        </row>
        <row r="99">
          <cell r="B99" t="str">
            <v>S441</v>
          </cell>
          <cell r="C99" t="str">
            <v>SLE-naïve</v>
          </cell>
        </row>
        <row r="100">
          <cell r="B100" t="str">
            <v>S174</v>
          </cell>
          <cell r="C100" t="str">
            <v>SLE-drug</v>
          </cell>
        </row>
        <row r="101">
          <cell r="B101" t="str">
            <v>S287</v>
          </cell>
          <cell r="C101" t="str">
            <v>SLE-drug</v>
          </cell>
        </row>
        <row r="102">
          <cell r="B102" t="str">
            <v>S798</v>
          </cell>
          <cell r="C102" t="str">
            <v>SLE-drug</v>
          </cell>
        </row>
        <row r="103">
          <cell r="B103" t="str">
            <v>S251</v>
          </cell>
          <cell r="C103" t="str">
            <v>SLE-drug</v>
          </cell>
        </row>
        <row r="104">
          <cell r="B104" t="str">
            <v>S257</v>
          </cell>
          <cell r="C104" t="str">
            <v>SLE-drug</v>
          </cell>
        </row>
        <row r="105">
          <cell r="B105" t="str">
            <v>S227</v>
          </cell>
          <cell r="C105" t="str">
            <v>SLE-drug</v>
          </cell>
        </row>
        <row r="106">
          <cell r="B106" t="str">
            <v>S475</v>
          </cell>
          <cell r="C106" t="str">
            <v>SLE-drug</v>
          </cell>
        </row>
        <row r="107">
          <cell r="B107" t="str">
            <v>S440</v>
          </cell>
          <cell r="C107" t="str">
            <v>SLE-drug</v>
          </cell>
        </row>
        <row r="108">
          <cell r="B108" t="str">
            <v>S420</v>
          </cell>
          <cell r="C108" t="str">
            <v>SLE-drug</v>
          </cell>
        </row>
        <row r="109">
          <cell r="B109" t="str">
            <v>S370</v>
          </cell>
          <cell r="C109" t="str">
            <v>SLE-drug</v>
          </cell>
        </row>
        <row r="110">
          <cell r="B110" t="str">
            <v>S803</v>
          </cell>
          <cell r="C110" t="str">
            <v>SLE-drug</v>
          </cell>
        </row>
        <row r="111">
          <cell r="B111" t="str">
            <v>S633</v>
          </cell>
          <cell r="C111" t="str">
            <v>SLE-drug</v>
          </cell>
        </row>
        <row r="112">
          <cell r="B112" t="str">
            <v>S857</v>
          </cell>
          <cell r="C112" t="str">
            <v>SLE-drug</v>
          </cell>
        </row>
        <row r="113">
          <cell r="B113" t="str">
            <v>S603</v>
          </cell>
          <cell r="C113" t="str">
            <v>SLE-drug</v>
          </cell>
        </row>
        <row r="114">
          <cell r="B114" t="str">
            <v>S775</v>
          </cell>
          <cell r="C114" t="str">
            <v>SLE-drug</v>
          </cell>
        </row>
        <row r="115">
          <cell r="B115" t="str">
            <v>S529</v>
          </cell>
          <cell r="C115" t="str">
            <v>SLE-drug</v>
          </cell>
        </row>
        <row r="116">
          <cell r="B116" t="str">
            <v>S811</v>
          </cell>
          <cell r="C116" t="str">
            <v>SLE-drug</v>
          </cell>
        </row>
        <row r="117">
          <cell r="B117" t="str">
            <v>S716</v>
          </cell>
          <cell r="C117" t="str">
            <v>SLE-drug</v>
          </cell>
        </row>
        <row r="118">
          <cell r="B118" t="str">
            <v>S741</v>
          </cell>
          <cell r="C118" t="str">
            <v>SLE-drug</v>
          </cell>
        </row>
        <row r="119">
          <cell r="B119" t="str">
            <v>S831</v>
          </cell>
          <cell r="C119" t="str">
            <v>SLE-drug</v>
          </cell>
        </row>
        <row r="120">
          <cell r="B120" t="str">
            <v>S869</v>
          </cell>
          <cell r="C120" t="str">
            <v>SLE-drug</v>
          </cell>
        </row>
        <row r="121">
          <cell r="B121" t="str">
            <v>S975</v>
          </cell>
          <cell r="C121" t="str">
            <v>SLE-drug</v>
          </cell>
        </row>
        <row r="122">
          <cell r="B122" t="str">
            <v>S993</v>
          </cell>
          <cell r="C122" t="str">
            <v>SLE-drug</v>
          </cell>
        </row>
        <row r="123">
          <cell r="B123" t="str">
            <v>S461</v>
          </cell>
          <cell r="C123" t="str">
            <v>SLE-CART</v>
          </cell>
        </row>
        <row r="124">
          <cell r="B124" t="str">
            <v>S851</v>
          </cell>
          <cell r="C124" t="str">
            <v>SLE-CART</v>
          </cell>
        </row>
        <row r="125">
          <cell r="B125" t="str">
            <v>S858</v>
          </cell>
          <cell r="C125" t="str">
            <v>SLE-CART</v>
          </cell>
        </row>
        <row r="126">
          <cell r="B126" t="str">
            <v>S712</v>
          </cell>
          <cell r="C126" t="str">
            <v>SLE-CART</v>
          </cell>
        </row>
        <row r="127">
          <cell r="B127" t="str">
            <v>S963</v>
          </cell>
          <cell r="C127" t="str">
            <v>SLE-CART</v>
          </cell>
        </row>
        <row r="128">
          <cell r="B128" t="str">
            <v>S891</v>
          </cell>
          <cell r="C128" t="str">
            <v>SLE-CART</v>
          </cell>
        </row>
        <row r="129">
          <cell r="B129" t="str">
            <v>S916</v>
          </cell>
          <cell r="C129" t="str">
            <v>SLE-CART</v>
          </cell>
        </row>
        <row r="130">
          <cell r="B130" t="str">
            <v>S854</v>
          </cell>
          <cell r="C130" t="str">
            <v>SLE-CART</v>
          </cell>
        </row>
        <row r="131">
          <cell r="B131" t="str">
            <v>S846</v>
          </cell>
          <cell r="C131" t="str">
            <v>SLE-CART</v>
          </cell>
        </row>
        <row r="132">
          <cell r="B132" t="str">
            <v>HD54</v>
          </cell>
          <cell r="C132" t="str">
            <v>HD</v>
          </cell>
        </row>
        <row r="133">
          <cell r="B133" t="str">
            <v>HD55</v>
          </cell>
          <cell r="C133" t="str">
            <v>HD</v>
          </cell>
        </row>
        <row r="134">
          <cell r="B134" t="str">
            <v>S546</v>
          </cell>
          <cell r="C134" t="str">
            <v>SLE-treatment</v>
          </cell>
        </row>
        <row r="135">
          <cell r="B135" t="str">
            <v>S549</v>
          </cell>
          <cell r="C135" t="str">
            <v>SLE-treatment</v>
          </cell>
        </row>
        <row r="136">
          <cell r="B136" t="str">
            <v>S556</v>
          </cell>
          <cell r="C136" t="str">
            <v>SLE-treatment</v>
          </cell>
        </row>
        <row r="137">
          <cell r="B137" t="str">
            <v>S733</v>
          </cell>
          <cell r="C137" t="str">
            <v>SLE-treatment</v>
          </cell>
        </row>
        <row r="138">
          <cell r="B138" t="str">
            <v>S746</v>
          </cell>
          <cell r="C138" t="str">
            <v>SLE-treatment</v>
          </cell>
        </row>
        <row r="139">
          <cell r="B139" t="str">
            <v>S998</v>
          </cell>
          <cell r="C139" t="str">
            <v>SLE-treatment</v>
          </cell>
        </row>
        <row r="140">
          <cell r="B140" t="str">
            <v>S987</v>
          </cell>
          <cell r="C140" t="str">
            <v>SLE-treatment</v>
          </cell>
        </row>
        <row r="141">
          <cell r="B141" t="str">
            <v>S967</v>
          </cell>
          <cell r="C141" t="str">
            <v>SLE-treatment</v>
          </cell>
        </row>
        <row r="142">
          <cell r="B142" t="str">
            <v>S281</v>
          </cell>
          <cell r="C142" t="str">
            <v>SLE-treatment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FE5B-271F-434E-AAC3-9873D4E8550B}">
  <dimension ref="A1:O9"/>
  <sheetViews>
    <sheetView tabSelected="1" workbookViewId="0">
      <selection activeCell="P1" sqref="P1:AE104857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</row>
    <row r="2" spans="1:15" ht="15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36</v>
      </c>
      <c r="J2">
        <v>30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</row>
    <row r="3" spans="1:15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36</v>
      </c>
      <c r="J3">
        <v>30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</row>
    <row r="4" spans="1:15">
      <c r="A4" t="s">
        <v>24</v>
      </c>
      <c r="B4" t="s">
        <v>25</v>
      </c>
      <c r="C4" t="s">
        <v>16</v>
      </c>
      <c r="D4" t="s">
        <v>26</v>
      </c>
      <c r="E4" t="s">
        <v>18</v>
      </c>
      <c r="F4" t="s">
        <v>19</v>
      </c>
      <c r="G4" t="s">
        <v>19</v>
      </c>
      <c r="H4" t="s">
        <v>20</v>
      </c>
      <c r="I4" t="s">
        <v>37</v>
      </c>
      <c r="J4">
        <v>37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</row>
    <row r="5" spans="1:15">
      <c r="A5" t="s">
        <v>27</v>
      </c>
      <c r="B5" t="s">
        <v>25</v>
      </c>
      <c r="C5" t="s">
        <v>16</v>
      </c>
      <c r="D5" t="s">
        <v>26</v>
      </c>
      <c r="E5" t="s">
        <v>18</v>
      </c>
      <c r="F5" t="s">
        <v>19</v>
      </c>
      <c r="G5" t="s">
        <v>19</v>
      </c>
      <c r="H5" t="s">
        <v>20</v>
      </c>
      <c r="I5" t="s">
        <v>37</v>
      </c>
      <c r="J5">
        <v>37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</row>
    <row r="6" spans="1:15">
      <c r="A6" t="s">
        <v>28</v>
      </c>
      <c r="B6" t="s">
        <v>29</v>
      </c>
      <c r="C6" t="s">
        <v>16</v>
      </c>
      <c r="D6" t="str">
        <f t="shared" ref="D6:D9" si="0">B6&amp;"-"&amp;C6</f>
        <v>S507-NEU</v>
      </c>
      <c r="E6" t="s">
        <v>30</v>
      </c>
      <c r="F6" t="s">
        <v>19</v>
      </c>
      <c r="G6" t="s">
        <v>19</v>
      </c>
      <c r="H6" t="str">
        <f>VLOOKUP(B6,[1]Sheet3!B:C,2,0)</f>
        <v>SLE-naïve</v>
      </c>
      <c r="I6" t="s">
        <v>38</v>
      </c>
      <c r="J6">
        <v>35</v>
      </c>
      <c r="K6" t="s">
        <v>21</v>
      </c>
      <c r="L6">
        <v>10</v>
      </c>
      <c r="M6" t="s">
        <v>22</v>
      </c>
      <c r="N6" t="s">
        <v>22</v>
      </c>
      <c r="O6" t="s">
        <v>22</v>
      </c>
    </row>
    <row r="7" spans="1:15">
      <c r="A7" t="s">
        <v>31</v>
      </c>
      <c r="B7" t="s">
        <v>29</v>
      </c>
      <c r="C7" t="s">
        <v>16</v>
      </c>
      <c r="D7" t="str">
        <f t="shared" si="0"/>
        <v>S507-NEU</v>
      </c>
      <c r="E7" t="s">
        <v>30</v>
      </c>
      <c r="F7" t="s">
        <v>19</v>
      </c>
      <c r="G7" t="s">
        <v>19</v>
      </c>
      <c r="H7" t="str">
        <f>VLOOKUP(B7,[1]Sheet3!B:C,2,0)</f>
        <v>SLE-naïve</v>
      </c>
      <c r="I7" t="s">
        <v>38</v>
      </c>
      <c r="J7">
        <v>35</v>
      </c>
      <c r="K7" t="s">
        <v>21</v>
      </c>
      <c r="L7">
        <v>10</v>
      </c>
      <c r="M7" t="s">
        <v>22</v>
      </c>
      <c r="N7" t="s">
        <v>22</v>
      </c>
      <c r="O7" t="s">
        <v>22</v>
      </c>
    </row>
    <row r="8" spans="1:15" ht="17" customHeight="1">
      <c r="A8" t="s">
        <v>32</v>
      </c>
      <c r="B8" t="s">
        <v>33</v>
      </c>
      <c r="C8" t="s">
        <v>16</v>
      </c>
      <c r="D8" t="str">
        <f t="shared" si="0"/>
        <v>S524-NEU</v>
      </c>
      <c r="E8" t="s">
        <v>30</v>
      </c>
      <c r="F8" t="s">
        <v>19</v>
      </c>
      <c r="G8" t="s">
        <v>19</v>
      </c>
      <c r="H8" t="str">
        <f>VLOOKUP(B8,[1]Sheet3!B:C,2,0)</f>
        <v>SLE-naïve</v>
      </c>
      <c r="I8" t="s">
        <v>39</v>
      </c>
      <c r="J8">
        <v>48</v>
      </c>
      <c r="K8" t="s">
        <v>21</v>
      </c>
      <c r="L8">
        <v>12</v>
      </c>
      <c r="M8" t="s">
        <v>22</v>
      </c>
      <c r="N8" t="s">
        <v>22</v>
      </c>
      <c r="O8" t="s">
        <v>22</v>
      </c>
    </row>
    <row r="9" spans="1:15">
      <c r="A9" t="s">
        <v>34</v>
      </c>
      <c r="B9" t="s">
        <v>33</v>
      </c>
      <c r="C9" t="s">
        <v>16</v>
      </c>
      <c r="D9" t="str">
        <f t="shared" si="0"/>
        <v>S524-NEU</v>
      </c>
      <c r="E9" t="s">
        <v>30</v>
      </c>
      <c r="F9" t="s">
        <v>19</v>
      </c>
      <c r="G9" t="s">
        <v>19</v>
      </c>
      <c r="H9" t="str">
        <f>VLOOKUP(B9,[1]Sheet3!B:C,2,0)</f>
        <v>SLE-naïve</v>
      </c>
      <c r="I9" t="s">
        <v>39</v>
      </c>
      <c r="J9">
        <v>48</v>
      </c>
      <c r="K9" t="s">
        <v>21</v>
      </c>
      <c r="L9">
        <v>12</v>
      </c>
      <c r="M9" t="s">
        <v>22</v>
      </c>
      <c r="N9" t="s">
        <v>22</v>
      </c>
      <c r="O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Qing</dc:creator>
  <cp:lastModifiedBy>Zhan Qing</cp:lastModifiedBy>
  <dcterms:created xsi:type="dcterms:W3CDTF">2025-03-18T04:12:00Z</dcterms:created>
  <dcterms:modified xsi:type="dcterms:W3CDTF">2025-03-18T04:13:03Z</dcterms:modified>
</cp:coreProperties>
</file>