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 activeTab="1"/>
  </bookViews>
  <sheets>
    <sheet name="@装备配置表" sheetId="1" r:id="rId1"/>
    <sheet name="@装备词条表" sheetId="2" r:id="rId2"/>
    <sheet name="@装备品质表" sheetId="3" r:id="rId3"/>
    <sheet name="@装备星级表" sheetId="4" r:id="rId4"/>
    <sheet name="@装备评分表" sheetId="5" r:id="rId5"/>
    <sheet name="@装备格子购买表" sheetId="6" r:id="rId6"/>
    <sheet name="代对表" sheetId="7" r:id="rId7"/>
  </sheets>
  <definedNames>
    <definedName name="_xlnm._FilterDatabase" localSheetId="0" hidden="1">'@装备配置表'!$A$1:$O$122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<sst xmlns="http://schemas.openxmlformats.org/spreadsheetml/2006/main" count="567" uniqueCount="241">
  <si>
    <t>i_id</t>
  </si>
  <si>
    <t>s_icon</t>
  </si>
  <si>
    <t>s_name</t>
  </si>
  <si>
    <t>s_desc</t>
  </si>
  <si>
    <t>$i_partType</t>
  </si>
  <si>
    <t>$i_profType</t>
  </si>
  <si>
    <t>i_stage</t>
  </si>
  <si>
    <t>$i_mainProp</t>
  </si>
  <si>
    <t>i_mainPropValue</t>
  </si>
  <si>
    <t>$il_minorProp</t>
  </si>
  <si>
    <t>i_minorPropValue</t>
  </si>
  <si>
    <t>$il_viceProp</t>
  </si>
  <si>
    <t>i_vicePropValue</t>
  </si>
  <si>
    <t>$il_specProp</t>
  </si>
  <si>
    <t>il_specPropValue</t>
  </si>
  <si>
    <t>ID</t>
  </si>
  <si>
    <t>图标</t>
  </si>
  <si>
    <t>名称</t>
  </si>
  <si>
    <t>描述</t>
  </si>
  <si>
    <t>装备部位</t>
  </si>
  <si>
    <t>职业限制</t>
  </si>
  <si>
    <t>开放阶段</t>
  </si>
  <si>
    <t>主要词条</t>
  </si>
  <si>
    <t>主词条价值</t>
  </si>
  <si>
    <t>次词条
（如果填写优先读）</t>
  </si>
  <si>
    <t>次词条价值</t>
  </si>
  <si>
    <t>副词条
（如果填写优先读）</t>
  </si>
  <si>
    <t>副词条价值</t>
  </si>
  <si>
    <t>共鸣词条
（如果填写优先读）</t>
  </si>
  <si>
    <t>共鸣词条价值</t>
  </si>
  <si>
    <t>weapen_duxingxia</t>
  </si>
  <si>
    <t>能量剑</t>
  </si>
  <si>
    <t>无尽能源熔铸之宝剑，有斩杀大型怪物的力量</t>
  </si>
  <si>
    <t>部位-武器</t>
  </si>
  <si>
    <t>职业-独行侠</t>
  </si>
  <si>
    <t>属性-攻击力</t>
  </si>
  <si>
    <t>weapon_wuweizhe</t>
  </si>
  <si>
    <t>宝石手套</t>
  </si>
  <si>
    <t>镶嵌了力量能源晶石的科技拳套，这一拳的力量无法想象</t>
  </si>
  <si>
    <t>职业-无畏者</t>
  </si>
  <si>
    <t>weapen_qiangxieshi</t>
  </si>
  <si>
    <t>激光枪</t>
  </si>
  <si>
    <t>蓄能射线枪械，经过长时间蓄力后可以发出一道毁灭激光</t>
  </si>
  <si>
    <t>职业-枪械师</t>
  </si>
  <si>
    <t>weapon_yinyouzhe</t>
  </si>
  <si>
    <t>爆音吉他</t>
  </si>
  <si>
    <t>骨音星战士的武器，拨动音弦可以发出声波攻击</t>
  </si>
  <si>
    <t>职业-吟游者</t>
  </si>
  <si>
    <t>weapen_baoposhi</t>
  </si>
  <si>
    <t>原子炮</t>
  </si>
  <si>
    <t>能够射出高能原子激光的枪械，外壳由外星怪物手骨所制</t>
  </si>
  <si>
    <t>职业-爆破师</t>
  </si>
  <si>
    <t>hat_duxingxia</t>
  </si>
  <si>
    <t>闪电头盔</t>
  </si>
  <si>
    <t>内含闪电能源的头盔，可以抵御大部分攻击</t>
  </si>
  <si>
    <t>部位-头盔</t>
  </si>
  <si>
    <t>属性-防御力</t>
  </si>
  <si>
    <t>hat_wuweizhe</t>
  </si>
  <si>
    <t>黑武头盔</t>
  </si>
  <si>
    <t>炎能星特制的战斗头盔，自带红温扫描科技</t>
  </si>
  <si>
    <t>hat_qiangxieshi</t>
  </si>
  <si>
    <t>瞄准镜</t>
  </si>
  <si>
    <t>指挥官专属的科技护目，可以很好的视察战场状况</t>
  </si>
  <si>
    <t>hat_yinyouzhe</t>
  </si>
  <si>
    <t>电音耳机</t>
  </si>
  <si>
    <t>街头战队常用的一体式耳机，播放的音乐能够提升团队士气</t>
  </si>
  <si>
    <t>hat_baoposhi</t>
  </si>
  <si>
    <t>爆破头盔</t>
  </si>
  <si>
    <t>外星怪物的头甲制作而成，可以激活异能护罩，坚不可摧</t>
  </si>
  <si>
    <t>clothe_duxingxia</t>
  </si>
  <si>
    <t>红色夹克</t>
  </si>
  <si>
    <t>独行侠专属的帅气夹克，穿戴时可以加强自身体质</t>
  </si>
  <si>
    <t>部位-衣服</t>
  </si>
  <si>
    <t>属性-最大生命</t>
  </si>
  <si>
    <t>clothe_wuweizhe</t>
  </si>
  <si>
    <t>黑武盔甲</t>
  </si>
  <si>
    <t>镶嵌了防御能源晶石的科技重甲，只有最强大的勇士才能穿上</t>
  </si>
  <si>
    <t>clothe_qiangxieshi</t>
  </si>
  <si>
    <t>机械银铠</t>
  </si>
  <si>
    <t>外星合金制作的铠甲，背后有充气气囊能够推动前行</t>
  </si>
  <si>
    <t>clothe_yinyouzhe</t>
  </si>
  <si>
    <t>艺术披风</t>
  </si>
  <si>
    <t>骨音研究所特制的科技披风，有发出爆音屏障的能力</t>
  </si>
  <si>
    <t>clothe_baoposhi</t>
  </si>
  <si>
    <t>邪能盔甲</t>
  </si>
  <si>
    <t>能够吸收能量激光的特殊盔甲，吸收的能量可以强化自身</t>
  </si>
  <si>
    <t>shoe_duxingxia</t>
  </si>
  <si>
    <t>神速靴</t>
  </si>
  <si>
    <t>使用了超音速科技的鞋子，穿上可以大幅增强作战能力</t>
  </si>
  <si>
    <t>部位-鞋子</t>
  </si>
  <si>
    <t>shoe_wuweizhe</t>
  </si>
  <si>
    <t>黑武鞋</t>
  </si>
  <si>
    <t>应对外星怪物入侵特制的鞋子，有等多重防护技术</t>
  </si>
  <si>
    <t>shoe_qiangxieshi</t>
  </si>
  <si>
    <t>弹夹靴</t>
  </si>
  <si>
    <t>与激光枪配对的特制鞋子，侧面附带了能源弹匣，随时补充武器能量</t>
  </si>
  <si>
    <t>shoe_yinyouzhe</t>
  </si>
  <si>
    <t>音符鞋</t>
  </si>
  <si>
    <t>骨音星战士的独特军靴，散发着一股爵士风</t>
  </si>
  <si>
    <t>shoe_baoposhi</t>
  </si>
  <si>
    <t>邪能靴</t>
  </si>
  <si>
    <t>厚重的利爪靴子，前面的利爪既能攻击敌人，也能稳固自身位置</t>
  </si>
  <si>
    <t>necklack</t>
  </si>
  <si>
    <t>死灵垂牌</t>
  </si>
  <si>
    <t>传闻是封印了死神力量的秘卡，平时以吊牌的形式出现</t>
  </si>
  <si>
    <t>部位-项链</t>
  </si>
  <si>
    <t>职业-任意</t>
  </si>
  <si>
    <t>ring</t>
  </si>
  <si>
    <t>星能戒指</t>
  </si>
  <si>
    <t>银星特制的戒指，使用了最新的人工智能科技</t>
  </si>
  <si>
    <t>部位-戒指</t>
  </si>
  <si>
    <t>属性-闪避率</t>
  </si>
  <si>
    <t>$i_propType</t>
  </si>
  <si>
    <t>$i_propId</t>
  </si>
  <si>
    <t>$il_needPart</t>
  </si>
  <si>
    <t>i_valueRate</t>
  </si>
  <si>
    <t>词条类型</t>
  </si>
  <si>
    <t>属性ID</t>
  </si>
  <si>
    <t>需要部位</t>
  </si>
  <si>
    <t>词条转换价值
（词条价值/此值）</t>
  </si>
  <si>
    <t>词条类型-主要词条</t>
  </si>
  <si>
    <t>部位-任意</t>
  </si>
  <si>
    <t>词条类型-次要词条</t>
  </si>
  <si>
    <t>属性-力量-无畏者</t>
  </si>
  <si>
    <t>属性-敏捷-独行侠</t>
  </si>
  <si>
    <t>属性-智力-爆破师</t>
  </si>
  <si>
    <t>属性-精力-吟游者</t>
  </si>
  <si>
    <t>属性-专注-枪械师</t>
  </si>
  <si>
    <t>属性-暴击等级</t>
  </si>
  <si>
    <t>属性-忽视防御</t>
  </si>
  <si>
    <t>属性-每秒回血</t>
  </si>
  <si>
    <t>属性-命中回血</t>
  </si>
  <si>
    <t>属性-精准回血</t>
  </si>
  <si>
    <t>属性-闪避回血</t>
  </si>
  <si>
    <t>属性-暴击回血</t>
  </si>
  <si>
    <t>属性-混沌回血</t>
  </si>
  <si>
    <t>词条类型-副词条</t>
  </si>
  <si>
    <t>属性-命中率</t>
  </si>
  <si>
    <t>属性-攻击速度</t>
  </si>
  <si>
    <t>属性-破甲效果</t>
  </si>
  <si>
    <t>属性-最大混沌</t>
  </si>
  <si>
    <t>属性-精准伤害</t>
  </si>
  <si>
    <t>属性-技能增强</t>
  </si>
  <si>
    <t>属性-治疗增强</t>
  </si>
  <si>
    <t>属性-暴击效果</t>
  </si>
  <si>
    <t>属性-伤害减免</t>
  </si>
  <si>
    <t>属性-风抗</t>
  </si>
  <si>
    <t>属性-火抗</t>
  </si>
  <si>
    <t>属性-水抗</t>
  </si>
  <si>
    <t>属性-光抗</t>
  </si>
  <si>
    <t>属性-暗抗</t>
  </si>
  <si>
    <t>属性-风伤</t>
  </si>
  <si>
    <t>属性-火伤</t>
  </si>
  <si>
    <t>属性-水伤</t>
  </si>
  <si>
    <t>属性-光伤</t>
  </si>
  <si>
    <t>属性-暗伤</t>
  </si>
  <si>
    <t>属性-击中回能加成</t>
  </si>
  <si>
    <t>属性-充能速度加成</t>
  </si>
  <si>
    <t>$i_quality</t>
  </si>
  <si>
    <t>i_minorPropCount</t>
  </si>
  <si>
    <t>i_vicePropCount</t>
  </si>
  <si>
    <t>i_levelRate</t>
  </si>
  <si>
    <t>i_refineRate</t>
  </si>
  <si>
    <t>i_refineTupoRate</t>
  </si>
  <si>
    <t>i_minScoreRate</t>
  </si>
  <si>
    <t>i_maxScoreRate</t>
  </si>
  <si>
    <t>i_splitAddScore</t>
  </si>
  <si>
    <t>品质</t>
  </si>
  <si>
    <t>次要词条数量</t>
  </si>
  <si>
    <t>副词条数量</t>
  </si>
  <si>
    <t>等级提升系数</t>
  </si>
  <si>
    <t>精炼提升系数</t>
  </si>
  <si>
    <t>精炼突破提升系数</t>
  </si>
  <si>
    <t>评级系数区间</t>
  </si>
  <si>
    <t>分解增加积分</t>
  </si>
  <si>
    <t>品质-白</t>
  </si>
  <si>
    <t>1000</t>
  </si>
  <si>
    <t>3000</t>
  </si>
  <si>
    <t>13</t>
  </si>
  <si>
    <t>品质-绿</t>
  </si>
  <si>
    <t>4500</t>
  </si>
  <si>
    <t>16</t>
  </si>
  <si>
    <t>品质-蓝</t>
  </si>
  <si>
    <t>2500</t>
  </si>
  <si>
    <t>5500</t>
  </si>
  <si>
    <t>19</t>
  </si>
  <si>
    <t>品质-紫</t>
  </si>
  <si>
    <t>3500</t>
  </si>
  <si>
    <t>6500</t>
  </si>
  <si>
    <t>22</t>
  </si>
  <si>
    <t>品质-橙</t>
  </si>
  <si>
    <t>9000</t>
  </si>
  <si>
    <t>25</t>
  </si>
  <si>
    <t>品质-红</t>
  </si>
  <si>
    <t>7000</t>
  </si>
  <si>
    <t>11500</t>
  </si>
  <si>
    <t>28</t>
  </si>
  <si>
    <t>品质-白金</t>
  </si>
  <si>
    <t>14000</t>
  </si>
  <si>
    <t>31</t>
  </si>
  <si>
    <t>i_star</t>
  </si>
  <si>
    <t>i_addRate</t>
  </si>
  <si>
    <t>i_needProfLevel</t>
  </si>
  <si>
    <t>星级</t>
  </si>
  <si>
    <t>区间值</t>
  </si>
  <si>
    <t>需要职业等级</t>
  </si>
  <si>
    <t>$i_grade</t>
  </si>
  <si>
    <t>i_minValue</t>
  </si>
  <si>
    <t>i_maxValue</t>
  </si>
  <si>
    <t>id</t>
  </si>
  <si>
    <t>评级-C</t>
  </si>
  <si>
    <t>C</t>
  </si>
  <si>
    <t>评级-B</t>
  </si>
  <si>
    <t>B</t>
  </si>
  <si>
    <t>评级-A</t>
  </si>
  <si>
    <t>A</t>
  </si>
  <si>
    <t>评级-S</t>
  </si>
  <si>
    <t>S</t>
  </si>
  <si>
    <t>评级-SS</t>
  </si>
  <si>
    <t>SS</t>
  </si>
  <si>
    <t>评级-SSS</t>
  </si>
  <si>
    <t>SSS</t>
  </si>
  <si>
    <t>il_needItem</t>
  </si>
  <si>
    <t>需求道具</t>
  </si>
  <si>
    <t>1,1,100</t>
  </si>
  <si>
    <t>1,1,300</t>
  </si>
  <si>
    <t>1,1,500</t>
  </si>
  <si>
    <t>1,1,700</t>
  </si>
  <si>
    <t>1,1,1000</t>
  </si>
  <si>
    <t>1,1,1500</t>
  </si>
  <si>
    <t>1,1,2000</t>
  </si>
  <si>
    <t>1,1,3000</t>
  </si>
  <si>
    <t>CS:装备配置表:Equipment</t>
  </si>
  <si>
    <t>CS:装备词条表:EquipmentProp</t>
  </si>
  <si>
    <t>CS:装备品质表:EquipmentQuality</t>
  </si>
  <si>
    <t>C:装备评分表:EquipmentScore</t>
  </si>
  <si>
    <t>CS:装备星级表:EquipmentStar</t>
  </si>
  <si>
    <t>CS:装备格子购买表:EquipmentBuyPos</t>
  </si>
  <si>
    <t>E:词条类型-主要词条:EHydraPropType:MainProp:0</t>
  </si>
  <si>
    <t>E:词条类型-次要词条:EHydraPropType:MinorProp:1</t>
  </si>
  <si>
    <t>E:词条类型-副词条:EHydraPropType:ViceProp:2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</si>
</sst>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indexed="8"/>
      <name val="宋体"/>
      <charset val="134"/>
    </font>
    <font>
      <sz val="12"/>
      <color indexed="8"/>
      <name val="宋体"/>
      <charset val="134"/>
    </font>
    <font>
      <b/>
      <sz val="11"/>
      <color indexed="8"/>
      <name val="宋体"/>
      <charset val="134"/>
    </font>
    <font>
      <b/>
      <sz val="12"/>
      <color indexed="8"/>
      <name val="宋体"/>
      <charset val="134"/>
    </font>
    <font>
      <sz val="11"/>
      <color theme="1"/>
      <name val="宋体"/>
      <charset val="134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sz val="11"/>
      <color rgb="FF000000"/>
      <name val="宋体"/>
      <charset val="134"/>
    </font>
    <font>
      <u/>
      <sz val="11"/>
      <color indexed="12"/>
      <name val="宋体"/>
      <charset val="0"/>
    </font>
    <font>
      <u/>
      <sz val="11"/>
      <color indexed="20"/>
      <name val="宋体"/>
      <charset val="0"/>
    </font>
    <font>
      <sz val="11"/>
      <color indexed="10"/>
      <name val="宋体"/>
      <charset val="0"/>
    </font>
    <font>
      <b/>
      <sz val="18"/>
      <color indexed="62"/>
      <name val="宋体"/>
      <charset val="134"/>
    </font>
    <font>
      <i/>
      <sz val="11"/>
      <color indexed="23"/>
      <name val="宋体"/>
      <charset val="0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62"/>
      <name val="宋体"/>
      <charset val="134"/>
    </font>
    <font>
      <sz val="11"/>
      <color indexed="62"/>
      <name val="宋体"/>
      <charset val="0"/>
    </font>
    <font>
      <b/>
      <sz val="11"/>
      <color indexed="63"/>
      <name val="宋体"/>
      <charset val="0"/>
    </font>
    <font>
      <b/>
      <sz val="11"/>
      <color indexed="52"/>
      <name val="宋体"/>
      <charset val="0"/>
    </font>
    <font>
      <b/>
      <sz val="11"/>
      <color indexed="9"/>
      <name val="宋体"/>
      <charset val="0"/>
    </font>
    <font>
      <sz val="11"/>
      <color indexed="52"/>
      <name val="宋体"/>
      <charset val="0"/>
    </font>
    <font>
      <b/>
      <sz val="11"/>
      <color indexed="8"/>
      <name val="宋体"/>
      <charset val="0"/>
    </font>
    <font>
      <sz val="11"/>
      <color indexed="17"/>
      <name val="宋体"/>
      <charset val="0"/>
    </font>
    <font>
      <sz val="11"/>
      <color indexed="60"/>
      <name val="宋体"/>
      <charset val="0"/>
    </font>
    <font>
      <sz val="11"/>
      <color indexed="9"/>
      <name val="宋体"/>
      <charset val="0"/>
    </font>
    <font>
      <sz val="11"/>
      <color indexed="8"/>
      <name val="宋体"/>
      <charset val="0"/>
    </font>
  </fonts>
  <fills count="1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0"/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9" fillId="6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2"/>
  <sheetViews>
    <sheetView workbookViewId="0">
      <selection activeCell="D19" sqref="D18:D19"/>
    </sheetView>
  </sheetViews>
  <sheetFormatPr defaultColWidth="9" defaultRowHeight="13.5"/>
  <cols>
    <col min="1" max="1" width="6.375" style="1" customWidth="1"/>
    <col min="2" max="2" width="18.25" style="1" customWidth="1"/>
    <col min="3" max="3" width="12" style="1" customWidth="1"/>
    <col min="4" max="4" width="62.875" style="1" customWidth="1"/>
    <col min="5" max="5" width="12.25" style="1" customWidth="1"/>
    <col min="6" max="6" width="14.25" style="1" customWidth="1"/>
    <col min="7" max="7" width="9.875" style="1" customWidth="1"/>
    <col min="8" max="8" width="14" style="1" customWidth="1"/>
    <col min="9" max="9" width="17.125" style="1" customWidth="1"/>
    <col min="10" max="10" width="19.75" style="3" customWidth="1"/>
    <col min="11" max="11" width="18.25" style="1" customWidth="1"/>
    <col min="12" max="12" width="19.75" style="1" customWidth="1"/>
    <col min="13" max="13" width="17.125" style="1" customWidth="1"/>
    <col min="14" max="14" width="31.125" style="1" customWidth="1"/>
    <col min="15" max="15" width="18.25" style="1" customWidth="1"/>
    <col min="16" max="16384" width="9" style="1"/>
  </cols>
  <sheetData>
    <row r="1" s="1" customFormat="1" ht="14.25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="1" customFormat="1" ht="28.5" spans="1:15">
      <c r="A2" s="5" t="s">
        <v>15</v>
      </c>
      <c r="B2" s="5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5" t="s">
        <v>21</v>
      </c>
      <c r="H2" s="5" t="s">
        <v>22</v>
      </c>
      <c r="I2" s="5" t="s">
        <v>23</v>
      </c>
      <c r="J2" s="6" t="s">
        <v>24</v>
      </c>
      <c r="K2" s="5" t="s">
        <v>25</v>
      </c>
      <c r="L2" s="6" t="s">
        <v>26</v>
      </c>
      <c r="M2" s="5" t="s">
        <v>27</v>
      </c>
      <c r="N2" s="5" t="s">
        <v>28</v>
      </c>
      <c r="O2" s="5" t="s">
        <v>29</v>
      </c>
    </row>
    <row r="3" s="1" customFormat="1" spans="1:13">
      <c r="A3" s="1">
        <v>1</v>
      </c>
      <c r="B3" s="1" t="s">
        <v>30</v>
      </c>
      <c r="C3" s="1" t="s">
        <v>31</v>
      </c>
      <c r="D3" s="1" t="s">
        <v>32</v>
      </c>
      <c r="E3" s="1" t="s">
        <v>33</v>
      </c>
      <c r="F3" s="1" t="s">
        <v>34</v>
      </c>
      <c r="G3" s="1">
        <v>1</v>
      </c>
      <c r="H3" s="1" t="s">
        <v>35</v>
      </c>
      <c r="I3" s="1">
        <v>207580</v>
      </c>
      <c r="K3" s="1">
        <v>94360</v>
      </c>
      <c r="M3" s="1">
        <v>72580</v>
      </c>
    </row>
    <row r="4" s="1" customFormat="1" spans="1:13">
      <c r="A4" s="1">
        <v>2</v>
      </c>
      <c r="B4" s="1" t="s">
        <v>36</v>
      </c>
      <c r="C4" s="1" t="s">
        <v>37</v>
      </c>
      <c r="D4" s="1" t="s">
        <v>38</v>
      </c>
      <c r="E4" s="1" t="s">
        <v>33</v>
      </c>
      <c r="F4" s="1" t="s">
        <v>39</v>
      </c>
      <c r="G4" s="1">
        <v>1</v>
      </c>
      <c r="H4" s="1" t="s">
        <v>35</v>
      </c>
      <c r="I4" s="1">
        <v>207580</v>
      </c>
      <c r="K4" s="1">
        <v>94360</v>
      </c>
      <c r="M4" s="1">
        <v>72580</v>
      </c>
    </row>
    <row r="5" s="1" customFormat="1" spans="1:13">
      <c r="A5" s="1">
        <v>3</v>
      </c>
      <c r="B5" s="1" t="s">
        <v>40</v>
      </c>
      <c r="C5" s="1" t="s">
        <v>41</v>
      </c>
      <c r="D5" s="1" t="s">
        <v>42</v>
      </c>
      <c r="E5" s="1" t="s">
        <v>33</v>
      </c>
      <c r="F5" s="1" t="s">
        <v>43</v>
      </c>
      <c r="G5" s="1">
        <v>1</v>
      </c>
      <c r="H5" s="1" t="s">
        <v>35</v>
      </c>
      <c r="I5" s="1">
        <v>207580</v>
      </c>
      <c r="K5" s="1">
        <v>94360</v>
      </c>
      <c r="M5" s="1">
        <v>72580</v>
      </c>
    </row>
    <row r="6" s="1" customFormat="1" spans="1:13">
      <c r="A6" s="1">
        <v>4</v>
      </c>
      <c r="B6" s="1" t="s">
        <v>44</v>
      </c>
      <c r="C6" s="1" t="s">
        <v>45</v>
      </c>
      <c r="D6" s="1" t="s">
        <v>46</v>
      </c>
      <c r="E6" s="1" t="s">
        <v>33</v>
      </c>
      <c r="F6" s="1" t="s">
        <v>47</v>
      </c>
      <c r="G6" s="1">
        <v>1</v>
      </c>
      <c r="H6" s="1" t="s">
        <v>35</v>
      </c>
      <c r="I6" s="1">
        <v>207580</v>
      </c>
      <c r="K6" s="1">
        <v>94360</v>
      </c>
      <c r="M6" s="1">
        <v>72580</v>
      </c>
    </row>
    <row r="7" s="1" customFormat="1" spans="1:13">
      <c r="A7" s="1">
        <v>5</v>
      </c>
      <c r="B7" s="1" t="s">
        <v>48</v>
      </c>
      <c r="C7" s="1" t="s">
        <v>49</v>
      </c>
      <c r="D7" s="1" t="s">
        <v>50</v>
      </c>
      <c r="E7" s="1" t="s">
        <v>33</v>
      </c>
      <c r="F7" s="1" t="s">
        <v>51</v>
      </c>
      <c r="G7" s="1">
        <v>1</v>
      </c>
      <c r="H7" s="1" t="s">
        <v>35</v>
      </c>
      <c r="I7" s="1">
        <v>207580</v>
      </c>
      <c r="K7" s="1">
        <v>94360</v>
      </c>
      <c r="M7" s="1">
        <v>72580</v>
      </c>
    </row>
    <row r="8" spans="1:13">
      <c r="A8" s="1">
        <v>6</v>
      </c>
      <c r="B8" s="1" t="s">
        <v>52</v>
      </c>
      <c r="C8" s="1" t="s">
        <v>53</v>
      </c>
      <c r="D8" s="1" t="s">
        <v>54</v>
      </c>
      <c r="E8" s="1" t="s">
        <v>55</v>
      </c>
      <c r="F8" s="1" t="s">
        <v>34</v>
      </c>
      <c r="G8" s="1">
        <v>1</v>
      </c>
      <c r="H8" s="1" t="s">
        <v>56</v>
      </c>
      <c r="I8" s="1">
        <v>207600</v>
      </c>
      <c r="J8" s="1"/>
      <c r="K8" s="1">
        <v>94360</v>
      </c>
      <c r="M8" s="1">
        <v>72580</v>
      </c>
    </row>
    <row r="9" spans="1:13">
      <c r="A9" s="1">
        <v>7</v>
      </c>
      <c r="B9" s="1" t="s">
        <v>57</v>
      </c>
      <c r="C9" s="1" t="s">
        <v>58</v>
      </c>
      <c r="D9" s="1" t="s">
        <v>59</v>
      </c>
      <c r="E9" s="1" t="s">
        <v>55</v>
      </c>
      <c r="F9" s="1" t="s">
        <v>39</v>
      </c>
      <c r="G9" s="1">
        <v>1</v>
      </c>
      <c r="H9" s="1" t="s">
        <v>56</v>
      </c>
      <c r="I9" s="1">
        <v>207600</v>
      </c>
      <c r="J9" s="1"/>
      <c r="K9" s="1">
        <v>94360</v>
      </c>
      <c r="M9" s="1">
        <v>72580</v>
      </c>
    </row>
    <row r="10" spans="1:13">
      <c r="A10" s="1">
        <v>8</v>
      </c>
      <c r="B10" s="1" t="s">
        <v>60</v>
      </c>
      <c r="C10" s="1" t="s">
        <v>61</v>
      </c>
      <c r="D10" s="1" t="s">
        <v>62</v>
      </c>
      <c r="E10" s="1" t="s">
        <v>55</v>
      </c>
      <c r="F10" s="1" t="s">
        <v>43</v>
      </c>
      <c r="G10" s="1">
        <v>1</v>
      </c>
      <c r="H10" s="1" t="s">
        <v>56</v>
      </c>
      <c r="I10" s="1">
        <v>207600</v>
      </c>
      <c r="J10" s="1"/>
      <c r="K10" s="1">
        <v>94360</v>
      </c>
      <c r="M10" s="1">
        <v>72580</v>
      </c>
    </row>
    <row r="11" spans="1:13">
      <c r="A11" s="1">
        <v>9</v>
      </c>
      <c r="B11" s="1" t="s">
        <v>63</v>
      </c>
      <c r="C11" s="1" t="s">
        <v>64</v>
      </c>
      <c r="D11" s="1" t="s">
        <v>65</v>
      </c>
      <c r="E11" s="1" t="s">
        <v>55</v>
      </c>
      <c r="F11" s="1" t="s">
        <v>47</v>
      </c>
      <c r="G11" s="1">
        <v>1</v>
      </c>
      <c r="H11" s="1" t="s">
        <v>56</v>
      </c>
      <c r="I11" s="1">
        <v>207600</v>
      </c>
      <c r="J11" s="1"/>
      <c r="K11" s="1">
        <v>94360</v>
      </c>
      <c r="M11" s="1">
        <v>72580</v>
      </c>
    </row>
    <row r="12" spans="1:13">
      <c r="A12" s="1">
        <v>10</v>
      </c>
      <c r="B12" s="1" t="s">
        <v>66</v>
      </c>
      <c r="C12" s="1" t="s">
        <v>67</v>
      </c>
      <c r="D12" s="1" t="s">
        <v>68</v>
      </c>
      <c r="E12" s="1" t="s">
        <v>55</v>
      </c>
      <c r="F12" s="1" t="s">
        <v>51</v>
      </c>
      <c r="G12" s="1">
        <v>1</v>
      </c>
      <c r="H12" s="1" t="s">
        <v>56</v>
      </c>
      <c r="I12" s="1">
        <v>207600</v>
      </c>
      <c r="J12" s="1"/>
      <c r="K12" s="1">
        <v>94360</v>
      </c>
      <c r="M12" s="1">
        <v>72580</v>
      </c>
    </row>
    <row r="13" spans="1:13">
      <c r="A13" s="1">
        <v>11</v>
      </c>
      <c r="B13" s="1" t="s">
        <v>69</v>
      </c>
      <c r="C13" s="1" t="s">
        <v>70</v>
      </c>
      <c r="D13" s="1" t="s">
        <v>71</v>
      </c>
      <c r="E13" s="1" t="s">
        <v>72</v>
      </c>
      <c r="F13" s="1" t="s">
        <v>34</v>
      </c>
      <c r="G13" s="1">
        <v>1</v>
      </c>
      <c r="H13" s="1" t="s">
        <v>73</v>
      </c>
      <c r="I13" s="1">
        <v>207568</v>
      </c>
      <c r="J13" s="1"/>
      <c r="K13" s="1">
        <v>94360</v>
      </c>
      <c r="M13" s="1">
        <v>72580</v>
      </c>
    </row>
    <row r="14" spans="1:13">
      <c r="A14" s="1">
        <v>12</v>
      </c>
      <c r="B14" s="1" t="s">
        <v>74</v>
      </c>
      <c r="C14" s="1" t="s">
        <v>75</v>
      </c>
      <c r="D14" s="1" t="s">
        <v>76</v>
      </c>
      <c r="E14" s="1" t="s">
        <v>72</v>
      </c>
      <c r="F14" s="1" t="s">
        <v>39</v>
      </c>
      <c r="G14" s="1">
        <v>1</v>
      </c>
      <c r="H14" s="1" t="s">
        <v>73</v>
      </c>
      <c r="I14" s="1">
        <v>207568</v>
      </c>
      <c r="J14" s="1"/>
      <c r="K14" s="1">
        <v>94360</v>
      </c>
      <c r="M14" s="1">
        <v>72580</v>
      </c>
    </row>
    <row r="15" spans="1:13">
      <c r="A15" s="1">
        <v>13</v>
      </c>
      <c r="B15" s="1" t="s">
        <v>77</v>
      </c>
      <c r="C15" s="1" t="s">
        <v>78</v>
      </c>
      <c r="D15" s="1" t="s">
        <v>79</v>
      </c>
      <c r="E15" s="1" t="s">
        <v>72</v>
      </c>
      <c r="F15" s="1" t="s">
        <v>43</v>
      </c>
      <c r="G15" s="1">
        <v>1</v>
      </c>
      <c r="H15" s="1" t="s">
        <v>73</v>
      </c>
      <c r="I15" s="1">
        <v>207568</v>
      </c>
      <c r="J15" s="1"/>
      <c r="K15" s="1">
        <v>94360</v>
      </c>
      <c r="M15" s="1">
        <v>72580</v>
      </c>
    </row>
    <row r="16" spans="1:13">
      <c r="A16" s="1">
        <v>14</v>
      </c>
      <c r="B16" s="1" t="s">
        <v>80</v>
      </c>
      <c r="C16" s="1" t="s">
        <v>81</v>
      </c>
      <c r="D16" s="1" t="s">
        <v>82</v>
      </c>
      <c r="E16" s="1" t="s">
        <v>72</v>
      </c>
      <c r="F16" s="1" t="s">
        <v>47</v>
      </c>
      <c r="G16" s="1">
        <v>1</v>
      </c>
      <c r="H16" s="1" t="s">
        <v>73</v>
      </c>
      <c r="I16" s="1">
        <v>207568</v>
      </c>
      <c r="J16" s="1"/>
      <c r="K16" s="1">
        <v>94360</v>
      </c>
      <c r="M16" s="1">
        <v>72580</v>
      </c>
    </row>
    <row r="17" spans="1:13">
      <c r="A17" s="1">
        <v>15</v>
      </c>
      <c r="B17" s="1" t="s">
        <v>83</v>
      </c>
      <c r="C17" s="1" t="s">
        <v>84</v>
      </c>
      <c r="D17" s="1" t="s">
        <v>85</v>
      </c>
      <c r="E17" s="1" t="s">
        <v>72</v>
      </c>
      <c r="F17" s="1" t="s">
        <v>51</v>
      </c>
      <c r="G17" s="1">
        <v>1</v>
      </c>
      <c r="H17" s="1" t="s">
        <v>73</v>
      </c>
      <c r="I17" s="1">
        <v>207568</v>
      </c>
      <c r="J17" s="1"/>
      <c r="K17" s="1">
        <v>94360</v>
      </c>
      <c r="M17" s="1">
        <v>72580</v>
      </c>
    </row>
    <row r="18" spans="1:13">
      <c r="A18" s="1">
        <v>16</v>
      </c>
      <c r="B18" s="1" t="s">
        <v>86</v>
      </c>
      <c r="C18" s="1" t="s">
        <v>87</v>
      </c>
      <c r="D18" s="1" t="s">
        <v>88</v>
      </c>
      <c r="E18" s="1" t="s">
        <v>89</v>
      </c>
      <c r="F18" s="1" t="s">
        <v>34</v>
      </c>
      <c r="G18" s="1">
        <v>1</v>
      </c>
      <c r="H18" s="1" t="s">
        <v>35</v>
      </c>
      <c r="I18" s="1">
        <v>169840</v>
      </c>
      <c r="J18" s="1"/>
      <c r="K18" s="1">
        <v>94360</v>
      </c>
      <c r="M18" s="1">
        <v>72580</v>
      </c>
    </row>
    <row r="19" spans="1:13">
      <c r="A19" s="1">
        <v>17</v>
      </c>
      <c r="B19" s="1" t="s">
        <v>90</v>
      </c>
      <c r="C19" s="1" t="s">
        <v>91</v>
      </c>
      <c r="D19" s="1" t="s">
        <v>92</v>
      </c>
      <c r="E19" s="1" t="s">
        <v>89</v>
      </c>
      <c r="F19" s="1" t="s">
        <v>39</v>
      </c>
      <c r="G19" s="1">
        <v>1</v>
      </c>
      <c r="H19" s="1" t="s">
        <v>35</v>
      </c>
      <c r="I19" s="1">
        <v>169840</v>
      </c>
      <c r="J19" s="1"/>
      <c r="K19" s="1">
        <v>94360</v>
      </c>
      <c r="M19" s="1">
        <v>72580</v>
      </c>
    </row>
    <row r="20" spans="1:13">
      <c r="A20" s="1">
        <v>18</v>
      </c>
      <c r="B20" s="1" t="s">
        <v>93</v>
      </c>
      <c r="C20" s="1" t="s">
        <v>94</v>
      </c>
      <c r="D20" s="1" t="s">
        <v>95</v>
      </c>
      <c r="E20" s="1" t="s">
        <v>89</v>
      </c>
      <c r="F20" s="1" t="s">
        <v>43</v>
      </c>
      <c r="G20" s="1">
        <v>1</v>
      </c>
      <c r="H20" s="1" t="s">
        <v>35</v>
      </c>
      <c r="I20" s="1">
        <v>169840</v>
      </c>
      <c r="J20" s="1"/>
      <c r="K20" s="1">
        <v>94360</v>
      </c>
      <c r="M20" s="1">
        <v>72580</v>
      </c>
    </row>
    <row r="21" spans="1:13">
      <c r="A21" s="1">
        <v>19</v>
      </c>
      <c r="B21" s="1" t="s">
        <v>96</v>
      </c>
      <c r="C21" s="1" t="s">
        <v>97</v>
      </c>
      <c r="D21" s="1" t="s">
        <v>98</v>
      </c>
      <c r="E21" s="1" t="s">
        <v>89</v>
      </c>
      <c r="F21" s="1" t="s">
        <v>47</v>
      </c>
      <c r="G21" s="1">
        <v>1</v>
      </c>
      <c r="H21" s="1" t="s">
        <v>35</v>
      </c>
      <c r="I21" s="1">
        <v>169840</v>
      </c>
      <c r="J21" s="1"/>
      <c r="K21" s="1">
        <v>94360</v>
      </c>
      <c r="M21" s="1">
        <v>72580</v>
      </c>
    </row>
    <row r="22" spans="1:13">
      <c r="A22" s="1">
        <v>20</v>
      </c>
      <c r="B22" s="1" t="s">
        <v>99</v>
      </c>
      <c r="C22" s="1" t="s">
        <v>100</v>
      </c>
      <c r="D22" s="1" t="s">
        <v>101</v>
      </c>
      <c r="E22" s="1" t="s">
        <v>89</v>
      </c>
      <c r="F22" s="1" t="s">
        <v>51</v>
      </c>
      <c r="G22" s="1">
        <v>1</v>
      </c>
      <c r="H22" s="1" t="s">
        <v>35</v>
      </c>
      <c r="I22" s="1">
        <v>169840</v>
      </c>
      <c r="J22" s="1"/>
      <c r="K22" s="1">
        <v>94360</v>
      </c>
      <c r="M22" s="1">
        <v>72580</v>
      </c>
    </row>
    <row r="23" spans="1:13">
      <c r="A23" s="1">
        <v>21</v>
      </c>
      <c r="B23" s="1" t="s">
        <v>102</v>
      </c>
      <c r="C23" s="1" t="s">
        <v>103</v>
      </c>
      <c r="D23" s="1" t="s">
        <v>104</v>
      </c>
      <c r="E23" s="1" t="s">
        <v>105</v>
      </c>
      <c r="F23" s="1" t="s">
        <v>106</v>
      </c>
      <c r="G23" s="1">
        <v>1</v>
      </c>
      <c r="I23" s="1">
        <v>169840</v>
      </c>
      <c r="J23" s="1"/>
      <c r="K23" s="1">
        <v>94360</v>
      </c>
      <c r="M23" s="1">
        <v>72580</v>
      </c>
    </row>
    <row r="24" spans="1:13">
      <c r="A24" s="1">
        <v>22</v>
      </c>
      <c r="B24" s="1" t="s">
        <v>107</v>
      </c>
      <c r="C24" s="1" t="s">
        <v>108</v>
      </c>
      <c r="D24" s="1" t="s">
        <v>109</v>
      </c>
      <c r="E24" s="1" t="s">
        <v>110</v>
      </c>
      <c r="F24" s="1" t="s">
        <v>106</v>
      </c>
      <c r="G24" s="1">
        <v>1</v>
      </c>
      <c r="I24" s="1">
        <v>169840</v>
      </c>
      <c r="J24" s="1"/>
      <c r="K24" s="1">
        <v>94360</v>
      </c>
      <c r="M24" s="1">
        <v>72580</v>
      </c>
    </row>
    <row r="25" customFormat="1" spans="1:13">
      <c r="A25" s="1">
        <f>A3+100</f>
        <v>101</v>
      </c>
      <c r="B25" s="1" t="str">
        <f>B3</f>
        <v>weapen_duxingxia</v>
      </c>
      <c r="C25" s="1" t="str">
        <f>C3</f>
        <v>能量剑</v>
      </c>
      <c r="D25" s="1" t="str">
        <f>D3</f>
        <v>无尽能源熔铸之宝剑，有斩杀大型怪物的力量</v>
      </c>
      <c r="E25" s="1" t="str">
        <f>E3</f>
        <v>部位-武器</v>
      </c>
      <c r="F25" s="1" t="str">
        <f>F3</f>
        <v>职业-独行侠</v>
      </c>
      <c r="G25" s="1">
        <f>G3+1</f>
        <v>2</v>
      </c>
      <c r="H25" s="1" t="str">
        <f>H3</f>
        <v>属性-攻击力</v>
      </c>
      <c r="I25" s="1">
        <f>I3</f>
        <v>207580</v>
      </c>
      <c r="J25" s="1"/>
      <c r="K25" s="1">
        <v>94360</v>
      </c>
      <c r="L25" s="1"/>
      <c r="M25" s="1">
        <v>72580</v>
      </c>
    </row>
    <row r="26" customFormat="1" spans="1:13">
      <c r="A26" s="1">
        <f t="shared" ref="A26:A50" si="0">A4+100</f>
        <v>102</v>
      </c>
      <c r="B26" s="1" t="str">
        <f t="shared" ref="B26:B57" si="1">B4</f>
        <v>weapon_wuweizhe</v>
      </c>
      <c r="C26" s="1" t="str">
        <f t="shared" ref="C26:C57" si="2">C4</f>
        <v>宝石手套</v>
      </c>
      <c r="D26" s="1" t="str">
        <f t="shared" ref="D26:D57" si="3">D4</f>
        <v>镶嵌了力量能源晶石的科技拳套，这一拳的力量无法想象</v>
      </c>
      <c r="E26" s="1" t="str">
        <f t="shared" ref="E26:E57" si="4">E4</f>
        <v>部位-武器</v>
      </c>
      <c r="F26" s="1" t="str">
        <f t="shared" ref="F26:F57" si="5">F4</f>
        <v>职业-无畏者</v>
      </c>
      <c r="G26" s="1">
        <f t="shared" ref="G26:G57" si="6">G4+1</f>
        <v>2</v>
      </c>
      <c r="H26" s="1" t="str">
        <f t="shared" ref="H26:H57" si="7">H4</f>
        <v>属性-攻击力</v>
      </c>
      <c r="I26" s="1">
        <f t="shared" ref="I26:I47" si="8">I4</f>
        <v>207580</v>
      </c>
      <c r="J26" s="1"/>
      <c r="K26" s="1">
        <v>94360</v>
      </c>
      <c r="M26" s="1">
        <v>72580</v>
      </c>
    </row>
    <row r="27" customFormat="1" spans="1:13">
      <c r="A27" s="1">
        <f t="shared" si="0"/>
        <v>103</v>
      </c>
      <c r="B27" s="1" t="str">
        <f t="shared" si="1"/>
        <v>weapen_qiangxieshi</v>
      </c>
      <c r="C27" s="1" t="str">
        <f t="shared" si="2"/>
        <v>激光枪</v>
      </c>
      <c r="D27" s="1" t="str">
        <f t="shared" si="3"/>
        <v>蓄能射线枪械，经过长时间蓄力后可以发出一道毁灭激光</v>
      </c>
      <c r="E27" s="1" t="str">
        <f t="shared" si="4"/>
        <v>部位-武器</v>
      </c>
      <c r="F27" s="1" t="str">
        <f t="shared" si="5"/>
        <v>职业-枪械师</v>
      </c>
      <c r="G27" s="1">
        <f t="shared" si="6"/>
        <v>2</v>
      </c>
      <c r="H27" s="1" t="str">
        <f t="shared" si="7"/>
        <v>属性-攻击力</v>
      </c>
      <c r="I27" s="1">
        <f t="shared" si="8"/>
        <v>207580</v>
      </c>
      <c r="J27" s="1"/>
      <c r="K27" s="1">
        <v>94360</v>
      </c>
      <c r="M27" s="1">
        <v>72580</v>
      </c>
    </row>
    <row r="28" customFormat="1" spans="1:13">
      <c r="A28" s="1">
        <f t="shared" si="0"/>
        <v>104</v>
      </c>
      <c r="B28" s="1" t="str">
        <f t="shared" si="1"/>
        <v>weapon_yinyouzhe</v>
      </c>
      <c r="C28" s="1" t="str">
        <f t="shared" si="2"/>
        <v>爆音吉他</v>
      </c>
      <c r="D28" s="1" t="str">
        <f t="shared" si="3"/>
        <v>骨音星战士的武器，拨动音弦可以发出声波攻击</v>
      </c>
      <c r="E28" s="1" t="str">
        <f t="shared" si="4"/>
        <v>部位-武器</v>
      </c>
      <c r="F28" s="1" t="str">
        <f t="shared" si="5"/>
        <v>职业-吟游者</v>
      </c>
      <c r="G28" s="1">
        <f t="shared" si="6"/>
        <v>2</v>
      </c>
      <c r="H28" s="1" t="str">
        <f t="shared" si="7"/>
        <v>属性-攻击力</v>
      </c>
      <c r="I28" s="1">
        <f t="shared" si="8"/>
        <v>207580</v>
      </c>
      <c r="J28" s="1"/>
      <c r="K28" s="1">
        <v>94360</v>
      </c>
      <c r="M28" s="1">
        <v>72580</v>
      </c>
    </row>
    <row r="29" customFormat="1" spans="1:13">
      <c r="A29" s="1">
        <f t="shared" si="0"/>
        <v>105</v>
      </c>
      <c r="B29" s="1" t="str">
        <f t="shared" si="1"/>
        <v>weapen_baoposhi</v>
      </c>
      <c r="C29" s="1" t="str">
        <f t="shared" si="2"/>
        <v>原子炮</v>
      </c>
      <c r="D29" s="1" t="str">
        <f t="shared" si="3"/>
        <v>能够射出高能原子激光的枪械，外壳由外星怪物手骨所制</v>
      </c>
      <c r="E29" s="1" t="str">
        <f t="shared" si="4"/>
        <v>部位-武器</v>
      </c>
      <c r="F29" s="1" t="str">
        <f t="shared" si="5"/>
        <v>职业-爆破师</v>
      </c>
      <c r="G29" s="1">
        <f t="shared" si="6"/>
        <v>2</v>
      </c>
      <c r="H29" s="1" t="str">
        <f t="shared" si="7"/>
        <v>属性-攻击力</v>
      </c>
      <c r="I29" s="1">
        <f t="shared" si="8"/>
        <v>207580</v>
      </c>
      <c r="J29" s="1"/>
      <c r="K29" s="1">
        <v>94360</v>
      </c>
      <c r="M29" s="1">
        <v>72580</v>
      </c>
    </row>
    <row r="30" customFormat="1" spans="1:13">
      <c r="A30" s="1">
        <f t="shared" si="0"/>
        <v>106</v>
      </c>
      <c r="B30" s="1" t="str">
        <f t="shared" si="1"/>
        <v>hat_duxingxia</v>
      </c>
      <c r="C30" s="1" t="str">
        <f t="shared" si="2"/>
        <v>闪电头盔</v>
      </c>
      <c r="D30" s="1" t="str">
        <f t="shared" si="3"/>
        <v>内含闪电能源的头盔，可以抵御大部分攻击</v>
      </c>
      <c r="E30" s="1" t="str">
        <f t="shared" si="4"/>
        <v>部位-头盔</v>
      </c>
      <c r="F30" s="1" t="str">
        <f t="shared" si="5"/>
        <v>职业-独行侠</v>
      </c>
      <c r="G30" s="1">
        <f t="shared" si="6"/>
        <v>2</v>
      </c>
      <c r="H30" s="1" t="str">
        <f t="shared" si="7"/>
        <v>属性-防御力</v>
      </c>
      <c r="I30" s="1">
        <f t="shared" si="8"/>
        <v>207600</v>
      </c>
      <c r="J30" s="1"/>
      <c r="K30" s="1">
        <v>94360</v>
      </c>
      <c r="M30" s="1">
        <v>72580</v>
      </c>
    </row>
    <row r="31" customFormat="1" spans="1:13">
      <c r="A31" s="1">
        <f t="shared" si="0"/>
        <v>107</v>
      </c>
      <c r="B31" s="1" t="str">
        <f t="shared" si="1"/>
        <v>hat_wuweizhe</v>
      </c>
      <c r="C31" s="1" t="str">
        <f t="shared" si="2"/>
        <v>黑武头盔</v>
      </c>
      <c r="D31" s="1" t="str">
        <f t="shared" si="3"/>
        <v>炎能星特制的战斗头盔，自带红温扫描科技</v>
      </c>
      <c r="E31" s="1" t="str">
        <f t="shared" si="4"/>
        <v>部位-头盔</v>
      </c>
      <c r="F31" s="1" t="str">
        <f t="shared" si="5"/>
        <v>职业-无畏者</v>
      </c>
      <c r="G31" s="1">
        <f t="shared" si="6"/>
        <v>2</v>
      </c>
      <c r="H31" s="1" t="str">
        <f t="shared" si="7"/>
        <v>属性-防御力</v>
      </c>
      <c r="I31" s="1">
        <f t="shared" si="8"/>
        <v>207600</v>
      </c>
      <c r="J31" s="1"/>
      <c r="K31" s="1">
        <v>94360</v>
      </c>
      <c r="M31" s="1">
        <v>72580</v>
      </c>
    </row>
    <row r="32" customFormat="1" spans="1:13">
      <c r="A32" s="1">
        <f t="shared" si="0"/>
        <v>108</v>
      </c>
      <c r="B32" s="1" t="str">
        <f t="shared" si="1"/>
        <v>hat_qiangxieshi</v>
      </c>
      <c r="C32" s="1" t="str">
        <f t="shared" si="2"/>
        <v>瞄准镜</v>
      </c>
      <c r="D32" s="1" t="str">
        <f t="shared" si="3"/>
        <v>指挥官专属的科技护目，可以很好的视察战场状况</v>
      </c>
      <c r="E32" s="1" t="str">
        <f t="shared" si="4"/>
        <v>部位-头盔</v>
      </c>
      <c r="F32" s="1" t="str">
        <f t="shared" si="5"/>
        <v>职业-枪械师</v>
      </c>
      <c r="G32" s="1">
        <f t="shared" si="6"/>
        <v>2</v>
      </c>
      <c r="H32" s="1" t="str">
        <f t="shared" si="7"/>
        <v>属性-防御力</v>
      </c>
      <c r="I32" s="1">
        <f t="shared" si="8"/>
        <v>207600</v>
      </c>
      <c r="J32" s="1"/>
      <c r="K32" s="1">
        <v>94360</v>
      </c>
      <c r="M32" s="1">
        <v>72580</v>
      </c>
    </row>
    <row r="33" customFormat="1" spans="1:13">
      <c r="A33" s="1">
        <f t="shared" si="0"/>
        <v>109</v>
      </c>
      <c r="B33" s="1" t="str">
        <f t="shared" si="1"/>
        <v>hat_yinyouzhe</v>
      </c>
      <c r="C33" s="1" t="str">
        <f t="shared" si="2"/>
        <v>电音耳机</v>
      </c>
      <c r="D33" s="1" t="str">
        <f t="shared" si="3"/>
        <v>街头战队常用的一体式耳机，播放的音乐能够提升团队士气</v>
      </c>
      <c r="E33" s="1" t="str">
        <f t="shared" si="4"/>
        <v>部位-头盔</v>
      </c>
      <c r="F33" s="1" t="str">
        <f t="shared" si="5"/>
        <v>职业-吟游者</v>
      </c>
      <c r="G33" s="1">
        <f t="shared" si="6"/>
        <v>2</v>
      </c>
      <c r="H33" s="1" t="str">
        <f t="shared" si="7"/>
        <v>属性-防御力</v>
      </c>
      <c r="I33" s="1">
        <f t="shared" si="8"/>
        <v>207600</v>
      </c>
      <c r="J33" s="1"/>
      <c r="K33" s="1">
        <v>94360</v>
      </c>
      <c r="M33" s="1">
        <v>72580</v>
      </c>
    </row>
    <row r="34" customFormat="1" spans="1:13">
      <c r="A34" s="1">
        <f t="shared" si="0"/>
        <v>110</v>
      </c>
      <c r="B34" s="1" t="str">
        <f t="shared" si="1"/>
        <v>hat_baoposhi</v>
      </c>
      <c r="C34" s="1" t="str">
        <f t="shared" si="2"/>
        <v>爆破头盔</v>
      </c>
      <c r="D34" s="1" t="str">
        <f t="shared" si="3"/>
        <v>外星怪物的头甲制作而成，可以激活异能护罩，坚不可摧</v>
      </c>
      <c r="E34" s="1" t="str">
        <f t="shared" si="4"/>
        <v>部位-头盔</v>
      </c>
      <c r="F34" s="1" t="str">
        <f t="shared" si="5"/>
        <v>职业-爆破师</v>
      </c>
      <c r="G34" s="1">
        <f t="shared" si="6"/>
        <v>2</v>
      </c>
      <c r="H34" s="1" t="str">
        <f t="shared" si="7"/>
        <v>属性-防御力</v>
      </c>
      <c r="I34" s="1">
        <f t="shared" si="8"/>
        <v>207600</v>
      </c>
      <c r="J34" s="1"/>
      <c r="K34" s="1">
        <v>94360</v>
      </c>
      <c r="M34" s="1">
        <v>72580</v>
      </c>
    </row>
    <row r="35" customFormat="1" spans="1:13">
      <c r="A35" s="1">
        <f t="shared" si="0"/>
        <v>111</v>
      </c>
      <c r="B35" s="1" t="str">
        <f t="shared" si="1"/>
        <v>clothe_duxingxia</v>
      </c>
      <c r="C35" s="1" t="str">
        <f t="shared" si="2"/>
        <v>红色夹克</v>
      </c>
      <c r="D35" s="1" t="str">
        <f t="shared" si="3"/>
        <v>独行侠专属的帅气夹克，穿戴时可以加强自身体质</v>
      </c>
      <c r="E35" s="1" t="str">
        <f t="shared" si="4"/>
        <v>部位-衣服</v>
      </c>
      <c r="F35" s="1" t="str">
        <f t="shared" si="5"/>
        <v>职业-独行侠</v>
      </c>
      <c r="G35" s="1">
        <f t="shared" si="6"/>
        <v>2</v>
      </c>
      <c r="H35" s="1" t="str">
        <f t="shared" si="7"/>
        <v>属性-最大生命</v>
      </c>
      <c r="I35" s="1">
        <f t="shared" si="8"/>
        <v>207568</v>
      </c>
      <c r="J35" s="1"/>
      <c r="K35" s="1">
        <v>94360</v>
      </c>
      <c r="M35" s="1">
        <v>72580</v>
      </c>
    </row>
    <row r="36" customFormat="1" spans="1:13">
      <c r="A36" s="1">
        <f t="shared" si="0"/>
        <v>112</v>
      </c>
      <c r="B36" s="1" t="str">
        <f t="shared" si="1"/>
        <v>clothe_wuweizhe</v>
      </c>
      <c r="C36" s="1" t="str">
        <f t="shared" si="2"/>
        <v>黑武盔甲</v>
      </c>
      <c r="D36" s="1" t="str">
        <f t="shared" si="3"/>
        <v>镶嵌了防御能源晶石的科技重甲，只有最强大的勇士才能穿上</v>
      </c>
      <c r="E36" s="1" t="str">
        <f t="shared" si="4"/>
        <v>部位-衣服</v>
      </c>
      <c r="F36" s="1" t="str">
        <f t="shared" si="5"/>
        <v>职业-无畏者</v>
      </c>
      <c r="G36" s="1">
        <f t="shared" si="6"/>
        <v>2</v>
      </c>
      <c r="H36" s="1" t="str">
        <f t="shared" si="7"/>
        <v>属性-最大生命</v>
      </c>
      <c r="I36" s="1">
        <f t="shared" si="8"/>
        <v>207568</v>
      </c>
      <c r="J36" s="1"/>
      <c r="K36" s="1">
        <v>94360</v>
      </c>
      <c r="M36" s="1">
        <v>72580</v>
      </c>
    </row>
    <row r="37" customFormat="1" spans="1:13">
      <c r="A37" s="1">
        <f t="shared" si="0"/>
        <v>113</v>
      </c>
      <c r="B37" s="1" t="str">
        <f t="shared" si="1"/>
        <v>clothe_qiangxieshi</v>
      </c>
      <c r="C37" s="1" t="str">
        <f t="shared" si="2"/>
        <v>机械银铠</v>
      </c>
      <c r="D37" s="1" t="str">
        <f t="shared" si="3"/>
        <v>外星合金制作的铠甲，背后有充气气囊能够推动前行</v>
      </c>
      <c r="E37" s="1" t="str">
        <f t="shared" si="4"/>
        <v>部位-衣服</v>
      </c>
      <c r="F37" s="1" t="str">
        <f t="shared" si="5"/>
        <v>职业-枪械师</v>
      </c>
      <c r="G37" s="1">
        <f t="shared" si="6"/>
        <v>2</v>
      </c>
      <c r="H37" s="1" t="str">
        <f t="shared" si="7"/>
        <v>属性-最大生命</v>
      </c>
      <c r="I37" s="1">
        <f t="shared" si="8"/>
        <v>207568</v>
      </c>
      <c r="J37" s="1"/>
      <c r="K37" s="1">
        <v>94360</v>
      </c>
      <c r="M37" s="1">
        <v>72580</v>
      </c>
    </row>
    <row r="38" customFormat="1" spans="1:13">
      <c r="A38" s="1">
        <f t="shared" si="0"/>
        <v>114</v>
      </c>
      <c r="B38" s="1" t="str">
        <f t="shared" si="1"/>
        <v>clothe_yinyouzhe</v>
      </c>
      <c r="C38" s="1" t="str">
        <f t="shared" si="2"/>
        <v>艺术披风</v>
      </c>
      <c r="D38" s="1" t="str">
        <f t="shared" si="3"/>
        <v>骨音研究所特制的科技披风，有发出爆音屏障的能力</v>
      </c>
      <c r="E38" s="1" t="str">
        <f t="shared" si="4"/>
        <v>部位-衣服</v>
      </c>
      <c r="F38" s="1" t="str">
        <f t="shared" si="5"/>
        <v>职业-吟游者</v>
      </c>
      <c r="G38" s="1">
        <f t="shared" si="6"/>
        <v>2</v>
      </c>
      <c r="H38" s="1" t="str">
        <f t="shared" si="7"/>
        <v>属性-最大生命</v>
      </c>
      <c r="I38" s="1">
        <f t="shared" si="8"/>
        <v>207568</v>
      </c>
      <c r="J38" s="1"/>
      <c r="K38" s="1">
        <v>94360</v>
      </c>
      <c r="M38" s="1">
        <v>72580</v>
      </c>
    </row>
    <row r="39" customFormat="1" spans="1:13">
      <c r="A39" s="1">
        <f t="shared" si="0"/>
        <v>115</v>
      </c>
      <c r="B39" s="1" t="str">
        <f t="shared" si="1"/>
        <v>clothe_baoposhi</v>
      </c>
      <c r="C39" s="1" t="str">
        <f t="shared" si="2"/>
        <v>邪能盔甲</v>
      </c>
      <c r="D39" s="1" t="str">
        <f t="shared" si="3"/>
        <v>能够吸收能量激光的特殊盔甲，吸收的能量可以强化自身</v>
      </c>
      <c r="E39" s="1" t="str">
        <f t="shared" si="4"/>
        <v>部位-衣服</v>
      </c>
      <c r="F39" s="1" t="str">
        <f t="shared" si="5"/>
        <v>职业-爆破师</v>
      </c>
      <c r="G39" s="1">
        <f t="shared" si="6"/>
        <v>2</v>
      </c>
      <c r="H39" s="1" t="str">
        <f t="shared" si="7"/>
        <v>属性-最大生命</v>
      </c>
      <c r="I39" s="1">
        <f t="shared" si="8"/>
        <v>207568</v>
      </c>
      <c r="J39" s="1"/>
      <c r="K39" s="1">
        <v>94360</v>
      </c>
      <c r="M39" s="1">
        <v>72580</v>
      </c>
    </row>
    <row r="40" customFormat="1" spans="1:13">
      <c r="A40" s="1">
        <f t="shared" si="0"/>
        <v>116</v>
      </c>
      <c r="B40" s="1" t="str">
        <f t="shared" si="1"/>
        <v>shoe_duxingxia</v>
      </c>
      <c r="C40" s="1" t="str">
        <f t="shared" si="2"/>
        <v>神速靴</v>
      </c>
      <c r="D40" s="1" t="str">
        <f t="shared" si="3"/>
        <v>使用了超音速科技的鞋子，穿上可以大幅增强作战能力</v>
      </c>
      <c r="E40" s="1" t="str">
        <f t="shared" si="4"/>
        <v>部位-鞋子</v>
      </c>
      <c r="F40" s="1" t="str">
        <f t="shared" si="5"/>
        <v>职业-独行侠</v>
      </c>
      <c r="G40" s="1">
        <f t="shared" si="6"/>
        <v>2</v>
      </c>
      <c r="H40" s="1" t="str">
        <f t="shared" si="7"/>
        <v>属性-攻击力</v>
      </c>
      <c r="I40" s="1">
        <f t="shared" si="8"/>
        <v>169840</v>
      </c>
      <c r="J40" s="1"/>
      <c r="K40" s="1">
        <v>94360</v>
      </c>
      <c r="M40" s="1">
        <v>72580</v>
      </c>
    </row>
    <row r="41" customFormat="1" spans="1:13">
      <c r="A41" s="1">
        <f t="shared" si="0"/>
        <v>117</v>
      </c>
      <c r="B41" s="1" t="str">
        <f t="shared" si="1"/>
        <v>shoe_wuweizhe</v>
      </c>
      <c r="C41" s="1" t="str">
        <f t="shared" si="2"/>
        <v>黑武鞋</v>
      </c>
      <c r="D41" s="1" t="str">
        <f t="shared" si="3"/>
        <v>应对外星怪物入侵特制的鞋子，有等多重防护技术</v>
      </c>
      <c r="E41" s="1" t="str">
        <f t="shared" si="4"/>
        <v>部位-鞋子</v>
      </c>
      <c r="F41" s="1" t="str">
        <f t="shared" si="5"/>
        <v>职业-无畏者</v>
      </c>
      <c r="G41" s="1">
        <f t="shared" si="6"/>
        <v>2</v>
      </c>
      <c r="H41" s="1" t="str">
        <f t="shared" si="7"/>
        <v>属性-攻击力</v>
      </c>
      <c r="I41" s="1">
        <f t="shared" si="8"/>
        <v>169840</v>
      </c>
      <c r="J41" s="1"/>
      <c r="K41" s="1">
        <v>94360</v>
      </c>
      <c r="M41" s="1">
        <v>72580</v>
      </c>
    </row>
    <row r="42" customFormat="1" spans="1:13">
      <c r="A42" s="1">
        <f t="shared" si="0"/>
        <v>118</v>
      </c>
      <c r="B42" s="1" t="str">
        <f t="shared" si="1"/>
        <v>shoe_qiangxieshi</v>
      </c>
      <c r="C42" s="1" t="str">
        <f t="shared" si="2"/>
        <v>弹夹靴</v>
      </c>
      <c r="D42" s="1" t="str">
        <f t="shared" si="3"/>
        <v>与激光枪配对的特制鞋子，侧面附带了能源弹匣，随时补充武器能量</v>
      </c>
      <c r="E42" s="1" t="str">
        <f t="shared" si="4"/>
        <v>部位-鞋子</v>
      </c>
      <c r="F42" s="1" t="str">
        <f t="shared" si="5"/>
        <v>职业-枪械师</v>
      </c>
      <c r="G42" s="1">
        <f t="shared" si="6"/>
        <v>2</v>
      </c>
      <c r="H42" s="1" t="str">
        <f t="shared" si="7"/>
        <v>属性-攻击力</v>
      </c>
      <c r="I42" s="1">
        <f t="shared" si="8"/>
        <v>169840</v>
      </c>
      <c r="J42" s="1"/>
      <c r="K42" s="1">
        <v>94360</v>
      </c>
      <c r="M42" s="1">
        <v>72580</v>
      </c>
    </row>
    <row r="43" customFormat="1" spans="1:13">
      <c r="A43" s="1">
        <f t="shared" si="0"/>
        <v>119</v>
      </c>
      <c r="B43" s="1" t="str">
        <f t="shared" si="1"/>
        <v>shoe_yinyouzhe</v>
      </c>
      <c r="C43" s="1" t="str">
        <f t="shared" si="2"/>
        <v>音符鞋</v>
      </c>
      <c r="D43" s="1" t="str">
        <f t="shared" si="3"/>
        <v>骨音星战士的独特军靴，散发着一股爵士风</v>
      </c>
      <c r="E43" s="1" t="str">
        <f t="shared" si="4"/>
        <v>部位-鞋子</v>
      </c>
      <c r="F43" s="1" t="str">
        <f t="shared" si="5"/>
        <v>职业-吟游者</v>
      </c>
      <c r="G43" s="1">
        <f t="shared" si="6"/>
        <v>2</v>
      </c>
      <c r="H43" s="1" t="str">
        <f t="shared" si="7"/>
        <v>属性-攻击力</v>
      </c>
      <c r="I43" s="1">
        <f t="shared" si="8"/>
        <v>169840</v>
      </c>
      <c r="J43" s="1"/>
      <c r="K43" s="1">
        <v>94360</v>
      </c>
      <c r="M43" s="1">
        <v>72580</v>
      </c>
    </row>
    <row r="44" customFormat="1" spans="1:13">
      <c r="A44" s="1">
        <f t="shared" si="0"/>
        <v>120</v>
      </c>
      <c r="B44" s="1" t="str">
        <f t="shared" si="1"/>
        <v>shoe_baoposhi</v>
      </c>
      <c r="C44" s="1" t="str">
        <f t="shared" si="2"/>
        <v>邪能靴</v>
      </c>
      <c r="D44" s="1" t="str">
        <f t="shared" si="3"/>
        <v>厚重的利爪靴子，前面的利爪既能攻击敌人，也能稳固自身位置</v>
      </c>
      <c r="E44" s="1" t="str">
        <f t="shared" si="4"/>
        <v>部位-鞋子</v>
      </c>
      <c r="F44" s="1" t="str">
        <f t="shared" si="5"/>
        <v>职业-爆破师</v>
      </c>
      <c r="G44" s="1">
        <f t="shared" si="6"/>
        <v>2</v>
      </c>
      <c r="H44" s="1" t="str">
        <f t="shared" si="7"/>
        <v>属性-攻击力</v>
      </c>
      <c r="I44" s="1">
        <f t="shared" si="8"/>
        <v>169840</v>
      </c>
      <c r="J44" s="1"/>
      <c r="K44" s="1">
        <v>94360</v>
      </c>
      <c r="M44" s="1">
        <v>72580</v>
      </c>
    </row>
    <row r="45" customFormat="1" spans="1:13">
      <c r="A45" s="1">
        <f t="shared" si="0"/>
        <v>121</v>
      </c>
      <c r="B45" s="1" t="str">
        <f t="shared" si="1"/>
        <v>necklack</v>
      </c>
      <c r="C45" s="1" t="str">
        <f t="shared" si="2"/>
        <v>死灵垂牌</v>
      </c>
      <c r="D45" s="1" t="str">
        <f t="shared" si="3"/>
        <v>传闻是封印了死神力量的秘卡，平时以吊牌的形式出现</v>
      </c>
      <c r="E45" s="1" t="str">
        <f t="shared" si="4"/>
        <v>部位-项链</v>
      </c>
      <c r="F45" s="1" t="str">
        <f t="shared" si="5"/>
        <v>职业-任意</v>
      </c>
      <c r="G45" s="1">
        <f t="shared" si="6"/>
        <v>2</v>
      </c>
      <c r="H45" s="1"/>
      <c r="I45" s="1">
        <f t="shared" si="8"/>
        <v>169840</v>
      </c>
      <c r="J45" s="1"/>
      <c r="K45" s="1">
        <v>94360</v>
      </c>
      <c r="M45" s="1">
        <v>72580</v>
      </c>
    </row>
    <row r="46" customFormat="1" spans="1:13">
      <c r="A46" s="1">
        <f t="shared" si="0"/>
        <v>122</v>
      </c>
      <c r="B46" s="1" t="str">
        <f t="shared" si="1"/>
        <v>ring</v>
      </c>
      <c r="C46" s="1" t="str">
        <f t="shared" si="2"/>
        <v>星能戒指</v>
      </c>
      <c r="D46" s="1" t="str">
        <f t="shared" si="3"/>
        <v>银星特制的戒指，使用了最新的人工智能科技</v>
      </c>
      <c r="E46" s="1" t="str">
        <f t="shared" si="4"/>
        <v>部位-戒指</v>
      </c>
      <c r="F46" s="1" t="str">
        <f t="shared" si="5"/>
        <v>职业-任意</v>
      </c>
      <c r="G46" s="1">
        <f t="shared" si="6"/>
        <v>2</v>
      </c>
      <c r="H46" s="1"/>
      <c r="I46" s="1">
        <f t="shared" si="8"/>
        <v>169840</v>
      </c>
      <c r="J46" s="1"/>
      <c r="K46" s="1">
        <v>94360</v>
      </c>
      <c r="M46" s="1">
        <v>72580</v>
      </c>
    </row>
    <row r="47" customFormat="1" spans="1:13">
      <c r="A47" s="1">
        <f t="shared" si="0"/>
        <v>201</v>
      </c>
      <c r="B47" s="1" t="str">
        <f t="shared" si="1"/>
        <v>weapen_duxingxia</v>
      </c>
      <c r="C47" s="1" t="str">
        <f t="shared" si="2"/>
        <v>能量剑</v>
      </c>
      <c r="D47" s="1" t="str">
        <f t="shared" si="3"/>
        <v>无尽能源熔铸之宝剑，有斩杀大型怪物的力量</v>
      </c>
      <c r="E47" s="1" t="str">
        <f t="shared" si="4"/>
        <v>部位-武器</v>
      </c>
      <c r="F47" s="1" t="str">
        <f t="shared" si="5"/>
        <v>职业-独行侠</v>
      </c>
      <c r="G47" s="1">
        <f t="shared" si="6"/>
        <v>3</v>
      </c>
      <c r="H47" s="1" t="str">
        <f t="shared" si="7"/>
        <v>属性-攻击力</v>
      </c>
      <c r="I47" s="1">
        <f t="shared" si="8"/>
        <v>207580</v>
      </c>
      <c r="J47" s="1"/>
      <c r="K47" s="1">
        <v>94360</v>
      </c>
      <c r="M47" s="1">
        <v>72580</v>
      </c>
    </row>
    <row r="48" customFormat="1" spans="1:13">
      <c r="A48" s="1">
        <f t="shared" si="0"/>
        <v>202</v>
      </c>
      <c r="B48" s="1" t="str">
        <f t="shared" si="1"/>
        <v>weapon_wuweizhe</v>
      </c>
      <c r="C48" s="1" t="str">
        <f t="shared" si="2"/>
        <v>宝石手套</v>
      </c>
      <c r="D48" s="1" t="str">
        <f t="shared" si="3"/>
        <v>镶嵌了力量能源晶石的科技拳套，这一拳的力量无法想象</v>
      </c>
      <c r="E48" s="1" t="str">
        <f t="shared" si="4"/>
        <v>部位-武器</v>
      </c>
      <c r="F48" s="1" t="str">
        <f t="shared" si="5"/>
        <v>职业-无畏者</v>
      </c>
      <c r="G48" s="1">
        <f t="shared" si="6"/>
        <v>3</v>
      </c>
      <c r="H48" s="1" t="str">
        <f t="shared" si="7"/>
        <v>属性-攻击力</v>
      </c>
      <c r="I48" s="1">
        <f t="shared" ref="I48:I68" si="9">I26</f>
        <v>207580</v>
      </c>
      <c r="J48" s="1"/>
      <c r="K48" s="1">
        <v>94360</v>
      </c>
      <c r="M48" s="1">
        <v>72580</v>
      </c>
    </row>
    <row r="49" customFormat="1" spans="1:13">
      <c r="A49" s="1">
        <f t="shared" si="0"/>
        <v>203</v>
      </c>
      <c r="B49" s="1" t="str">
        <f t="shared" si="1"/>
        <v>weapen_qiangxieshi</v>
      </c>
      <c r="C49" s="1" t="str">
        <f t="shared" si="2"/>
        <v>激光枪</v>
      </c>
      <c r="D49" s="1" t="str">
        <f t="shared" si="3"/>
        <v>蓄能射线枪械，经过长时间蓄力后可以发出一道毁灭激光</v>
      </c>
      <c r="E49" s="1" t="str">
        <f t="shared" si="4"/>
        <v>部位-武器</v>
      </c>
      <c r="F49" s="1" t="str">
        <f t="shared" si="5"/>
        <v>职业-枪械师</v>
      </c>
      <c r="G49" s="1">
        <f t="shared" si="6"/>
        <v>3</v>
      </c>
      <c r="H49" s="1" t="str">
        <f t="shared" si="7"/>
        <v>属性-攻击力</v>
      </c>
      <c r="I49" s="1">
        <f t="shared" si="9"/>
        <v>207580</v>
      </c>
      <c r="J49" s="1"/>
      <c r="K49" s="1">
        <v>94360</v>
      </c>
      <c r="M49" s="1">
        <v>72580</v>
      </c>
    </row>
    <row r="50" customFormat="1" spans="1:13">
      <c r="A50" s="1">
        <f t="shared" si="0"/>
        <v>204</v>
      </c>
      <c r="B50" s="1" t="str">
        <f t="shared" si="1"/>
        <v>weapon_yinyouzhe</v>
      </c>
      <c r="C50" s="1" t="str">
        <f t="shared" si="2"/>
        <v>爆音吉他</v>
      </c>
      <c r="D50" s="1" t="str">
        <f t="shared" si="3"/>
        <v>骨音星战士的武器，拨动音弦可以发出声波攻击</v>
      </c>
      <c r="E50" s="1" t="str">
        <f t="shared" si="4"/>
        <v>部位-武器</v>
      </c>
      <c r="F50" s="1" t="str">
        <f t="shared" si="5"/>
        <v>职业-吟游者</v>
      </c>
      <c r="G50" s="1">
        <f t="shared" si="6"/>
        <v>3</v>
      </c>
      <c r="H50" s="1" t="str">
        <f t="shared" si="7"/>
        <v>属性-攻击力</v>
      </c>
      <c r="I50" s="1">
        <f t="shared" si="9"/>
        <v>207580</v>
      </c>
      <c r="J50" s="1"/>
      <c r="K50" s="1">
        <v>94360</v>
      </c>
      <c r="M50" s="1">
        <v>72580</v>
      </c>
    </row>
    <row r="51" customFormat="1" spans="1:13">
      <c r="A51" s="1">
        <f t="shared" ref="A51:A76" si="10">A29+100</f>
        <v>205</v>
      </c>
      <c r="B51" s="1" t="str">
        <f t="shared" si="1"/>
        <v>weapen_baoposhi</v>
      </c>
      <c r="C51" s="1" t="str">
        <f t="shared" si="2"/>
        <v>原子炮</v>
      </c>
      <c r="D51" s="1" t="str">
        <f t="shared" si="3"/>
        <v>能够射出高能原子激光的枪械，外壳由外星怪物手骨所制</v>
      </c>
      <c r="E51" s="1" t="str">
        <f t="shared" si="4"/>
        <v>部位-武器</v>
      </c>
      <c r="F51" s="1" t="str">
        <f t="shared" si="5"/>
        <v>职业-爆破师</v>
      </c>
      <c r="G51" s="1">
        <f t="shared" si="6"/>
        <v>3</v>
      </c>
      <c r="H51" s="1" t="str">
        <f t="shared" si="7"/>
        <v>属性-攻击力</v>
      </c>
      <c r="I51" s="1">
        <f t="shared" si="9"/>
        <v>207580</v>
      </c>
      <c r="J51" s="1"/>
      <c r="K51" s="1">
        <v>94360</v>
      </c>
      <c r="M51" s="1">
        <v>72580</v>
      </c>
    </row>
    <row r="52" customFormat="1" spans="1:13">
      <c r="A52" s="1">
        <f t="shared" si="10"/>
        <v>206</v>
      </c>
      <c r="B52" s="1" t="str">
        <f t="shared" si="1"/>
        <v>hat_duxingxia</v>
      </c>
      <c r="C52" s="1" t="str">
        <f t="shared" si="2"/>
        <v>闪电头盔</v>
      </c>
      <c r="D52" s="1" t="str">
        <f t="shared" si="3"/>
        <v>内含闪电能源的头盔，可以抵御大部分攻击</v>
      </c>
      <c r="E52" s="1" t="str">
        <f t="shared" si="4"/>
        <v>部位-头盔</v>
      </c>
      <c r="F52" s="1" t="str">
        <f t="shared" si="5"/>
        <v>职业-独行侠</v>
      </c>
      <c r="G52" s="1">
        <f t="shared" si="6"/>
        <v>3</v>
      </c>
      <c r="H52" s="1" t="str">
        <f t="shared" si="7"/>
        <v>属性-防御力</v>
      </c>
      <c r="I52" s="1">
        <f t="shared" si="9"/>
        <v>207600</v>
      </c>
      <c r="J52" s="1"/>
      <c r="K52" s="1">
        <v>94360</v>
      </c>
      <c r="M52" s="1">
        <v>72580</v>
      </c>
    </row>
    <row r="53" customFormat="1" spans="1:13">
      <c r="A53" s="1">
        <f t="shared" si="10"/>
        <v>207</v>
      </c>
      <c r="B53" s="1" t="str">
        <f t="shared" si="1"/>
        <v>hat_wuweizhe</v>
      </c>
      <c r="C53" s="1" t="str">
        <f t="shared" si="2"/>
        <v>黑武头盔</v>
      </c>
      <c r="D53" s="1" t="str">
        <f t="shared" si="3"/>
        <v>炎能星特制的战斗头盔，自带红温扫描科技</v>
      </c>
      <c r="E53" s="1" t="str">
        <f t="shared" si="4"/>
        <v>部位-头盔</v>
      </c>
      <c r="F53" s="1" t="str">
        <f t="shared" si="5"/>
        <v>职业-无畏者</v>
      </c>
      <c r="G53" s="1">
        <f t="shared" si="6"/>
        <v>3</v>
      </c>
      <c r="H53" s="1" t="str">
        <f t="shared" si="7"/>
        <v>属性-防御力</v>
      </c>
      <c r="I53" s="1">
        <f t="shared" si="9"/>
        <v>207600</v>
      </c>
      <c r="J53" s="1"/>
      <c r="K53" s="1">
        <v>94360</v>
      </c>
      <c r="M53" s="1">
        <v>72580</v>
      </c>
    </row>
    <row r="54" customFormat="1" spans="1:13">
      <c r="A54" s="1">
        <f t="shared" si="10"/>
        <v>208</v>
      </c>
      <c r="B54" s="1" t="str">
        <f t="shared" si="1"/>
        <v>hat_qiangxieshi</v>
      </c>
      <c r="C54" s="1" t="str">
        <f t="shared" si="2"/>
        <v>瞄准镜</v>
      </c>
      <c r="D54" s="1" t="str">
        <f t="shared" si="3"/>
        <v>指挥官专属的科技护目，可以很好的视察战场状况</v>
      </c>
      <c r="E54" s="1" t="str">
        <f t="shared" si="4"/>
        <v>部位-头盔</v>
      </c>
      <c r="F54" s="1" t="str">
        <f t="shared" si="5"/>
        <v>职业-枪械师</v>
      </c>
      <c r="G54" s="1">
        <f t="shared" si="6"/>
        <v>3</v>
      </c>
      <c r="H54" s="1" t="str">
        <f t="shared" si="7"/>
        <v>属性-防御力</v>
      </c>
      <c r="I54" s="1">
        <f t="shared" si="9"/>
        <v>207600</v>
      </c>
      <c r="J54" s="1"/>
      <c r="K54" s="1">
        <v>94360</v>
      </c>
      <c r="M54" s="1">
        <v>72580</v>
      </c>
    </row>
    <row r="55" customFormat="1" spans="1:13">
      <c r="A55" s="1">
        <f t="shared" si="10"/>
        <v>209</v>
      </c>
      <c r="B55" s="1" t="str">
        <f t="shared" si="1"/>
        <v>hat_yinyouzhe</v>
      </c>
      <c r="C55" s="1" t="str">
        <f t="shared" si="2"/>
        <v>电音耳机</v>
      </c>
      <c r="D55" s="1" t="str">
        <f t="shared" si="3"/>
        <v>街头战队常用的一体式耳机，播放的音乐能够提升团队士气</v>
      </c>
      <c r="E55" s="1" t="str">
        <f t="shared" si="4"/>
        <v>部位-头盔</v>
      </c>
      <c r="F55" s="1" t="str">
        <f t="shared" si="5"/>
        <v>职业-吟游者</v>
      </c>
      <c r="G55" s="1">
        <f t="shared" si="6"/>
        <v>3</v>
      </c>
      <c r="H55" s="1" t="str">
        <f t="shared" si="7"/>
        <v>属性-防御力</v>
      </c>
      <c r="I55" s="1">
        <f t="shared" si="9"/>
        <v>207600</v>
      </c>
      <c r="J55" s="1"/>
      <c r="K55" s="1">
        <v>94360</v>
      </c>
      <c r="M55" s="1">
        <v>72580</v>
      </c>
    </row>
    <row r="56" customFormat="1" spans="1:13">
      <c r="A56" s="1">
        <f t="shared" si="10"/>
        <v>210</v>
      </c>
      <c r="B56" s="1" t="str">
        <f t="shared" si="1"/>
        <v>hat_baoposhi</v>
      </c>
      <c r="C56" s="1" t="str">
        <f t="shared" si="2"/>
        <v>爆破头盔</v>
      </c>
      <c r="D56" s="1" t="str">
        <f t="shared" si="3"/>
        <v>外星怪物的头甲制作而成，可以激活异能护罩，坚不可摧</v>
      </c>
      <c r="E56" s="1" t="str">
        <f t="shared" si="4"/>
        <v>部位-头盔</v>
      </c>
      <c r="F56" s="1" t="str">
        <f t="shared" si="5"/>
        <v>职业-爆破师</v>
      </c>
      <c r="G56" s="1">
        <f t="shared" si="6"/>
        <v>3</v>
      </c>
      <c r="H56" s="1" t="str">
        <f t="shared" si="7"/>
        <v>属性-防御力</v>
      </c>
      <c r="I56" s="1">
        <f t="shared" si="9"/>
        <v>207600</v>
      </c>
      <c r="J56" s="1"/>
      <c r="K56" s="1">
        <v>94360</v>
      </c>
      <c r="M56" s="1">
        <v>72580</v>
      </c>
    </row>
    <row r="57" customFormat="1" spans="1:13">
      <c r="A57" s="1">
        <f t="shared" si="10"/>
        <v>211</v>
      </c>
      <c r="B57" s="1" t="str">
        <f t="shared" si="1"/>
        <v>clothe_duxingxia</v>
      </c>
      <c r="C57" s="1" t="str">
        <f t="shared" si="2"/>
        <v>红色夹克</v>
      </c>
      <c r="D57" s="1" t="str">
        <f t="shared" si="3"/>
        <v>独行侠专属的帅气夹克，穿戴时可以加强自身体质</v>
      </c>
      <c r="E57" s="1" t="str">
        <f t="shared" si="4"/>
        <v>部位-衣服</v>
      </c>
      <c r="F57" s="1" t="str">
        <f t="shared" si="5"/>
        <v>职业-独行侠</v>
      </c>
      <c r="G57" s="1">
        <f t="shared" si="6"/>
        <v>3</v>
      </c>
      <c r="H57" s="1" t="str">
        <f t="shared" si="7"/>
        <v>属性-最大生命</v>
      </c>
      <c r="I57" s="1">
        <f t="shared" si="9"/>
        <v>207568</v>
      </c>
      <c r="J57" s="1"/>
      <c r="K57" s="1">
        <v>94360</v>
      </c>
      <c r="M57" s="1">
        <v>72580</v>
      </c>
    </row>
    <row r="58" customFormat="1" spans="1:13">
      <c r="A58" s="1">
        <f t="shared" si="10"/>
        <v>212</v>
      </c>
      <c r="B58" s="1" t="str">
        <f t="shared" ref="B58:B90" si="11">B36</f>
        <v>clothe_wuweizhe</v>
      </c>
      <c r="C58" s="1" t="str">
        <f t="shared" ref="C58:C90" si="12">C36</f>
        <v>黑武盔甲</v>
      </c>
      <c r="D58" s="1" t="str">
        <f t="shared" ref="D58:D90" si="13">D36</f>
        <v>镶嵌了防御能源晶石的科技重甲，只有最强大的勇士才能穿上</v>
      </c>
      <c r="E58" s="1" t="str">
        <f t="shared" ref="E58:E90" si="14">E36</f>
        <v>部位-衣服</v>
      </c>
      <c r="F58" s="1" t="str">
        <f t="shared" ref="F58:F90" si="15">F36</f>
        <v>职业-无畏者</v>
      </c>
      <c r="G58" s="1">
        <f t="shared" ref="G58:G90" si="16">G36+1</f>
        <v>3</v>
      </c>
      <c r="H58" s="1" t="str">
        <f t="shared" ref="H58:H89" si="17">H36</f>
        <v>属性-最大生命</v>
      </c>
      <c r="I58" s="1">
        <f t="shared" si="9"/>
        <v>207568</v>
      </c>
      <c r="J58" s="1"/>
      <c r="K58" s="1">
        <v>94360</v>
      </c>
      <c r="M58" s="1">
        <v>72580</v>
      </c>
    </row>
    <row r="59" customFormat="1" spans="1:13">
      <c r="A59" s="1">
        <f t="shared" si="10"/>
        <v>213</v>
      </c>
      <c r="B59" s="1" t="str">
        <f t="shared" si="11"/>
        <v>clothe_qiangxieshi</v>
      </c>
      <c r="C59" s="1" t="str">
        <f t="shared" si="12"/>
        <v>机械银铠</v>
      </c>
      <c r="D59" s="1" t="str">
        <f t="shared" si="13"/>
        <v>外星合金制作的铠甲，背后有充气气囊能够推动前行</v>
      </c>
      <c r="E59" s="1" t="str">
        <f t="shared" si="14"/>
        <v>部位-衣服</v>
      </c>
      <c r="F59" s="1" t="str">
        <f t="shared" si="15"/>
        <v>职业-枪械师</v>
      </c>
      <c r="G59" s="1">
        <f t="shared" si="16"/>
        <v>3</v>
      </c>
      <c r="H59" s="1" t="str">
        <f t="shared" si="17"/>
        <v>属性-最大生命</v>
      </c>
      <c r="I59" s="1">
        <f t="shared" si="9"/>
        <v>207568</v>
      </c>
      <c r="J59" s="1"/>
      <c r="K59" s="1">
        <v>94360</v>
      </c>
      <c r="M59" s="1">
        <v>72580</v>
      </c>
    </row>
    <row r="60" customFormat="1" spans="1:13">
      <c r="A60" s="1">
        <f t="shared" si="10"/>
        <v>214</v>
      </c>
      <c r="B60" s="1" t="str">
        <f t="shared" si="11"/>
        <v>clothe_yinyouzhe</v>
      </c>
      <c r="C60" s="1" t="str">
        <f t="shared" si="12"/>
        <v>艺术披风</v>
      </c>
      <c r="D60" s="1" t="str">
        <f t="shared" si="13"/>
        <v>骨音研究所特制的科技披风，有发出爆音屏障的能力</v>
      </c>
      <c r="E60" s="1" t="str">
        <f t="shared" si="14"/>
        <v>部位-衣服</v>
      </c>
      <c r="F60" s="1" t="str">
        <f t="shared" si="15"/>
        <v>职业-吟游者</v>
      </c>
      <c r="G60" s="1">
        <f t="shared" si="16"/>
        <v>3</v>
      </c>
      <c r="H60" s="1" t="str">
        <f t="shared" si="17"/>
        <v>属性-最大生命</v>
      </c>
      <c r="I60" s="1">
        <f t="shared" si="9"/>
        <v>207568</v>
      </c>
      <c r="J60" s="1"/>
      <c r="K60" s="1">
        <v>94360</v>
      </c>
      <c r="M60" s="1">
        <v>72580</v>
      </c>
    </row>
    <row r="61" customFormat="1" spans="1:13">
      <c r="A61" s="1">
        <f t="shared" si="10"/>
        <v>215</v>
      </c>
      <c r="B61" s="1" t="str">
        <f t="shared" si="11"/>
        <v>clothe_baoposhi</v>
      </c>
      <c r="C61" s="1" t="str">
        <f t="shared" si="12"/>
        <v>邪能盔甲</v>
      </c>
      <c r="D61" s="1" t="str">
        <f t="shared" si="13"/>
        <v>能够吸收能量激光的特殊盔甲，吸收的能量可以强化自身</v>
      </c>
      <c r="E61" s="1" t="str">
        <f t="shared" si="14"/>
        <v>部位-衣服</v>
      </c>
      <c r="F61" s="1" t="str">
        <f t="shared" si="15"/>
        <v>职业-爆破师</v>
      </c>
      <c r="G61" s="1">
        <f t="shared" si="16"/>
        <v>3</v>
      </c>
      <c r="H61" s="1" t="str">
        <f t="shared" si="17"/>
        <v>属性-最大生命</v>
      </c>
      <c r="I61" s="1">
        <f t="shared" si="9"/>
        <v>207568</v>
      </c>
      <c r="J61" s="1"/>
      <c r="K61" s="1">
        <v>94360</v>
      </c>
      <c r="M61" s="1">
        <v>72580</v>
      </c>
    </row>
    <row r="62" customFormat="1" spans="1:13">
      <c r="A62" s="1">
        <f t="shared" si="10"/>
        <v>216</v>
      </c>
      <c r="B62" s="1" t="str">
        <f t="shared" si="11"/>
        <v>shoe_duxingxia</v>
      </c>
      <c r="C62" s="1" t="str">
        <f t="shared" si="12"/>
        <v>神速靴</v>
      </c>
      <c r="D62" s="1" t="str">
        <f t="shared" si="13"/>
        <v>使用了超音速科技的鞋子，穿上可以大幅增强作战能力</v>
      </c>
      <c r="E62" s="1" t="str">
        <f t="shared" si="14"/>
        <v>部位-鞋子</v>
      </c>
      <c r="F62" s="1" t="str">
        <f t="shared" si="15"/>
        <v>职业-独行侠</v>
      </c>
      <c r="G62" s="1">
        <f t="shared" si="16"/>
        <v>3</v>
      </c>
      <c r="H62" s="1" t="str">
        <f t="shared" si="17"/>
        <v>属性-攻击力</v>
      </c>
      <c r="I62" s="1">
        <f t="shared" si="9"/>
        <v>169840</v>
      </c>
      <c r="J62" s="1"/>
      <c r="K62" s="1">
        <v>94360</v>
      </c>
      <c r="M62" s="1">
        <v>72580</v>
      </c>
    </row>
    <row r="63" customFormat="1" spans="1:13">
      <c r="A63" s="1">
        <f t="shared" si="10"/>
        <v>217</v>
      </c>
      <c r="B63" s="1" t="str">
        <f t="shared" si="11"/>
        <v>shoe_wuweizhe</v>
      </c>
      <c r="C63" s="1" t="str">
        <f t="shared" si="12"/>
        <v>黑武鞋</v>
      </c>
      <c r="D63" s="1" t="str">
        <f t="shared" si="13"/>
        <v>应对外星怪物入侵特制的鞋子，有等多重防护技术</v>
      </c>
      <c r="E63" s="1" t="str">
        <f t="shared" si="14"/>
        <v>部位-鞋子</v>
      </c>
      <c r="F63" s="1" t="str">
        <f t="shared" si="15"/>
        <v>职业-无畏者</v>
      </c>
      <c r="G63" s="1">
        <f t="shared" si="16"/>
        <v>3</v>
      </c>
      <c r="H63" s="1" t="str">
        <f t="shared" si="17"/>
        <v>属性-攻击力</v>
      </c>
      <c r="I63" s="1">
        <f t="shared" si="9"/>
        <v>169840</v>
      </c>
      <c r="J63" s="1"/>
      <c r="K63" s="1">
        <v>94360</v>
      </c>
      <c r="M63" s="1">
        <v>72580</v>
      </c>
    </row>
    <row r="64" customFormat="1" spans="1:13">
      <c r="A64" s="1">
        <f t="shared" si="10"/>
        <v>218</v>
      </c>
      <c r="B64" s="1" t="str">
        <f t="shared" si="11"/>
        <v>shoe_qiangxieshi</v>
      </c>
      <c r="C64" s="1" t="str">
        <f t="shared" si="12"/>
        <v>弹夹靴</v>
      </c>
      <c r="D64" s="1" t="str">
        <f t="shared" si="13"/>
        <v>与激光枪配对的特制鞋子，侧面附带了能源弹匣，随时补充武器能量</v>
      </c>
      <c r="E64" s="1" t="str">
        <f t="shared" si="14"/>
        <v>部位-鞋子</v>
      </c>
      <c r="F64" s="1" t="str">
        <f t="shared" si="15"/>
        <v>职业-枪械师</v>
      </c>
      <c r="G64" s="1">
        <f t="shared" si="16"/>
        <v>3</v>
      </c>
      <c r="H64" s="1" t="str">
        <f t="shared" si="17"/>
        <v>属性-攻击力</v>
      </c>
      <c r="I64" s="1">
        <f t="shared" si="9"/>
        <v>169840</v>
      </c>
      <c r="J64" s="1"/>
      <c r="K64" s="1">
        <v>94360</v>
      </c>
      <c r="M64" s="1">
        <v>72580</v>
      </c>
    </row>
    <row r="65" customFormat="1" spans="1:13">
      <c r="A65" s="1">
        <f t="shared" si="10"/>
        <v>219</v>
      </c>
      <c r="B65" s="1" t="str">
        <f t="shared" si="11"/>
        <v>shoe_yinyouzhe</v>
      </c>
      <c r="C65" s="1" t="str">
        <f t="shared" si="12"/>
        <v>音符鞋</v>
      </c>
      <c r="D65" s="1" t="str">
        <f t="shared" si="13"/>
        <v>骨音星战士的独特军靴，散发着一股爵士风</v>
      </c>
      <c r="E65" s="1" t="str">
        <f t="shared" si="14"/>
        <v>部位-鞋子</v>
      </c>
      <c r="F65" s="1" t="str">
        <f t="shared" si="15"/>
        <v>职业-吟游者</v>
      </c>
      <c r="G65" s="1">
        <f t="shared" si="16"/>
        <v>3</v>
      </c>
      <c r="H65" s="1" t="str">
        <f t="shared" si="17"/>
        <v>属性-攻击力</v>
      </c>
      <c r="I65" s="1">
        <f t="shared" si="9"/>
        <v>169840</v>
      </c>
      <c r="J65" s="1"/>
      <c r="K65" s="1">
        <v>94360</v>
      </c>
      <c r="M65" s="1">
        <v>72580</v>
      </c>
    </row>
    <row r="66" customFormat="1" spans="1:13">
      <c r="A66" s="1">
        <f t="shared" si="10"/>
        <v>220</v>
      </c>
      <c r="B66" s="1" t="str">
        <f t="shared" si="11"/>
        <v>shoe_baoposhi</v>
      </c>
      <c r="C66" s="1" t="str">
        <f t="shared" si="12"/>
        <v>邪能靴</v>
      </c>
      <c r="D66" s="1" t="str">
        <f t="shared" si="13"/>
        <v>厚重的利爪靴子，前面的利爪既能攻击敌人，也能稳固自身位置</v>
      </c>
      <c r="E66" s="1" t="str">
        <f t="shared" si="14"/>
        <v>部位-鞋子</v>
      </c>
      <c r="F66" s="1" t="str">
        <f t="shared" si="15"/>
        <v>职业-爆破师</v>
      </c>
      <c r="G66" s="1">
        <f t="shared" si="16"/>
        <v>3</v>
      </c>
      <c r="H66" s="1" t="str">
        <f t="shared" si="17"/>
        <v>属性-攻击力</v>
      </c>
      <c r="I66" s="1">
        <f t="shared" si="9"/>
        <v>169840</v>
      </c>
      <c r="J66" s="1"/>
      <c r="K66" s="1">
        <v>94360</v>
      </c>
      <c r="M66" s="1">
        <v>72580</v>
      </c>
    </row>
    <row r="67" customFormat="1" spans="1:13">
      <c r="A67" s="1">
        <f t="shared" si="10"/>
        <v>221</v>
      </c>
      <c r="B67" s="1" t="str">
        <f t="shared" si="11"/>
        <v>necklack</v>
      </c>
      <c r="C67" s="1" t="str">
        <f t="shared" si="12"/>
        <v>死灵垂牌</v>
      </c>
      <c r="D67" s="1" t="str">
        <f t="shared" si="13"/>
        <v>传闻是封印了死神力量的秘卡，平时以吊牌的形式出现</v>
      </c>
      <c r="E67" s="1" t="str">
        <f t="shared" si="14"/>
        <v>部位-项链</v>
      </c>
      <c r="F67" s="1" t="str">
        <f t="shared" si="15"/>
        <v>职业-任意</v>
      </c>
      <c r="G67" s="1">
        <f t="shared" si="16"/>
        <v>3</v>
      </c>
      <c r="H67" s="1"/>
      <c r="I67" s="1">
        <f t="shared" si="9"/>
        <v>169840</v>
      </c>
      <c r="J67" s="1"/>
      <c r="K67" s="1">
        <v>94360</v>
      </c>
      <c r="M67" s="1">
        <v>72580</v>
      </c>
    </row>
    <row r="68" customFormat="1" spans="1:13">
      <c r="A68" s="1">
        <f t="shared" si="10"/>
        <v>222</v>
      </c>
      <c r="B68" s="1" t="str">
        <f t="shared" si="11"/>
        <v>ring</v>
      </c>
      <c r="C68" s="1" t="str">
        <f t="shared" si="12"/>
        <v>星能戒指</v>
      </c>
      <c r="D68" s="1" t="str">
        <f t="shared" si="13"/>
        <v>银星特制的戒指，使用了最新的人工智能科技</v>
      </c>
      <c r="E68" s="1" t="str">
        <f t="shared" si="14"/>
        <v>部位-戒指</v>
      </c>
      <c r="F68" s="1" t="str">
        <f t="shared" si="15"/>
        <v>职业-任意</v>
      </c>
      <c r="G68" s="1">
        <f t="shared" si="16"/>
        <v>3</v>
      </c>
      <c r="H68" s="1"/>
      <c r="I68" s="1">
        <f t="shared" si="9"/>
        <v>169840</v>
      </c>
      <c r="J68" s="1"/>
      <c r="K68" s="1">
        <v>94360</v>
      </c>
      <c r="M68" s="1">
        <v>72580</v>
      </c>
    </row>
    <row r="69" customFormat="1" spans="1:13">
      <c r="A69" s="1">
        <f t="shared" si="10"/>
        <v>301</v>
      </c>
      <c r="B69" s="1" t="str">
        <f t="shared" si="11"/>
        <v>weapen_duxingxia</v>
      </c>
      <c r="C69" s="1" t="str">
        <f t="shared" si="12"/>
        <v>能量剑</v>
      </c>
      <c r="D69" s="1" t="str">
        <f t="shared" si="13"/>
        <v>无尽能源熔铸之宝剑，有斩杀大型怪物的力量</v>
      </c>
      <c r="E69" s="1" t="str">
        <f t="shared" si="14"/>
        <v>部位-武器</v>
      </c>
      <c r="F69" s="1" t="str">
        <f t="shared" si="15"/>
        <v>职业-独行侠</v>
      </c>
      <c r="G69" s="1">
        <f t="shared" si="16"/>
        <v>4</v>
      </c>
      <c r="H69" s="1" t="str">
        <f t="shared" si="17"/>
        <v>属性-攻击力</v>
      </c>
      <c r="I69" s="1">
        <f t="shared" ref="I69:I90" si="18">I47</f>
        <v>207580</v>
      </c>
      <c r="J69" s="1"/>
      <c r="K69" s="1">
        <v>94360</v>
      </c>
      <c r="M69" s="1">
        <v>72580</v>
      </c>
    </row>
    <row r="70" customFormat="1" spans="1:13">
      <c r="A70" s="1">
        <f t="shared" si="10"/>
        <v>302</v>
      </c>
      <c r="B70" s="1" t="str">
        <f t="shared" si="11"/>
        <v>weapon_wuweizhe</v>
      </c>
      <c r="C70" s="1" t="str">
        <f t="shared" si="12"/>
        <v>宝石手套</v>
      </c>
      <c r="D70" s="1" t="str">
        <f t="shared" si="13"/>
        <v>镶嵌了力量能源晶石的科技拳套，这一拳的力量无法想象</v>
      </c>
      <c r="E70" s="1" t="str">
        <f t="shared" si="14"/>
        <v>部位-武器</v>
      </c>
      <c r="F70" s="1" t="str">
        <f t="shared" si="15"/>
        <v>职业-无畏者</v>
      </c>
      <c r="G70" s="1">
        <f t="shared" si="16"/>
        <v>4</v>
      </c>
      <c r="H70" s="1" t="str">
        <f t="shared" si="17"/>
        <v>属性-攻击力</v>
      </c>
      <c r="I70" s="1">
        <f t="shared" si="18"/>
        <v>207580</v>
      </c>
      <c r="J70" s="1"/>
      <c r="K70" s="1">
        <v>94360</v>
      </c>
      <c r="M70" s="1">
        <v>72580</v>
      </c>
    </row>
    <row r="71" customFormat="1" spans="1:13">
      <c r="A71" s="1">
        <f t="shared" si="10"/>
        <v>303</v>
      </c>
      <c r="B71" s="1" t="str">
        <f t="shared" si="11"/>
        <v>weapen_qiangxieshi</v>
      </c>
      <c r="C71" s="1" t="str">
        <f t="shared" si="12"/>
        <v>激光枪</v>
      </c>
      <c r="D71" s="1" t="str">
        <f t="shared" si="13"/>
        <v>蓄能射线枪械，经过长时间蓄力后可以发出一道毁灭激光</v>
      </c>
      <c r="E71" s="1" t="str">
        <f t="shared" si="14"/>
        <v>部位-武器</v>
      </c>
      <c r="F71" s="1" t="str">
        <f t="shared" si="15"/>
        <v>职业-枪械师</v>
      </c>
      <c r="G71" s="1">
        <f t="shared" si="16"/>
        <v>4</v>
      </c>
      <c r="H71" s="1" t="str">
        <f t="shared" si="17"/>
        <v>属性-攻击力</v>
      </c>
      <c r="I71" s="1">
        <f t="shared" si="18"/>
        <v>207580</v>
      </c>
      <c r="J71" s="1"/>
      <c r="K71" s="1">
        <v>94360</v>
      </c>
      <c r="M71" s="1">
        <v>72580</v>
      </c>
    </row>
    <row r="72" customFormat="1" spans="1:13">
      <c r="A72" s="1">
        <f t="shared" si="10"/>
        <v>304</v>
      </c>
      <c r="B72" s="1" t="str">
        <f t="shared" si="11"/>
        <v>weapon_yinyouzhe</v>
      </c>
      <c r="C72" s="1" t="str">
        <f t="shared" si="12"/>
        <v>爆音吉他</v>
      </c>
      <c r="D72" s="1" t="str">
        <f t="shared" si="13"/>
        <v>骨音星战士的武器，拨动音弦可以发出声波攻击</v>
      </c>
      <c r="E72" s="1" t="str">
        <f t="shared" si="14"/>
        <v>部位-武器</v>
      </c>
      <c r="F72" s="1" t="str">
        <f t="shared" si="15"/>
        <v>职业-吟游者</v>
      </c>
      <c r="G72" s="1">
        <f t="shared" si="16"/>
        <v>4</v>
      </c>
      <c r="H72" s="1" t="str">
        <f t="shared" si="17"/>
        <v>属性-攻击力</v>
      </c>
      <c r="I72" s="1">
        <f t="shared" si="18"/>
        <v>207580</v>
      </c>
      <c r="J72" s="1"/>
      <c r="K72" s="1">
        <v>94360</v>
      </c>
      <c r="M72" s="1">
        <v>72580</v>
      </c>
    </row>
    <row r="73" customFormat="1" spans="1:13">
      <c r="A73" s="1">
        <f t="shared" si="10"/>
        <v>305</v>
      </c>
      <c r="B73" s="1" t="str">
        <f t="shared" si="11"/>
        <v>weapen_baoposhi</v>
      </c>
      <c r="C73" s="1" t="str">
        <f t="shared" si="12"/>
        <v>原子炮</v>
      </c>
      <c r="D73" s="1" t="str">
        <f t="shared" si="13"/>
        <v>能够射出高能原子激光的枪械，外壳由外星怪物手骨所制</v>
      </c>
      <c r="E73" s="1" t="str">
        <f t="shared" si="14"/>
        <v>部位-武器</v>
      </c>
      <c r="F73" s="1" t="str">
        <f t="shared" si="15"/>
        <v>职业-爆破师</v>
      </c>
      <c r="G73" s="1">
        <f t="shared" si="16"/>
        <v>4</v>
      </c>
      <c r="H73" s="1" t="str">
        <f t="shared" si="17"/>
        <v>属性-攻击力</v>
      </c>
      <c r="I73" s="1">
        <f t="shared" si="18"/>
        <v>207580</v>
      </c>
      <c r="J73" s="1"/>
      <c r="K73" s="1">
        <v>94360</v>
      </c>
      <c r="M73" s="1">
        <v>72580</v>
      </c>
    </row>
    <row r="74" customFormat="1" spans="1:13">
      <c r="A74" s="1">
        <f t="shared" si="10"/>
        <v>306</v>
      </c>
      <c r="B74" s="1" t="str">
        <f t="shared" si="11"/>
        <v>hat_duxingxia</v>
      </c>
      <c r="C74" s="1" t="str">
        <f t="shared" si="12"/>
        <v>闪电头盔</v>
      </c>
      <c r="D74" s="1" t="str">
        <f t="shared" si="13"/>
        <v>内含闪电能源的头盔，可以抵御大部分攻击</v>
      </c>
      <c r="E74" s="1" t="str">
        <f t="shared" si="14"/>
        <v>部位-头盔</v>
      </c>
      <c r="F74" s="1" t="str">
        <f t="shared" si="15"/>
        <v>职业-独行侠</v>
      </c>
      <c r="G74" s="1">
        <f t="shared" si="16"/>
        <v>4</v>
      </c>
      <c r="H74" s="1" t="str">
        <f t="shared" si="17"/>
        <v>属性-防御力</v>
      </c>
      <c r="I74" s="1">
        <f t="shared" si="18"/>
        <v>207600</v>
      </c>
      <c r="J74" s="1"/>
      <c r="K74" s="1">
        <v>94360</v>
      </c>
      <c r="M74" s="1">
        <v>72580</v>
      </c>
    </row>
    <row r="75" customFormat="1" spans="1:13">
      <c r="A75" s="1">
        <f t="shared" si="10"/>
        <v>307</v>
      </c>
      <c r="B75" s="1" t="str">
        <f t="shared" si="11"/>
        <v>hat_wuweizhe</v>
      </c>
      <c r="C75" s="1" t="str">
        <f t="shared" si="12"/>
        <v>黑武头盔</v>
      </c>
      <c r="D75" s="1" t="str">
        <f t="shared" si="13"/>
        <v>炎能星特制的战斗头盔，自带红温扫描科技</v>
      </c>
      <c r="E75" s="1" t="str">
        <f t="shared" si="14"/>
        <v>部位-头盔</v>
      </c>
      <c r="F75" s="1" t="str">
        <f t="shared" si="15"/>
        <v>职业-无畏者</v>
      </c>
      <c r="G75" s="1">
        <f t="shared" si="16"/>
        <v>4</v>
      </c>
      <c r="H75" s="1" t="str">
        <f t="shared" si="17"/>
        <v>属性-防御力</v>
      </c>
      <c r="I75" s="1">
        <f t="shared" si="18"/>
        <v>207600</v>
      </c>
      <c r="J75" s="1"/>
      <c r="K75" s="1">
        <v>94360</v>
      </c>
      <c r="M75" s="1">
        <v>72580</v>
      </c>
    </row>
    <row r="76" customFormat="1" spans="1:13">
      <c r="A76" s="1">
        <f t="shared" si="10"/>
        <v>308</v>
      </c>
      <c r="B76" s="1" t="str">
        <f t="shared" si="11"/>
        <v>hat_qiangxieshi</v>
      </c>
      <c r="C76" s="1" t="str">
        <f t="shared" si="12"/>
        <v>瞄准镜</v>
      </c>
      <c r="D76" s="1" t="str">
        <f t="shared" si="13"/>
        <v>指挥官专属的科技护目，可以很好的视察战场状况</v>
      </c>
      <c r="E76" s="1" t="str">
        <f t="shared" si="14"/>
        <v>部位-头盔</v>
      </c>
      <c r="F76" s="1" t="str">
        <f t="shared" si="15"/>
        <v>职业-枪械师</v>
      </c>
      <c r="G76" s="1">
        <f t="shared" si="16"/>
        <v>4</v>
      </c>
      <c r="H76" s="1" t="str">
        <f t="shared" si="17"/>
        <v>属性-防御力</v>
      </c>
      <c r="I76" s="1">
        <f t="shared" si="18"/>
        <v>207600</v>
      </c>
      <c r="J76" s="1"/>
      <c r="K76" s="1">
        <v>94360</v>
      </c>
      <c r="M76" s="1">
        <v>72580</v>
      </c>
    </row>
    <row r="77" customFormat="1" spans="1:13">
      <c r="A77" s="1">
        <f t="shared" ref="A77:A90" si="19">A55+100</f>
        <v>309</v>
      </c>
      <c r="B77" s="1" t="str">
        <f t="shared" si="11"/>
        <v>hat_yinyouzhe</v>
      </c>
      <c r="C77" s="1" t="str">
        <f t="shared" si="12"/>
        <v>电音耳机</v>
      </c>
      <c r="D77" s="1" t="str">
        <f t="shared" si="13"/>
        <v>街头战队常用的一体式耳机，播放的音乐能够提升团队士气</v>
      </c>
      <c r="E77" s="1" t="str">
        <f t="shared" si="14"/>
        <v>部位-头盔</v>
      </c>
      <c r="F77" s="1" t="str">
        <f t="shared" si="15"/>
        <v>职业-吟游者</v>
      </c>
      <c r="G77" s="1">
        <f t="shared" si="16"/>
        <v>4</v>
      </c>
      <c r="H77" s="1" t="str">
        <f t="shared" si="17"/>
        <v>属性-防御力</v>
      </c>
      <c r="I77" s="1">
        <f t="shared" si="18"/>
        <v>207600</v>
      </c>
      <c r="J77" s="1"/>
      <c r="K77" s="1">
        <v>94360</v>
      </c>
      <c r="M77" s="1">
        <v>72580</v>
      </c>
    </row>
    <row r="78" customFormat="1" spans="1:13">
      <c r="A78" s="1">
        <f t="shared" si="19"/>
        <v>310</v>
      </c>
      <c r="B78" s="1" t="str">
        <f t="shared" si="11"/>
        <v>hat_baoposhi</v>
      </c>
      <c r="C78" s="1" t="str">
        <f t="shared" si="12"/>
        <v>爆破头盔</v>
      </c>
      <c r="D78" s="1" t="str">
        <f t="shared" si="13"/>
        <v>外星怪物的头甲制作而成，可以激活异能护罩，坚不可摧</v>
      </c>
      <c r="E78" s="1" t="str">
        <f t="shared" si="14"/>
        <v>部位-头盔</v>
      </c>
      <c r="F78" s="1" t="str">
        <f t="shared" si="15"/>
        <v>职业-爆破师</v>
      </c>
      <c r="G78" s="1">
        <f t="shared" si="16"/>
        <v>4</v>
      </c>
      <c r="H78" s="1" t="str">
        <f t="shared" si="17"/>
        <v>属性-防御力</v>
      </c>
      <c r="I78" s="1">
        <f t="shared" si="18"/>
        <v>207600</v>
      </c>
      <c r="J78" s="1"/>
      <c r="K78" s="1">
        <v>94360</v>
      </c>
      <c r="M78" s="1">
        <v>72580</v>
      </c>
    </row>
    <row r="79" customFormat="1" spans="1:13">
      <c r="A79" s="1">
        <f t="shared" si="19"/>
        <v>311</v>
      </c>
      <c r="B79" s="1" t="str">
        <f t="shared" si="11"/>
        <v>clothe_duxingxia</v>
      </c>
      <c r="C79" s="1" t="str">
        <f t="shared" si="12"/>
        <v>红色夹克</v>
      </c>
      <c r="D79" s="1" t="str">
        <f t="shared" si="13"/>
        <v>独行侠专属的帅气夹克，穿戴时可以加强自身体质</v>
      </c>
      <c r="E79" s="1" t="str">
        <f t="shared" si="14"/>
        <v>部位-衣服</v>
      </c>
      <c r="F79" s="1" t="str">
        <f t="shared" si="15"/>
        <v>职业-独行侠</v>
      </c>
      <c r="G79" s="1">
        <f t="shared" si="16"/>
        <v>4</v>
      </c>
      <c r="H79" s="1" t="str">
        <f t="shared" si="17"/>
        <v>属性-最大生命</v>
      </c>
      <c r="I79" s="1">
        <f t="shared" si="18"/>
        <v>207568</v>
      </c>
      <c r="J79" s="1"/>
      <c r="K79" s="1">
        <v>94360</v>
      </c>
      <c r="M79" s="1">
        <v>72580</v>
      </c>
    </row>
    <row r="80" customFormat="1" spans="1:13">
      <c r="A80" s="1">
        <f t="shared" si="19"/>
        <v>312</v>
      </c>
      <c r="B80" s="1" t="str">
        <f t="shared" si="11"/>
        <v>clothe_wuweizhe</v>
      </c>
      <c r="C80" s="1" t="str">
        <f t="shared" si="12"/>
        <v>黑武盔甲</v>
      </c>
      <c r="D80" s="1" t="str">
        <f t="shared" si="13"/>
        <v>镶嵌了防御能源晶石的科技重甲，只有最强大的勇士才能穿上</v>
      </c>
      <c r="E80" s="1" t="str">
        <f t="shared" si="14"/>
        <v>部位-衣服</v>
      </c>
      <c r="F80" s="1" t="str">
        <f t="shared" si="15"/>
        <v>职业-无畏者</v>
      </c>
      <c r="G80" s="1">
        <f t="shared" si="16"/>
        <v>4</v>
      </c>
      <c r="H80" s="1" t="str">
        <f t="shared" si="17"/>
        <v>属性-最大生命</v>
      </c>
      <c r="I80" s="1">
        <f t="shared" si="18"/>
        <v>207568</v>
      </c>
      <c r="J80" s="1"/>
      <c r="K80" s="1">
        <v>94360</v>
      </c>
      <c r="M80" s="1">
        <v>72580</v>
      </c>
    </row>
    <row r="81" customFormat="1" spans="1:13">
      <c r="A81" s="1">
        <f t="shared" si="19"/>
        <v>313</v>
      </c>
      <c r="B81" s="1" t="str">
        <f t="shared" si="11"/>
        <v>clothe_qiangxieshi</v>
      </c>
      <c r="C81" s="1" t="str">
        <f t="shared" si="12"/>
        <v>机械银铠</v>
      </c>
      <c r="D81" s="1" t="str">
        <f t="shared" si="13"/>
        <v>外星合金制作的铠甲，背后有充气气囊能够推动前行</v>
      </c>
      <c r="E81" s="1" t="str">
        <f t="shared" si="14"/>
        <v>部位-衣服</v>
      </c>
      <c r="F81" s="1" t="str">
        <f t="shared" si="15"/>
        <v>职业-枪械师</v>
      </c>
      <c r="G81" s="1">
        <f t="shared" si="16"/>
        <v>4</v>
      </c>
      <c r="H81" s="1" t="str">
        <f t="shared" si="17"/>
        <v>属性-最大生命</v>
      </c>
      <c r="I81" s="1">
        <f t="shared" si="18"/>
        <v>207568</v>
      </c>
      <c r="J81" s="1"/>
      <c r="K81" s="1">
        <v>94360</v>
      </c>
      <c r="M81" s="1">
        <v>72580</v>
      </c>
    </row>
    <row r="82" customFormat="1" spans="1:13">
      <c r="A82" s="1">
        <f t="shared" si="19"/>
        <v>314</v>
      </c>
      <c r="B82" s="1" t="str">
        <f t="shared" si="11"/>
        <v>clothe_yinyouzhe</v>
      </c>
      <c r="C82" s="1" t="str">
        <f t="shared" si="12"/>
        <v>艺术披风</v>
      </c>
      <c r="D82" s="1" t="str">
        <f t="shared" si="13"/>
        <v>骨音研究所特制的科技披风，有发出爆音屏障的能力</v>
      </c>
      <c r="E82" s="1" t="str">
        <f t="shared" si="14"/>
        <v>部位-衣服</v>
      </c>
      <c r="F82" s="1" t="str">
        <f t="shared" si="15"/>
        <v>职业-吟游者</v>
      </c>
      <c r="G82" s="1">
        <f t="shared" si="16"/>
        <v>4</v>
      </c>
      <c r="H82" s="1" t="str">
        <f t="shared" si="17"/>
        <v>属性-最大生命</v>
      </c>
      <c r="I82" s="1">
        <f t="shared" si="18"/>
        <v>207568</v>
      </c>
      <c r="J82" s="1"/>
      <c r="K82" s="1">
        <v>94360</v>
      </c>
      <c r="M82" s="1">
        <v>72580</v>
      </c>
    </row>
    <row r="83" customFormat="1" spans="1:13">
      <c r="A83" s="1">
        <f t="shared" si="19"/>
        <v>315</v>
      </c>
      <c r="B83" s="1" t="str">
        <f t="shared" si="11"/>
        <v>clothe_baoposhi</v>
      </c>
      <c r="C83" s="1" t="str">
        <f t="shared" si="12"/>
        <v>邪能盔甲</v>
      </c>
      <c r="D83" s="1" t="str">
        <f t="shared" si="13"/>
        <v>能够吸收能量激光的特殊盔甲，吸收的能量可以强化自身</v>
      </c>
      <c r="E83" s="1" t="str">
        <f t="shared" si="14"/>
        <v>部位-衣服</v>
      </c>
      <c r="F83" s="1" t="str">
        <f t="shared" si="15"/>
        <v>职业-爆破师</v>
      </c>
      <c r="G83" s="1">
        <f t="shared" si="16"/>
        <v>4</v>
      </c>
      <c r="H83" s="1" t="str">
        <f t="shared" si="17"/>
        <v>属性-最大生命</v>
      </c>
      <c r="I83" s="1">
        <f t="shared" si="18"/>
        <v>207568</v>
      </c>
      <c r="J83" s="1"/>
      <c r="K83" s="1">
        <v>94360</v>
      </c>
      <c r="M83" s="1">
        <v>72580</v>
      </c>
    </row>
    <row r="84" customFormat="1" spans="1:13">
      <c r="A84" s="1">
        <f t="shared" si="19"/>
        <v>316</v>
      </c>
      <c r="B84" s="1" t="str">
        <f t="shared" si="11"/>
        <v>shoe_duxingxia</v>
      </c>
      <c r="C84" s="1" t="str">
        <f t="shared" si="12"/>
        <v>神速靴</v>
      </c>
      <c r="D84" s="1" t="str">
        <f t="shared" si="13"/>
        <v>使用了超音速科技的鞋子，穿上可以大幅增强作战能力</v>
      </c>
      <c r="E84" s="1" t="str">
        <f t="shared" si="14"/>
        <v>部位-鞋子</v>
      </c>
      <c r="F84" s="1" t="str">
        <f t="shared" si="15"/>
        <v>职业-独行侠</v>
      </c>
      <c r="G84" s="1">
        <f t="shared" si="16"/>
        <v>4</v>
      </c>
      <c r="H84" s="1" t="str">
        <f t="shared" si="17"/>
        <v>属性-攻击力</v>
      </c>
      <c r="I84" s="1">
        <f t="shared" si="18"/>
        <v>169840</v>
      </c>
      <c r="J84" s="1"/>
      <c r="K84" s="1">
        <v>94360</v>
      </c>
      <c r="M84" s="1">
        <v>72580</v>
      </c>
    </row>
    <row r="85" customFormat="1" spans="1:13">
      <c r="A85" s="1">
        <f t="shared" si="19"/>
        <v>317</v>
      </c>
      <c r="B85" s="1" t="str">
        <f t="shared" si="11"/>
        <v>shoe_wuweizhe</v>
      </c>
      <c r="C85" s="1" t="str">
        <f t="shared" si="12"/>
        <v>黑武鞋</v>
      </c>
      <c r="D85" s="1" t="str">
        <f t="shared" si="13"/>
        <v>应对外星怪物入侵特制的鞋子，有等多重防护技术</v>
      </c>
      <c r="E85" s="1" t="str">
        <f t="shared" si="14"/>
        <v>部位-鞋子</v>
      </c>
      <c r="F85" s="1" t="str">
        <f t="shared" si="15"/>
        <v>职业-无畏者</v>
      </c>
      <c r="G85" s="1">
        <f t="shared" si="16"/>
        <v>4</v>
      </c>
      <c r="H85" s="1" t="str">
        <f t="shared" si="17"/>
        <v>属性-攻击力</v>
      </c>
      <c r="I85" s="1">
        <f t="shared" si="18"/>
        <v>169840</v>
      </c>
      <c r="J85" s="1"/>
      <c r="K85" s="1">
        <v>94360</v>
      </c>
      <c r="M85" s="1">
        <v>72580</v>
      </c>
    </row>
    <row r="86" customFormat="1" spans="1:13">
      <c r="A86" s="1">
        <f t="shared" si="19"/>
        <v>318</v>
      </c>
      <c r="B86" s="1" t="str">
        <f t="shared" si="11"/>
        <v>shoe_qiangxieshi</v>
      </c>
      <c r="C86" s="1" t="str">
        <f t="shared" si="12"/>
        <v>弹夹靴</v>
      </c>
      <c r="D86" s="1" t="str">
        <f t="shared" si="13"/>
        <v>与激光枪配对的特制鞋子，侧面附带了能源弹匣，随时补充武器能量</v>
      </c>
      <c r="E86" s="1" t="str">
        <f t="shared" si="14"/>
        <v>部位-鞋子</v>
      </c>
      <c r="F86" s="1" t="str">
        <f t="shared" si="15"/>
        <v>职业-枪械师</v>
      </c>
      <c r="G86" s="1">
        <f t="shared" si="16"/>
        <v>4</v>
      </c>
      <c r="H86" s="1" t="str">
        <f t="shared" si="17"/>
        <v>属性-攻击力</v>
      </c>
      <c r="I86" s="1">
        <f t="shared" si="18"/>
        <v>169840</v>
      </c>
      <c r="J86" s="1"/>
      <c r="K86" s="1">
        <v>94360</v>
      </c>
      <c r="M86" s="1">
        <v>72580</v>
      </c>
    </row>
    <row r="87" customFormat="1" spans="1:13">
      <c r="A87" s="1">
        <f t="shared" si="19"/>
        <v>319</v>
      </c>
      <c r="B87" s="1" t="str">
        <f t="shared" si="11"/>
        <v>shoe_yinyouzhe</v>
      </c>
      <c r="C87" s="1" t="str">
        <f t="shared" si="12"/>
        <v>音符鞋</v>
      </c>
      <c r="D87" s="1" t="str">
        <f t="shared" si="13"/>
        <v>骨音星战士的独特军靴，散发着一股爵士风</v>
      </c>
      <c r="E87" s="1" t="str">
        <f t="shared" si="14"/>
        <v>部位-鞋子</v>
      </c>
      <c r="F87" s="1" t="str">
        <f t="shared" si="15"/>
        <v>职业-吟游者</v>
      </c>
      <c r="G87" s="1">
        <f t="shared" si="16"/>
        <v>4</v>
      </c>
      <c r="H87" s="1" t="str">
        <f t="shared" si="17"/>
        <v>属性-攻击力</v>
      </c>
      <c r="I87" s="1">
        <f t="shared" si="18"/>
        <v>169840</v>
      </c>
      <c r="J87" s="1"/>
      <c r="K87" s="1">
        <v>94360</v>
      </c>
      <c r="M87" s="1">
        <v>72580</v>
      </c>
    </row>
    <row r="88" customFormat="1" spans="1:13">
      <c r="A88" s="1">
        <f t="shared" si="19"/>
        <v>320</v>
      </c>
      <c r="B88" s="1" t="str">
        <f t="shared" si="11"/>
        <v>shoe_baoposhi</v>
      </c>
      <c r="C88" s="1" t="str">
        <f t="shared" si="12"/>
        <v>邪能靴</v>
      </c>
      <c r="D88" s="1" t="str">
        <f t="shared" si="13"/>
        <v>厚重的利爪靴子，前面的利爪既能攻击敌人，也能稳固自身位置</v>
      </c>
      <c r="E88" s="1" t="str">
        <f t="shared" si="14"/>
        <v>部位-鞋子</v>
      </c>
      <c r="F88" s="1" t="str">
        <f t="shared" si="15"/>
        <v>职业-爆破师</v>
      </c>
      <c r="G88" s="1">
        <f t="shared" si="16"/>
        <v>4</v>
      </c>
      <c r="H88" s="1" t="str">
        <f t="shared" si="17"/>
        <v>属性-攻击力</v>
      </c>
      <c r="I88" s="1">
        <f t="shared" si="18"/>
        <v>169840</v>
      </c>
      <c r="J88" s="1"/>
      <c r="K88" s="1">
        <v>94360</v>
      </c>
      <c r="M88" s="1">
        <v>72580</v>
      </c>
    </row>
    <row r="89" customFormat="1" spans="1:13">
      <c r="A89" s="1">
        <f t="shared" si="19"/>
        <v>321</v>
      </c>
      <c r="B89" s="1" t="str">
        <f t="shared" si="11"/>
        <v>necklack</v>
      </c>
      <c r="C89" s="1" t="str">
        <f t="shared" si="12"/>
        <v>死灵垂牌</v>
      </c>
      <c r="D89" s="1" t="str">
        <f t="shared" si="13"/>
        <v>传闻是封印了死神力量的秘卡，平时以吊牌的形式出现</v>
      </c>
      <c r="E89" s="1" t="str">
        <f t="shared" si="14"/>
        <v>部位-项链</v>
      </c>
      <c r="F89" s="1" t="str">
        <f t="shared" si="15"/>
        <v>职业-任意</v>
      </c>
      <c r="G89" s="1">
        <f t="shared" si="16"/>
        <v>4</v>
      </c>
      <c r="H89" s="1"/>
      <c r="I89" s="1">
        <f t="shared" si="18"/>
        <v>169840</v>
      </c>
      <c r="J89" s="1"/>
      <c r="K89" s="1">
        <v>94360</v>
      </c>
      <c r="M89" s="1">
        <v>72580</v>
      </c>
    </row>
    <row r="90" customFormat="1" spans="1:13">
      <c r="A90" s="1">
        <f t="shared" si="19"/>
        <v>322</v>
      </c>
      <c r="B90" s="1" t="str">
        <f t="shared" si="11"/>
        <v>ring</v>
      </c>
      <c r="C90" s="1" t="str">
        <f t="shared" si="12"/>
        <v>星能戒指</v>
      </c>
      <c r="D90" s="1" t="str">
        <f t="shared" si="13"/>
        <v>银星特制的戒指，使用了最新的人工智能科技</v>
      </c>
      <c r="E90" s="1" t="str">
        <f t="shared" si="14"/>
        <v>部位-戒指</v>
      </c>
      <c r="F90" s="1" t="str">
        <f t="shared" si="15"/>
        <v>职业-任意</v>
      </c>
      <c r="G90" s="1">
        <f t="shared" si="16"/>
        <v>4</v>
      </c>
      <c r="H90" s="1"/>
      <c r="I90" s="1">
        <f t="shared" si="18"/>
        <v>169840</v>
      </c>
      <c r="J90" s="1"/>
      <c r="K90" s="1">
        <v>94360</v>
      </c>
      <c r="M90" s="1">
        <v>72580</v>
      </c>
    </row>
    <row r="91" s="1" customFormat="1" spans="1:13">
      <c r="A91" s="1">
        <v>1001</v>
      </c>
      <c r="B91" s="1" t="s">
        <v>48</v>
      </c>
      <c r="C91" s="1" t="s">
        <v>49</v>
      </c>
      <c r="D91" s="1" t="str">
        <f>D7</f>
        <v>能够射出高能原子激光的枪械，外壳由外星怪物手骨所制</v>
      </c>
      <c r="E91" s="1" t="s">
        <v>33</v>
      </c>
      <c r="F91" s="1" t="s">
        <v>51</v>
      </c>
      <c r="G91" s="1">
        <v>1</v>
      </c>
      <c r="H91" s="1" t="s">
        <v>35</v>
      </c>
      <c r="I91" s="1">
        <f>I73</f>
        <v>207580</v>
      </c>
      <c r="K91" s="1">
        <v>94360</v>
      </c>
      <c r="M91" s="1">
        <v>72580</v>
      </c>
    </row>
    <row r="92" spans="1:13">
      <c r="A92" s="1">
        <v>1002</v>
      </c>
      <c r="B92" s="1" t="s">
        <v>66</v>
      </c>
      <c r="C92" s="1" t="s">
        <v>67</v>
      </c>
      <c r="D92" s="1" t="str">
        <f>D12</f>
        <v>外星怪物的头甲制作而成，可以激活异能护罩，坚不可摧</v>
      </c>
      <c r="E92" s="1" t="s">
        <v>55</v>
      </c>
      <c r="F92" s="1" t="s">
        <v>51</v>
      </c>
      <c r="G92" s="1">
        <v>1</v>
      </c>
      <c r="H92" s="1" t="s">
        <v>56</v>
      </c>
      <c r="I92" s="1">
        <f>I75</f>
        <v>207600</v>
      </c>
      <c r="J92" s="1"/>
      <c r="K92" s="1">
        <v>94360</v>
      </c>
      <c r="M92" s="1">
        <v>72580</v>
      </c>
    </row>
    <row r="93" spans="1:13">
      <c r="A93" s="1">
        <v>1003</v>
      </c>
      <c r="B93" s="1" t="s">
        <v>83</v>
      </c>
      <c r="C93" s="1" t="s">
        <v>84</v>
      </c>
      <c r="D93" s="1" t="str">
        <f>D17</f>
        <v>能够吸收能量激光的特殊盔甲，吸收的能量可以强化自身</v>
      </c>
      <c r="E93" s="1" t="s">
        <v>72</v>
      </c>
      <c r="F93" s="1" t="s">
        <v>51</v>
      </c>
      <c r="G93" s="1">
        <v>1</v>
      </c>
      <c r="H93" s="1" t="s">
        <v>73</v>
      </c>
      <c r="I93" s="1">
        <f>I81</f>
        <v>207568</v>
      </c>
      <c r="J93" s="1"/>
      <c r="K93" s="1">
        <v>94360</v>
      </c>
      <c r="M93" s="1">
        <v>72580</v>
      </c>
    </row>
    <row r="94" s="1" customFormat="1" spans="1:13">
      <c r="A94" s="1">
        <v>1004</v>
      </c>
      <c r="B94" s="1" t="s">
        <v>48</v>
      </c>
      <c r="C94" s="1" t="s">
        <v>49</v>
      </c>
      <c r="D94" s="1" t="str">
        <f>D7</f>
        <v>能够射出高能原子激光的枪械，外壳由外星怪物手骨所制</v>
      </c>
      <c r="E94" s="1" t="s">
        <v>33</v>
      </c>
      <c r="F94" s="1" t="s">
        <v>51</v>
      </c>
      <c r="G94" s="1">
        <v>1</v>
      </c>
      <c r="H94" s="1" t="s">
        <v>35</v>
      </c>
      <c r="I94" s="1">
        <f>I91</f>
        <v>207580</v>
      </c>
      <c r="K94" s="1">
        <v>94360</v>
      </c>
      <c r="M94" s="1">
        <v>72580</v>
      </c>
    </row>
    <row r="95" spans="1:13">
      <c r="A95" s="1">
        <v>1005</v>
      </c>
      <c r="B95" s="1" t="s">
        <v>66</v>
      </c>
      <c r="C95" s="1" t="s">
        <v>67</v>
      </c>
      <c r="D95" s="1" t="str">
        <f>D12</f>
        <v>外星怪物的头甲制作而成，可以激活异能护罩，坚不可摧</v>
      </c>
      <c r="E95" s="1" t="s">
        <v>55</v>
      </c>
      <c r="F95" s="1" t="s">
        <v>51</v>
      </c>
      <c r="G95" s="1">
        <v>1</v>
      </c>
      <c r="H95" s="1" t="s">
        <v>56</v>
      </c>
      <c r="I95" s="1">
        <f>I92</f>
        <v>207600</v>
      </c>
      <c r="J95" s="1"/>
      <c r="K95" s="1">
        <v>94360</v>
      </c>
      <c r="M95" s="1">
        <v>72580</v>
      </c>
    </row>
    <row r="96" spans="1:13">
      <c r="A96" s="1">
        <v>1006</v>
      </c>
      <c r="B96" s="1" t="s">
        <v>83</v>
      </c>
      <c r="C96" s="1" t="s">
        <v>84</v>
      </c>
      <c r="D96" s="1" t="str">
        <f>D17</f>
        <v>能够吸收能量激光的特殊盔甲，吸收的能量可以强化自身</v>
      </c>
      <c r="E96" s="1" t="s">
        <v>72</v>
      </c>
      <c r="F96" s="1" t="s">
        <v>51</v>
      </c>
      <c r="G96" s="1">
        <v>1</v>
      </c>
      <c r="H96" s="1" t="s">
        <v>73</v>
      </c>
      <c r="I96" s="1">
        <f>I93</f>
        <v>207568</v>
      </c>
      <c r="J96" s="1"/>
      <c r="K96" s="1">
        <v>94360</v>
      </c>
      <c r="M96" s="1">
        <v>72580</v>
      </c>
    </row>
    <row r="97" s="1" customFormat="1" spans="1:13">
      <c r="A97" s="1">
        <v>2001</v>
      </c>
      <c r="B97" s="1" t="s">
        <v>36</v>
      </c>
      <c r="C97" s="1" t="s">
        <v>37</v>
      </c>
      <c r="D97" s="1" t="str">
        <f>D4</f>
        <v>镶嵌了力量能源晶石的科技拳套，这一拳的力量无法想象</v>
      </c>
      <c r="E97" s="1" t="s">
        <v>33</v>
      </c>
      <c r="F97" s="1" t="s">
        <v>39</v>
      </c>
      <c r="G97" s="1">
        <v>1</v>
      </c>
      <c r="H97" s="1" t="s">
        <v>35</v>
      </c>
      <c r="I97" s="1">
        <f t="shared" ref="I97:I120" si="20">I94</f>
        <v>207580</v>
      </c>
      <c r="K97" s="1">
        <v>94360</v>
      </c>
      <c r="M97" s="1">
        <v>72580</v>
      </c>
    </row>
    <row r="98" spans="1:13">
      <c r="A98" s="1">
        <v>2002</v>
      </c>
      <c r="B98" s="1" t="s">
        <v>57</v>
      </c>
      <c r="C98" s="1" t="s">
        <v>58</v>
      </c>
      <c r="D98" s="1" t="str">
        <f>D9</f>
        <v>炎能星特制的战斗头盔，自带红温扫描科技</v>
      </c>
      <c r="E98" s="1" t="s">
        <v>55</v>
      </c>
      <c r="F98" s="1" t="s">
        <v>39</v>
      </c>
      <c r="G98" s="1">
        <v>1</v>
      </c>
      <c r="H98" s="1" t="s">
        <v>56</v>
      </c>
      <c r="I98" s="1">
        <f t="shared" si="20"/>
        <v>207600</v>
      </c>
      <c r="J98" s="1"/>
      <c r="K98" s="1">
        <v>94360</v>
      </c>
      <c r="M98" s="1">
        <v>72580</v>
      </c>
    </row>
    <row r="99" spans="1:13">
      <c r="A99" s="1">
        <v>2003</v>
      </c>
      <c r="B99" s="1" t="s">
        <v>74</v>
      </c>
      <c r="C99" s="1" t="s">
        <v>75</v>
      </c>
      <c r="D99" s="1" t="str">
        <f>D14</f>
        <v>镶嵌了防御能源晶石的科技重甲，只有最强大的勇士才能穿上</v>
      </c>
      <c r="E99" s="1" t="s">
        <v>72</v>
      </c>
      <c r="F99" s="1" t="s">
        <v>39</v>
      </c>
      <c r="G99" s="1">
        <v>1</v>
      </c>
      <c r="H99" s="1" t="s">
        <v>73</v>
      </c>
      <c r="I99" s="1">
        <f t="shared" si="20"/>
        <v>207568</v>
      </c>
      <c r="J99" s="1"/>
      <c r="K99" s="1">
        <v>94360</v>
      </c>
      <c r="M99" s="1">
        <v>72580</v>
      </c>
    </row>
    <row r="100" s="1" customFormat="1" spans="1:13">
      <c r="A100" s="1">
        <v>2004</v>
      </c>
      <c r="B100" s="1" t="s">
        <v>36</v>
      </c>
      <c r="C100" s="1" t="s">
        <v>37</v>
      </c>
      <c r="D100" s="1" t="str">
        <f>D4</f>
        <v>镶嵌了力量能源晶石的科技拳套，这一拳的力量无法想象</v>
      </c>
      <c r="E100" s="1" t="s">
        <v>33</v>
      </c>
      <c r="F100" s="1" t="s">
        <v>39</v>
      </c>
      <c r="G100" s="1">
        <v>1</v>
      </c>
      <c r="H100" s="1" t="s">
        <v>35</v>
      </c>
      <c r="I100" s="1">
        <f t="shared" si="20"/>
        <v>207580</v>
      </c>
      <c r="K100" s="1">
        <v>94360</v>
      </c>
      <c r="M100" s="1">
        <v>72580</v>
      </c>
    </row>
    <row r="101" spans="1:13">
      <c r="A101" s="1">
        <v>2005</v>
      </c>
      <c r="B101" s="1" t="s">
        <v>57</v>
      </c>
      <c r="C101" s="1" t="s">
        <v>58</v>
      </c>
      <c r="D101" s="1" t="str">
        <f>D9</f>
        <v>炎能星特制的战斗头盔，自带红温扫描科技</v>
      </c>
      <c r="E101" s="1" t="s">
        <v>55</v>
      </c>
      <c r="F101" s="1" t="s">
        <v>39</v>
      </c>
      <c r="G101" s="1">
        <v>1</v>
      </c>
      <c r="H101" s="1" t="s">
        <v>56</v>
      </c>
      <c r="I101" s="1">
        <f t="shared" si="20"/>
        <v>207600</v>
      </c>
      <c r="J101" s="1"/>
      <c r="K101" s="1">
        <v>94360</v>
      </c>
      <c r="M101" s="1">
        <v>72580</v>
      </c>
    </row>
    <row r="102" spans="1:13">
      <c r="A102" s="1">
        <v>2006</v>
      </c>
      <c r="B102" s="1" t="s">
        <v>74</v>
      </c>
      <c r="C102" s="1" t="s">
        <v>75</v>
      </c>
      <c r="D102" s="1" t="str">
        <f>D14</f>
        <v>镶嵌了防御能源晶石的科技重甲，只有最强大的勇士才能穿上</v>
      </c>
      <c r="E102" s="1" t="s">
        <v>72</v>
      </c>
      <c r="F102" s="1" t="s">
        <v>39</v>
      </c>
      <c r="G102" s="1">
        <v>1</v>
      </c>
      <c r="H102" s="1" t="s">
        <v>73</v>
      </c>
      <c r="I102" s="1">
        <f t="shared" si="20"/>
        <v>207568</v>
      </c>
      <c r="J102" s="1"/>
      <c r="K102" s="1">
        <v>94360</v>
      </c>
      <c r="M102" s="1">
        <v>72580</v>
      </c>
    </row>
    <row r="103" spans="1:13">
      <c r="A103" s="1">
        <f>A97+1000</f>
        <v>3001</v>
      </c>
      <c r="B103" s="1" t="s">
        <v>30</v>
      </c>
      <c r="C103" s="1" t="s">
        <v>31</v>
      </c>
      <c r="D103" s="1" t="s">
        <v>32</v>
      </c>
      <c r="E103" s="1" t="str">
        <f>E100</f>
        <v>部位-武器</v>
      </c>
      <c r="F103" s="1" t="s">
        <v>34</v>
      </c>
      <c r="G103" s="1">
        <v>1</v>
      </c>
      <c r="H103" s="1" t="s">
        <v>35</v>
      </c>
      <c r="I103" s="1">
        <f t="shared" si="20"/>
        <v>207580</v>
      </c>
      <c r="J103" s="1"/>
      <c r="K103" s="1">
        <v>94360</v>
      </c>
      <c r="M103" s="1">
        <v>72580</v>
      </c>
    </row>
    <row r="104" spans="1:13">
      <c r="A104" s="1">
        <f t="shared" ref="A104:A120" si="21">A98+1000</f>
        <v>3002</v>
      </c>
      <c r="B104" s="1" t="s">
        <v>52</v>
      </c>
      <c r="C104" s="1" t="s">
        <v>53</v>
      </c>
      <c r="D104" s="1" t="s">
        <v>54</v>
      </c>
      <c r="E104" s="1" t="str">
        <f t="shared" ref="E104:E120" si="22">E101</f>
        <v>部位-头盔</v>
      </c>
      <c r="F104" s="1" t="s">
        <v>34</v>
      </c>
      <c r="G104" s="1">
        <v>1</v>
      </c>
      <c r="H104" s="1" t="s">
        <v>56</v>
      </c>
      <c r="I104" s="1">
        <f t="shared" si="20"/>
        <v>207600</v>
      </c>
      <c r="J104" s="1"/>
      <c r="K104" s="1">
        <v>94360</v>
      </c>
      <c r="M104" s="1">
        <v>72580</v>
      </c>
    </row>
    <row r="105" spans="1:13">
      <c r="A105" s="1">
        <f t="shared" si="21"/>
        <v>3003</v>
      </c>
      <c r="B105" s="1" t="s">
        <v>69</v>
      </c>
      <c r="C105" s="1" t="s">
        <v>70</v>
      </c>
      <c r="D105" s="1" t="str">
        <f>D13</f>
        <v>独行侠专属的帅气夹克，穿戴时可以加强自身体质</v>
      </c>
      <c r="E105" s="1" t="str">
        <f t="shared" si="22"/>
        <v>部位-衣服</v>
      </c>
      <c r="F105" s="1" t="s">
        <v>34</v>
      </c>
      <c r="G105" s="1">
        <v>1</v>
      </c>
      <c r="H105" s="1" t="s">
        <v>73</v>
      </c>
      <c r="I105" s="1">
        <f t="shared" si="20"/>
        <v>207568</v>
      </c>
      <c r="J105" s="1"/>
      <c r="K105" s="1">
        <v>94360</v>
      </c>
      <c r="M105" s="1">
        <v>72580</v>
      </c>
    </row>
    <row r="106" spans="1:13">
      <c r="A106" s="1">
        <f t="shared" si="21"/>
        <v>3004</v>
      </c>
      <c r="B106" s="1" t="s">
        <v>30</v>
      </c>
      <c r="C106" s="1" t="s">
        <v>31</v>
      </c>
      <c r="D106" s="1" t="str">
        <f>D103</f>
        <v>无尽能源熔铸之宝剑，有斩杀大型怪物的力量</v>
      </c>
      <c r="E106" s="1" t="str">
        <f t="shared" si="22"/>
        <v>部位-武器</v>
      </c>
      <c r="F106" s="1" t="s">
        <v>34</v>
      </c>
      <c r="G106" s="1">
        <v>1</v>
      </c>
      <c r="H106" s="1" t="s">
        <v>35</v>
      </c>
      <c r="I106" s="1">
        <f t="shared" si="20"/>
        <v>207580</v>
      </c>
      <c r="J106" s="1"/>
      <c r="K106" s="1">
        <v>94360</v>
      </c>
      <c r="M106" s="1">
        <v>72580</v>
      </c>
    </row>
    <row r="107" spans="1:13">
      <c r="A107" s="1">
        <f t="shared" si="21"/>
        <v>3005</v>
      </c>
      <c r="B107" s="1" t="s">
        <v>52</v>
      </c>
      <c r="C107" s="1" t="s">
        <v>53</v>
      </c>
      <c r="D107" s="1" t="str">
        <f>D8</f>
        <v>内含闪电能源的头盔，可以抵御大部分攻击</v>
      </c>
      <c r="E107" s="1" t="str">
        <f t="shared" si="22"/>
        <v>部位-头盔</v>
      </c>
      <c r="F107" s="1" t="s">
        <v>34</v>
      </c>
      <c r="G107" s="1">
        <v>1</v>
      </c>
      <c r="H107" s="1" t="s">
        <v>56</v>
      </c>
      <c r="I107" s="1">
        <f t="shared" si="20"/>
        <v>207600</v>
      </c>
      <c r="J107" s="1"/>
      <c r="K107" s="1">
        <v>94360</v>
      </c>
      <c r="M107" s="1">
        <v>72580</v>
      </c>
    </row>
    <row r="108" spans="1:13">
      <c r="A108" s="1">
        <f t="shared" si="21"/>
        <v>3006</v>
      </c>
      <c r="B108" s="1" t="s">
        <v>69</v>
      </c>
      <c r="C108" s="1" t="s">
        <v>70</v>
      </c>
      <c r="D108" s="1" t="str">
        <f>D13</f>
        <v>独行侠专属的帅气夹克，穿戴时可以加强自身体质</v>
      </c>
      <c r="E108" s="1" t="str">
        <f t="shared" si="22"/>
        <v>部位-衣服</v>
      </c>
      <c r="F108" s="1" t="s">
        <v>34</v>
      </c>
      <c r="G108" s="1">
        <v>1</v>
      </c>
      <c r="H108" s="1" t="s">
        <v>73</v>
      </c>
      <c r="I108" s="1">
        <f t="shared" si="20"/>
        <v>207568</v>
      </c>
      <c r="J108" s="1"/>
      <c r="K108" s="1">
        <v>94360</v>
      </c>
      <c r="M108" s="1">
        <v>72580</v>
      </c>
    </row>
    <row r="109" spans="1:13">
      <c r="A109" s="1">
        <f t="shared" si="21"/>
        <v>4001</v>
      </c>
      <c r="B109" s="1" t="s">
        <v>40</v>
      </c>
      <c r="C109" s="1" t="s">
        <v>41</v>
      </c>
      <c r="D109" s="1" t="str">
        <f>D5</f>
        <v>蓄能射线枪械，经过长时间蓄力后可以发出一道毁灭激光</v>
      </c>
      <c r="E109" s="1" t="str">
        <f t="shared" si="22"/>
        <v>部位-武器</v>
      </c>
      <c r="F109" s="1" t="s">
        <v>43</v>
      </c>
      <c r="G109" s="1">
        <v>1</v>
      </c>
      <c r="H109" s="1" t="s">
        <v>35</v>
      </c>
      <c r="I109" s="1">
        <f t="shared" si="20"/>
        <v>207580</v>
      </c>
      <c r="J109" s="1"/>
      <c r="K109" s="1">
        <v>94360</v>
      </c>
      <c r="M109" s="1">
        <v>72580</v>
      </c>
    </row>
    <row r="110" spans="1:13">
      <c r="A110" s="1">
        <f t="shared" si="21"/>
        <v>4002</v>
      </c>
      <c r="B110" s="1" t="s">
        <v>60</v>
      </c>
      <c r="C110" s="1" t="s">
        <v>61</v>
      </c>
      <c r="D110" s="1" t="str">
        <f>D10</f>
        <v>指挥官专属的科技护目，可以很好的视察战场状况</v>
      </c>
      <c r="E110" s="1" t="str">
        <f t="shared" si="22"/>
        <v>部位-头盔</v>
      </c>
      <c r="F110" s="1" t="s">
        <v>43</v>
      </c>
      <c r="G110" s="1">
        <v>1</v>
      </c>
      <c r="H110" s="1" t="s">
        <v>56</v>
      </c>
      <c r="I110" s="1">
        <f t="shared" si="20"/>
        <v>207600</v>
      </c>
      <c r="J110" s="1"/>
      <c r="K110" s="1">
        <v>94360</v>
      </c>
      <c r="M110" s="1">
        <v>72580</v>
      </c>
    </row>
    <row r="111" spans="1:13">
      <c r="A111" s="1">
        <f t="shared" si="21"/>
        <v>4003</v>
      </c>
      <c r="B111" s="1" t="s">
        <v>77</v>
      </c>
      <c r="C111" s="1" t="s">
        <v>78</v>
      </c>
      <c r="D111" s="1" t="str">
        <f>D15</f>
        <v>外星合金制作的铠甲，背后有充气气囊能够推动前行</v>
      </c>
      <c r="E111" s="1" t="str">
        <f t="shared" si="22"/>
        <v>部位-衣服</v>
      </c>
      <c r="F111" s="1" t="s">
        <v>43</v>
      </c>
      <c r="G111" s="1">
        <v>1</v>
      </c>
      <c r="H111" s="1" t="s">
        <v>73</v>
      </c>
      <c r="I111" s="1">
        <f t="shared" si="20"/>
        <v>207568</v>
      </c>
      <c r="J111" s="1"/>
      <c r="K111" s="1">
        <v>94360</v>
      </c>
      <c r="M111" s="1">
        <v>72580</v>
      </c>
    </row>
    <row r="112" spans="1:13">
      <c r="A112" s="1">
        <f t="shared" si="21"/>
        <v>4004</v>
      </c>
      <c r="B112" s="1" t="s">
        <v>40</v>
      </c>
      <c r="C112" s="1" t="s">
        <v>41</v>
      </c>
      <c r="D112" s="1" t="str">
        <f>D5</f>
        <v>蓄能射线枪械，经过长时间蓄力后可以发出一道毁灭激光</v>
      </c>
      <c r="E112" s="1" t="str">
        <f t="shared" si="22"/>
        <v>部位-武器</v>
      </c>
      <c r="F112" s="1" t="s">
        <v>43</v>
      </c>
      <c r="G112" s="1">
        <v>1</v>
      </c>
      <c r="H112" s="1" t="s">
        <v>35</v>
      </c>
      <c r="I112" s="1">
        <f t="shared" si="20"/>
        <v>207580</v>
      </c>
      <c r="J112" s="1"/>
      <c r="K112" s="1">
        <v>94360</v>
      </c>
      <c r="M112" s="1">
        <v>72580</v>
      </c>
    </row>
    <row r="113" spans="1:13">
      <c r="A113" s="1">
        <f t="shared" si="21"/>
        <v>4005</v>
      </c>
      <c r="B113" s="1" t="s">
        <v>60</v>
      </c>
      <c r="C113" s="1" t="s">
        <v>61</v>
      </c>
      <c r="D113" s="1" t="str">
        <f>D10</f>
        <v>指挥官专属的科技护目，可以很好的视察战场状况</v>
      </c>
      <c r="E113" s="1" t="str">
        <f t="shared" si="22"/>
        <v>部位-头盔</v>
      </c>
      <c r="F113" s="1" t="s">
        <v>43</v>
      </c>
      <c r="G113" s="1">
        <v>1</v>
      </c>
      <c r="H113" s="1" t="s">
        <v>56</v>
      </c>
      <c r="I113" s="1">
        <f t="shared" si="20"/>
        <v>207600</v>
      </c>
      <c r="J113" s="1"/>
      <c r="K113" s="1">
        <v>94360</v>
      </c>
      <c r="M113" s="1">
        <v>72580</v>
      </c>
    </row>
    <row r="114" spans="1:13">
      <c r="A114" s="1">
        <f t="shared" si="21"/>
        <v>4006</v>
      </c>
      <c r="B114" s="1" t="s">
        <v>77</v>
      </c>
      <c r="C114" s="1" t="s">
        <v>78</v>
      </c>
      <c r="D114" s="1" t="str">
        <f>D15</f>
        <v>外星合金制作的铠甲，背后有充气气囊能够推动前行</v>
      </c>
      <c r="E114" s="1" t="str">
        <f t="shared" si="22"/>
        <v>部位-衣服</v>
      </c>
      <c r="F114" s="1" t="s">
        <v>43</v>
      </c>
      <c r="G114" s="1">
        <v>1</v>
      </c>
      <c r="H114" s="1" t="s">
        <v>73</v>
      </c>
      <c r="I114" s="1">
        <f t="shared" si="20"/>
        <v>207568</v>
      </c>
      <c r="J114" s="1"/>
      <c r="K114" s="1">
        <v>94360</v>
      </c>
      <c r="M114" s="1">
        <v>72580</v>
      </c>
    </row>
    <row r="115" spans="1:13">
      <c r="A115" s="1">
        <f t="shared" si="21"/>
        <v>5001</v>
      </c>
      <c r="B115" s="1" t="s">
        <v>44</v>
      </c>
      <c r="C115" s="1" t="s">
        <v>45</v>
      </c>
      <c r="D115" s="1" t="str">
        <f>D6</f>
        <v>骨音星战士的武器，拨动音弦可以发出声波攻击</v>
      </c>
      <c r="E115" s="1" t="str">
        <f t="shared" si="22"/>
        <v>部位-武器</v>
      </c>
      <c r="F115" s="1" t="s">
        <v>47</v>
      </c>
      <c r="G115" s="1">
        <v>1</v>
      </c>
      <c r="H115" s="1" t="s">
        <v>35</v>
      </c>
      <c r="I115" s="1">
        <f t="shared" si="20"/>
        <v>207580</v>
      </c>
      <c r="J115" s="1"/>
      <c r="K115" s="1">
        <v>94360</v>
      </c>
      <c r="M115" s="1">
        <v>72580</v>
      </c>
    </row>
    <row r="116" spans="1:13">
      <c r="A116" s="1">
        <f t="shared" si="21"/>
        <v>5002</v>
      </c>
      <c r="B116" s="1" t="s">
        <v>63</v>
      </c>
      <c r="C116" s="1" t="s">
        <v>64</v>
      </c>
      <c r="D116" s="1" t="str">
        <f>D11</f>
        <v>街头战队常用的一体式耳机，播放的音乐能够提升团队士气</v>
      </c>
      <c r="E116" s="1" t="str">
        <f t="shared" si="22"/>
        <v>部位-头盔</v>
      </c>
      <c r="F116" s="1" t="s">
        <v>47</v>
      </c>
      <c r="G116" s="1">
        <v>1</v>
      </c>
      <c r="H116" s="1" t="s">
        <v>56</v>
      </c>
      <c r="I116" s="1">
        <f t="shared" si="20"/>
        <v>207600</v>
      </c>
      <c r="J116" s="1"/>
      <c r="K116" s="1">
        <v>94360</v>
      </c>
      <c r="M116" s="1">
        <v>72580</v>
      </c>
    </row>
    <row r="117" spans="1:13">
      <c r="A117" s="1">
        <f t="shared" si="21"/>
        <v>5003</v>
      </c>
      <c r="B117" s="1" t="s">
        <v>80</v>
      </c>
      <c r="C117" s="1" t="s">
        <v>81</v>
      </c>
      <c r="D117" s="1" t="str">
        <f>D16</f>
        <v>骨音研究所特制的科技披风，有发出爆音屏障的能力</v>
      </c>
      <c r="E117" s="1" t="str">
        <f t="shared" si="22"/>
        <v>部位-衣服</v>
      </c>
      <c r="F117" s="1" t="s">
        <v>47</v>
      </c>
      <c r="G117" s="1">
        <v>1</v>
      </c>
      <c r="H117" s="1" t="s">
        <v>73</v>
      </c>
      <c r="I117" s="1">
        <f t="shared" si="20"/>
        <v>207568</v>
      </c>
      <c r="J117" s="1"/>
      <c r="K117" s="1">
        <v>94360</v>
      </c>
      <c r="M117" s="1">
        <v>72580</v>
      </c>
    </row>
    <row r="118" spans="1:13">
      <c r="A118" s="1">
        <f t="shared" si="21"/>
        <v>5004</v>
      </c>
      <c r="B118" s="1" t="s">
        <v>44</v>
      </c>
      <c r="C118" s="1" t="s">
        <v>45</v>
      </c>
      <c r="D118" s="1" t="str">
        <f>D6</f>
        <v>骨音星战士的武器，拨动音弦可以发出声波攻击</v>
      </c>
      <c r="E118" s="1" t="str">
        <f t="shared" si="22"/>
        <v>部位-武器</v>
      </c>
      <c r="F118" s="1" t="s">
        <v>47</v>
      </c>
      <c r="G118" s="1">
        <v>1</v>
      </c>
      <c r="H118" s="1" t="s">
        <v>35</v>
      </c>
      <c r="I118" s="1">
        <f t="shared" si="20"/>
        <v>207580</v>
      </c>
      <c r="J118" s="1"/>
      <c r="K118" s="1">
        <v>94360</v>
      </c>
      <c r="M118" s="1">
        <v>72580</v>
      </c>
    </row>
    <row r="119" spans="1:13">
      <c r="A119" s="1">
        <f t="shared" si="21"/>
        <v>5005</v>
      </c>
      <c r="B119" s="1" t="s">
        <v>63</v>
      </c>
      <c r="C119" s="1" t="s">
        <v>64</v>
      </c>
      <c r="D119" s="1" t="str">
        <f>D11</f>
        <v>街头战队常用的一体式耳机，播放的音乐能够提升团队士气</v>
      </c>
      <c r="E119" s="1" t="str">
        <f t="shared" si="22"/>
        <v>部位-头盔</v>
      </c>
      <c r="F119" s="1" t="s">
        <v>47</v>
      </c>
      <c r="G119" s="1">
        <v>1</v>
      </c>
      <c r="H119" s="1" t="s">
        <v>56</v>
      </c>
      <c r="I119" s="1">
        <f t="shared" si="20"/>
        <v>207600</v>
      </c>
      <c r="J119" s="1"/>
      <c r="K119" s="1">
        <v>94360</v>
      </c>
      <c r="M119" s="1">
        <v>72580</v>
      </c>
    </row>
    <row r="120" spans="1:13">
      <c r="A120" s="1">
        <f t="shared" si="21"/>
        <v>5006</v>
      </c>
      <c r="B120" s="1" t="s">
        <v>80</v>
      </c>
      <c r="C120" s="1" t="s">
        <v>81</v>
      </c>
      <c r="D120" s="1" t="str">
        <f>D16</f>
        <v>骨音研究所特制的科技披风，有发出爆音屏障的能力</v>
      </c>
      <c r="E120" s="1" t="str">
        <f t="shared" si="22"/>
        <v>部位-衣服</v>
      </c>
      <c r="F120" s="1" t="s">
        <v>47</v>
      </c>
      <c r="G120" s="1">
        <v>1</v>
      </c>
      <c r="H120" s="1" t="s">
        <v>73</v>
      </c>
      <c r="I120" s="1">
        <f t="shared" si="20"/>
        <v>207568</v>
      </c>
      <c r="J120" s="1"/>
      <c r="K120" s="1">
        <v>94360</v>
      </c>
      <c r="M120" s="1">
        <v>72580</v>
      </c>
    </row>
    <row r="121" spans="1:13">
      <c r="A121" s="15">
        <v>13001</v>
      </c>
      <c r="B121" s="15" t="s">
        <v>102</v>
      </c>
      <c r="C121" s="15" t="str">
        <f>C23</f>
        <v>死灵垂牌</v>
      </c>
      <c r="D121" s="15" t="str">
        <f>D23</f>
        <v>传闻是封印了死神力量的秘卡，平时以吊牌的形式出现</v>
      </c>
      <c r="E121" s="15" t="s">
        <v>105</v>
      </c>
      <c r="F121" s="15" t="s">
        <v>106</v>
      </c>
      <c r="G121" s="15">
        <v>1</v>
      </c>
      <c r="H121" s="15"/>
      <c r="I121" s="15">
        <f>I89</f>
        <v>169840</v>
      </c>
      <c r="J121" s="15"/>
      <c r="K121" s="15">
        <v>94360</v>
      </c>
      <c r="L121" s="15" t="s">
        <v>111</v>
      </c>
      <c r="M121" s="15">
        <v>72580</v>
      </c>
    </row>
    <row r="122" spans="1:13">
      <c r="A122" s="15">
        <v>13002</v>
      </c>
      <c r="B122" s="15" t="s">
        <v>107</v>
      </c>
      <c r="C122" s="15" t="str">
        <f>C24</f>
        <v>星能戒指</v>
      </c>
      <c r="D122" s="15" t="str">
        <f>D24</f>
        <v>银星特制的戒指，使用了最新的人工智能科技</v>
      </c>
      <c r="E122" s="15" t="s">
        <v>110</v>
      </c>
      <c r="F122" s="15" t="s">
        <v>106</v>
      </c>
      <c r="G122" s="15">
        <v>1</v>
      </c>
      <c r="H122" s="15"/>
      <c r="I122" s="15">
        <f>I90</f>
        <v>169840</v>
      </c>
      <c r="J122" s="15"/>
      <c r="K122" s="15">
        <v>94360</v>
      </c>
      <c r="L122" s="15" t="s">
        <v>111</v>
      </c>
      <c r="M122" s="15">
        <v>72580</v>
      </c>
    </row>
  </sheetData>
  <autoFilter xmlns:etc="http://www.wps.cn/officeDocument/2017/etCustomData" ref="A1:O122" etc:filterBottomFollowUsedRange="0">
    <extLst/>
  </autoFilter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3"/>
  <sheetViews>
    <sheetView tabSelected="1" workbookViewId="0">
      <selection activeCell="G26" sqref="G26"/>
    </sheetView>
  </sheetViews>
  <sheetFormatPr defaultColWidth="9" defaultRowHeight="13.5" outlineLevelCol="5"/>
  <cols>
    <col min="1" max="1" width="5.375" style="1" customWidth="1"/>
    <col min="2" max="3" width="18.25" style="1" customWidth="1"/>
    <col min="4" max="4" width="9.875" style="10" customWidth="1"/>
    <col min="5" max="5" width="12.625" style="1" customWidth="1"/>
    <col min="6" max="6" width="18.75" style="10" customWidth="1"/>
    <col min="7" max="16384" width="9" style="1"/>
  </cols>
  <sheetData>
    <row r="1" ht="14.25" spans="1:6">
      <c r="A1" s="2" t="s">
        <v>0</v>
      </c>
      <c r="B1" s="2" t="s">
        <v>112</v>
      </c>
      <c r="C1" s="2" t="s">
        <v>113</v>
      </c>
      <c r="D1" s="11" t="s">
        <v>6</v>
      </c>
      <c r="E1" s="2" t="s">
        <v>114</v>
      </c>
      <c r="F1" s="11" t="s">
        <v>115</v>
      </c>
    </row>
    <row r="2" ht="28.5" spans="1:6">
      <c r="A2" s="5" t="s">
        <v>15</v>
      </c>
      <c r="B2" s="5" t="s">
        <v>116</v>
      </c>
      <c r="C2" s="5" t="s">
        <v>117</v>
      </c>
      <c r="D2" s="12" t="s">
        <v>21</v>
      </c>
      <c r="E2" s="5" t="s">
        <v>118</v>
      </c>
      <c r="F2" s="13" t="s">
        <v>119</v>
      </c>
    </row>
    <row r="3" spans="1:6">
      <c r="A3" s="14">
        <v>1</v>
      </c>
      <c r="B3" s="14" t="s">
        <v>120</v>
      </c>
      <c r="C3" s="14" t="s">
        <v>35</v>
      </c>
      <c r="D3" s="10">
        <v>1</v>
      </c>
      <c r="E3" s="14" t="s">
        <v>121</v>
      </c>
      <c r="F3" s="10">
        <v>2000</v>
      </c>
    </row>
    <row r="4" spans="1:6">
      <c r="A4" s="14">
        <v>2</v>
      </c>
      <c r="B4" s="14" t="s">
        <v>120</v>
      </c>
      <c r="C4" s="14" t="s">
        <v>56</v>
      </c>
      <c r="D4" s="10">
        <v>1</v>
      </c>
      <c r="E4" s="14" t="s">
        <v>121</v>
      </c>
      <c r="F4" s="10">
        <v>10000</v>
      </c>
    </row>
    <row r="5" spans="1:6">
      <c r="A5" s="14">
        <v>3</v>
      </c>
      <c r="B5" s="14" t="s">
        <v>120</v>
      </c>
      <c r="C5" s="14" t="s">
        <v>73</v>
      </c>
      <c r="D5" s="10">
        <v>1</v>
      </c>
      <c r="E5" s="14" t="s">
        <v>121</v>
      </c>
      <c r="F5" s="10">
        <v>200</v>
      </c>
    </row>
    <row r="6" spans="1:6">
      <c r="A6" s="14">
        <v>4</v>
      </c>
      <c r="B6" s="14" t="s">
        <v>122</v>
      </c>
      <c r="C6" s="14" t="s">
        <v>123</v>
      </c>
      <c r="D6" s="10">
        <v>2</v>
      </c>
      <c r="E6" s="14" t="s">
        <v>121</v>
      </c>
      <c r="F6" s="10">
        <v>12267</v>
      </c>
    </row>
    <row r="7" spans="1:6">
      <c r="A7" s="14">
        <v>5</v>
      </c>
      <c r="B7" s="14" t="s">
        <v>122</v>
      </c>
      <c r="C7" s="14" t="s">
        <v>124</v>
      </c>
      <c r="D7" s="10">
        <v>2</v>
      </c>
      <c r="E7" s="14" t="s">
        <v>121</v>
      </c>
      <c r="F7" s="10">
        <v>12267</v>
      </c>
    </row>
    <row r="8" spans="1:6">
      <c r="A8" s="14">
        <v>6</v>
      </c>
      <c r="B8" s="14" t="s">
        <v>122</v>
      </c>
      <c r="C8" s="14" t="s">
        <v>125</v>
      </c>
      <c r="D8" s="10">
        <v>2</v>
      </c>
      <c r="E8" s="14" t="s">
        <v>121</v>
      </c>
      <c r="F8" s="10">
        <v>12267</v>
      </c>
    </row>
    <row r="9" spans="1:6">
      <c r="A9" s="14">
        <v>7</v>
      </c>
      <c r="B9" s="14" t="s">
        <v>122</v>
      </c>
      <c r="C9" s="14" t="s">
        <v>126</v>
      </c>
      <c r="D9" s="10">
        <v>2</v>
      </c>
      <c r="E9" s="14" t="s">
        <v>121</v>
      </c>
      <c r="F9" s="10">
        <v>12267</v>
      </c>
    </row>
    <row r="10" spans="1:6">
      <c r="A10" s="14">
        <v>8</v>
      </c>
      <c r="B10" s="14" t="s">
        <v>122</v>
      </c>
      <c r="C10" s="14" t="s">
        <v>127</v>
      </c>
      <c r="D10" s="10">
        <v>2</v>
      </c>
      <c r="E10" s="14" t="s">
        <v>121</v>
      </c>
      <c r="F10" s="10">
        <v>12267</v>
      </c>
    </row>
    <row r="11" spans="1:6">
      <c r="A11" s="14">
        <v>9</v>
      </c>
      <c r="B11" s="14" t="s">
        <v>122</v>
      </c>
      <c r="C11" s="14" t="s">
        <v>128</v>
      </c>
      <c r="D11" s="10">
        <v>1</v>
      </c>
      <c r="E11" s="14" t="s">
        <v>121</v>
      </c>
      <c r="F11" s="10">
        <v>9436</v>
      </c>
    </row>
    <row r="12" spans="1:6">
      <c r="A12" s="14">
        <v>10</v>
      </c>
      <c r="B12" s="14" t="s">
        <v>122</v>
      </c>
      <c r="C12" s="14" t="s">
        <v>35</v>
      </c>
      <c r="D12" s="10">
        <v>1</v>
      </c>
      <c r="E12" s="14" t="s">
        <v>121</v>
      </c>
      <c r="F12" s="10">
        <v>2000</v>
      </c>
    </row>
    <row r="13" spans="1:6">
      <c r="A13" s="14">
        <v>11</v>
      </c>
      <c r="B13" s="14" t="s">
        <v>122</v>
      </c>
      <c r="C13" s="14" t="s">
        <v>56</v>
      </c>
      <c r="D13" s="10">
        <v>1</v>
      </c>
      <c r="E13" s="14" t="s">
        <v>121</v>
      </c>
      <c r="F13" s="10">
        <v>10000</v>
      </c>
    </row>
    <row r="14" spans="1:6">
      <c r="A14" s="14">
        <v>12</v>
      </c>
      <c r="B14" s="14" t="s">
        <v>122</v>
      </c>
      <c r="C14" s="14" t="s">
        <v>73</v>
      </c>
      <c r="D14" s="10">
        <v>1</v>
      </c>
      <c r="E14" s="14" t="s">
        <v>121</v>
      </c>
      <c r="F14" s="10">
        <v>200</v>
      </c>
    </row>
    <row r="15" spans="1:6">
      <c r="A15" s="14">
        <v>13</v>
      </c>
      <c r="B15" s="14" t="s">
        <v>122</v>
      </c>
      <c r="C15" s="14" t="s">
        <v>129</v>
      </c>
      <c r="D15" s="10">
        <v>2</v>
      </c>
      <c r="E15" s="14" t="s">
        <v>121</v>
      </c>
      <c r="F15" s="10">
        <v>8450</v>
      </c>
    </row>
    <row r="16" spans="1:6">
      <c r="A16" s="14">
        <v>14</v>
      </c>
      <c r="B16" s="14" t="s">
        <v>122</v>
      </c>
      <c r="C16" s="14" t="s">
        <v>130</v>
      </c>
      <c r="D16" s="10">
        <v>2</v>
      </c>
      <c r="E16" s="14" t="s">
        <v>121</v>
      </c>
      <c r="F16" s="10">
        <v>13835</v>
      </c>
    </row>
    <row r="17" spans="1:6">
      <c r="A17" s="14">
        <v>15</v>
      </c>
      <c r="B17" s="14" t="s">
        <v>122</v>
      </c>
      <c r="C17" s="14" t="s">
        <v>131</v>
      </c>
      <c r="D17" s="10">
        <v>2</v>
      </c>
      <c r="E17" s="14" t="s">
        <v>121</v>
      </c>
      <c r="F17" s="10">
        <v>10481</v>
      </c>
    </row>
    <row r="18" spans="1:6">
      <c r="A18" s="14">
        <v>16</v>
      </c>
      <c r="B18" s="14" t="s">
        <v>122</v>
      </c>
      <c r="C18" s="14" t="s">
        <v>132</v>
      </c>
      <c r="D18" s="10">
        <v>3</v>
      </c>
      <c r="E18" s="14" t="s">
        <v>121</v>
      </c>
      <c r="F18" s="10">
        <v>8805</v>
      </c>
    </row>
    <row r="19" spans="1:6">
      <c r="A19" s="14">
        <v>17</v>
      </c>
      <c r="B19" s="14" t="s">
        <v>122</v>
      </c>
      <c r="C19" s="14" t="s">
        <v>133</v>
      </c>
      <c r="D19" s="10">
        <v>3</v>
      </c>
      <c r="E19" s="14" t="s">
        <v>121</v>
      </c>
      <c r="F19" s="10">
        <v>69175</v>
      </c>
    </row>
    <row r="20" spans="1:6">
      <c r="A20" s="14">
        <v>18</v>
      </c>
      <c r="B20" s="14" t="s">
        <v>122</v>
      </c>
      <c r="C20" s="14" t="s">
        <v>134</v>
      </c>
      <c r="D20" s="10">
        <v>3</v>
      </c>
      <c r="E20" s="14" t="s">
        <v>121</v>
      </c>
      <c r="F20" s="10">
        <v>6386</v>
      </c>
    </row>
    <row r="21" spans="1:6">
      <c r="A21" s="14">
        <v>19</v>
      </c>
      <c r="B21" s="14" t="s">
        <v>122</v>
      </c>
      <c r="C21" s="14" t="s">
        <v>135</v>
      </c>
      <c r="D21" s="10">
        <v>3</v>
      </c>
      <c r="E21" s="14" t="s">
        <v>121</v>
      </c>
      <c r="F21" s="10">
        <v>8647</v>
      </c>
    </row>
    <row r="22" spans="1:6">
      <c r="A22" s="14">
        <v>20</v>
      </c>
      <c r="B22" s="14" t="s">
        <v>136</v>
      </c>
      <c r="C22" s="14" t="s">
        <v>137</v>
      </c>
      <c r="D22" s="10">
        <v>1</v>
      </c>
      <c r="E22" s="14" t="s">
        <v>121</v>
      </c>
      <c r="F22" s="10">
        <v>95</v>
      </c>
    </row>
    <row r="23" spans="1:6">
      <c r="A23" s="14">
        <v>21</v>
      </c>
      <c r="B23" s="14" t="s">
        <v>136</v>
      </c>
      <c r="C23" s="14" t="s">
        <v>138</v>
      </c>
      <c r="D23" s="10">
        <v>1</v>
      </c>
      <c r="E23" s="14" t="s">
        <v>121</v>
      </c>
      <c r="F23" s="10">
        <v>314</v>
      </c>
    </row>
    <row r="24" spans="1:6">
      <c r="A24" s="14">
        <v>22</v>
      </c>
      <c r="B24" s="14" t="s">
        <v>136</v>
      </c>
      <c r="C24" s="14" t="s">
        <v>139</v>
      </c>
      <c r="D24" s="10">
        <v>2</v>
      </c>
      <c r="E24" s="14" t="s">
        <v>121</v>
      </c>
      <c r="F24" s="10">
        <v>389</v>
      </c>
    </row>
    <row r="25" spans="1:6">
      <c r="A25" s="14">
        <v>23</v>
      </c>
      <c r="B25" s="14" t="s">
        <v>136</v>
      </c>
      <c r="C25" s="14" t="s">
        <v>140</v>
      </c>
      <c r="D25" s="10">
        <v>2</v>
      </c>
      <c r="E25" s="14" t="s">
        <v>121</v>
      </c>
      <c r="F25" s="10">
        <v>30</v>
      </c>
    </row>
    <row r="26" spans="1:6">
      <c r="A26" s="14">
        <v>24</v>
      </c>
      <c r="B26" s="14" t="s">
        <v>136</v>
      </c>
      <c r="C26" s="14" t="s">
        <v>141</v>
      </c>
      <c r="D26" s="10">
        <v>2</v>
      </c>
      <c r="E26" s="14" t="s">
        <v>121</v>
      </c>
      <c r="F26" s="10">
        <v>131</v>
      </c>
    </row>
    <row r="27" spans="1:6">
      <c r="A27" s="14">
        <v>25</v>
      </c>
      <c r="B27" s="14" t="s">
        <v>136</v>
      </c>
      <c r="C27" s="14" t="s">
        <v>142</v>
      </c>
      <c r="D27" s="10">
        <v>2</v>
      </c>
      <c r="E27" s="14" t="s">
        <v>121</v>
      </c>
      <c r="F27" s="10">
        <v>41</v>
      </c>
    </row>
    <row r="28" spans="1:6">
      <c r="A28" s="14">
        <v>26</v>
      </c>
      <c r="B28" s="14" t="s">
        <v>136</v>
      </c>
      <c r="C28" s="14" t="s">
        <v>143</v>
      </c>
      <c r="D28" s="10">
        <v>2</v>
      </c>
      <c r="E28" s="14" t="s">
        <v>121</v>
      </c>
      <c r="F28" s="10">
        <v>95</v>
      </c>
    </row>
    <row r="29" spans="1:6">
      <c r="A29" s="14">
        <v>27</v>
      </c>
      <c r="B29" s="14" t="s">
        <v>136</v>
      </c>
      <c r="C29" s="14" t="s">
        <v>144</v>
      </c>
      <c r="D29" s="10">
        <v>1</v>
      </c>
      <c r="E29" s="14" t="s">
        <v>121</v>
      </c>
      <c r="F29" s="10">
        <v>70</v>
      </c>
    </row>
    <row r="30" spans="1:6">
      <c r="A30" s="14">
        <v>28</v>
      </c>
      <c r="B30" s="14" t="s">
        <v>136</v>
      </c>
      <c r="C30" s="14" t="s">
        <v>111</v>
      </c>
      <c r="D30" s="10">
        <v>3</v>
      </c>
      <c r="E30" s="14" t="s">
        <v>121</v>
      </c>
      <c r="F30" s="10">
        <v>189</v>
      </c>
    </row>
    <row r="31" spans="1:6">
      <c r="A31" s="14">
        <v>29</v>
      </c>
      <c r="B31" s="14" t="s">
        <v>136</v>
      </c>
      <c r="C31" s="14" t="s">
        <v>145</v>
      </c>
      <c r="D31" s="10">
        <v>3</v>
      </c>
      <c r="E31" s="14" t="s">
        <v>121</v>
      </c>
      <c r="F31" s="10">
        <v>189</v>
      </c>
    </row>
    <row r="32" spans="1:6">
      <c r="A32" s="14">
        <v>30</v>
      </c>
      <c r="B32" s="14" t="s">
        <v>136</v>
      </c>
      <c r="C32" s="14" t="s">
        <v>146</v>
      </c>
      <c r="D32" s="10">
        <v>4</v>
      </c>
      <c r="E32" s="14" t="s">
        <v>121</v>
      </c>
      <c r="F32" s="10">
        <v>95</v>
      </c>
    </row>
    <row r="33" spans="1:6">
      <c r="A33" s="14">
        <v>31</v>
      </c>
      <c r="B33" s="14" t="s">
        <v>136</v>
      </c>
      <c r="C33" s="14" t="s">
        <v>147</v>
      </c>
      <c r="D33" s="10">
        <v>4</v>
      </c>
      <c r="E33" s="14" t="s">
        <v>121</v>
      </c>
      <c r="F33" s="10">
        <v>95</v>
      </c>
    </row>
    <row r="34" spans="1:6">
      <c r="A34" s="14">
        <v>32</v>
      </c>
      <c r="B34" s="14" t="s">
        <v>136</v>
      </c>
      <c r="C34" s="14" t="s">
        <v>148</v>
      </c>
      <c r="D34" s="10">
        <v>4</v>
      </c>
      <c r="E34" s="14" t="s">
        <v>121</v>
      </c>
      <c r="F34" s="10">
        <v>95</v>
      </c>
    </row>
    <row r="35" spans="1:6">
      <c r="A35" s="14">
        <v>33</v>
      </c>
      <c r="B35" s="14" t="s">
        <v>136</v>
      </c>
      <c r="C35" s="14" t="s">
        <v>149</v>
      </c>
      <c r="D35" s="10">
        <v>4</v>
      </c>
      <c r="E35" s="14" t="s">
        <v>121</v>
      </c>
      <c r="F35" s="10">
        <v>95</v>
      </c>
    </row>
    <row r="36" spans="1:6">
      <c r="A36" s="14">
        <v>34</v>
      </c>
      <c r="B36" s="14" t="s">
        <v>136</v>
      </c>
      <c r="C36" s="14" t="s">
        <v>150</v>
      </c>
      <c r="D36" s="10">
        <v>4</v>
      </c>
      <c r="E36" s="14" t="s">
        <v>121</v>
      </c>
      <c r="F36" s="10">
        <v>95</v>
      </c>
    </row>
    <row r="37" spans="1:6">
      <c r="A37" s="14">
        <v>35</v>
      </c>
      <c r="B37" s="14" t="s">
        <v>136</v>
      </c>
      <c r="C37" s="14" t="s">
        <v>151</v>
      </c>
      <c r="D37" s="10">
        <v>4</v>
      </c>
      <c r="E37" s="14" t="s">
        <v>121</v>
      </c>
      <c r="F37" s="10">
        <v>157</v>
      </c>
    </row>
    <row r="38" spans="1:6">
      <c r="A38" s="14">
        <v>36</v>
      </c>
      <c r="B38" s="14" t="s">
        <v>136</v>
      </c>
      <c r="C38" s="14" t="s">
        <v>152</v>
      </c>
      <c r="D38" s="10">
        <v>4</v>
      </c>
      <c r="E38" s="14" t="s">
        <v>121</v>
      </c>
      <c r="F38" s="10">
        <v>157</v>
      </c>
    </row>
    <row r="39" spans="1:6">
      <c r="A39" s="14">
        <v>37</v>
      </c>
      <c r="B39" s="14" t="s">
        <v>136</v>
      </c>
      <c r="C39" s="14" t="s">
        <v>153</v>
      </c>
      <c r="D39" s="10">
        <v>4</v>
      </c>
      <c r="E39" s="14" t="s">
        <v>121</v>
      </c>
      <c r="F39" s="10">
        <v>157</v>
      </c>
    </row>
    <row r="40" spans="1:6">
      <c r="A40" s="14">
        <v>38</v>
      </c>
      <c r="B40" s="14" t="s">
        <v>136</v>
      </c>
      <c r="C40" s="14" t="s">
        <v>154</v>
      </c>
      <c r="D40" s="10">
        <v>4</v>
      </c>
      <c r="E40" s="14" t="s">
        <v>121</v>
      </c>
      <c r="F40" s="10">
        <v>157</v>
      </c>
    </row>
    <row r="41" spans="1:6">
      <c r="A41" s="14">
        <v>39</v>
      </c>
      <c r="B41" s="14" t="s">
        <v>136</v>
      </c>
      <c r="C41" s="14" t="s">
        <v>155</v>
      </c>
      <c r="D41" s="10">
        <v>4</v>
      </c>
      <c r="E41" s="14" t="s">
        <v>121</v>
      </c>
      <c r="F41" s="10">
        <v>157</v>
      </c>
    </row>
    <row r="42" spans="1:6">
      <c r="A42" s="14">
        <v>40</v>
      </c>
      <c r="B42" s="14" t="s">
        <v>136</v>
      </c>
      <c r="C42" s="14" t="s">
        <v>156</v>
      </c>
      <c r="D42" s="10">
        <v>2</v>
      </c>
      <c r="E42" s="14" t="s">
        <v>121</v>
      </c>
      <c r="F42" s="10">
        <v>105</v>
      </c>
    </row>
    <row r="43" spans="1:6">
      <c r="A43" s="14">
        <v>41</v>
      </c>
      <c r="B43" s="14" t="s">
        <v>136</v>
      </c>
      <c r="C43" s="14" t="s">
        <v>157</v>
      </c>
      <c r="D43" s="10">
        <v>2</v>
      </c>
      <c r="E43" s="14" t="s">
        <v>121</v>
      </c>
      <c r="F43" s="10">
        <v>158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selection activeCell="H15" sqref="H15"/>
    </sheetView>
  </sheetViews>
  <sheetFormatPr defaultColWidth="9" defaultRowHeight="13.5"/>
  <cols>
    <col min="1" max="1" width="5.375" style="1" customWidth="1"/>
    <col min="2" max="2" width="10.375" style="1" customWidth="1"/>
    <col min="3" max="3" width="18.25" style="1" customWidth="1"/>
    <col min="4" max="4" width="17.125" style="1" customWidth="1"/>
    <col min="5" max="6" width="14.625" style="1" customWidth="1"/>
    <col min="7" max="7" width="17.125" style="1" customWidth="1"/>
    <col min="8" max="8" width="16" style="3" customWidth="1"/>
    <col min="9" max="9" width="16" style="7" customWidth="1"/>
    <col min="10" max="10" width="19.75" style="3" customWidth="1"/>
    <col min="11" max="16384" width="9" style="1"/>
  </cols>
  <sheetData>
    <row r="1" ht="14.25" spans="1:10">
      <c r="A1" s="2" t="s">
        <v>0</v>
      </c>
      <c r="B1" s="2" t="s">
        <v>158</v>
      </c>
      <c r="C1" s="2" t="s">
        <v>159</v>
      </c>
      <c r="D1" s="2" t="s">
        <v>160</v>
      </c>
      <c r="E1" s="2" t="s">
        <v>161</v>
      </c>
      <c r="F1" s="2" t="s">
        <v>162</v>
      </c>
      <c r="G1" s="2" t="s">
        <v>163</v>
      </c>
      <c r="H1" s="3" t="s">
        <v>164</v>
      </c>
      <c r="I1" s="7" t="s">
        <v>165</v>
      </c>
      <c r="J1" s="3" t="s">
        <v>166</v>
      </c>
    </row>
    <row r="2" s="4" customFormat="1" ht="14.25" spans="1:10">
      <c r="A2" s="4" t="s">
        <v>15</v>
      </c>
      <c r="B2" s="5" t="s">
        <v>167</v>
      </c>
      <c r="C2" s="5" t="s">
        <v>168</v>
      </c>
      <c r="D2" s="5" t="s">
        <v>169</v>
      </c>
      <c r="E2" s="5" t="s">
        <v>170</v>
      </c>
      <c r="F2" s="5" t="s">
        <v>171</v>
      </c>
      <c r="G2" s="5" t="s">
        <v>172</v>
      </c>
      <c r="H2" s="8" t="s">
        <v>173</v>
      </c>
      <c r="I2" s="9" t="s">
        <v>173</v>
      </c>
      <c r="J2" s="3" t="s">
        <v>174</v>
      </c>
    </row>
    <row r="3" spans="1:10">
      <c r="A3" s="1">
        <v>1</v>
      </c>
      <c r="B3" s="1" t="s">
        <v>175</v>
      </c>
      <c r="C3" s="1">
        <v>0</v>
      </c>
      <c r="D3" s="1">
        <v>0</v>
      </c>
      <c r="E3" s="1">
        <v>1000</v>
      </c>
      <c r="F3" s="1">
        <v>1000</v>
      </c>
      <c r="G3" s="1">
        <v>3000</v>
      </c>
      <c r="H3" s="3" t="s">
        <v>176</v>
      </c>
      <c r="I3" s="7" t="s">
        <v>177</v>
      </c>
      <c r="J3" s="3" t="s">
        <v>178</v>
      </c>
    </row>
    <row r="4" spans="1:10">
      <c r="A4" s="1">
        <v>2</v>
      </c>
      <c r="B4" s="1" t="s">
        <v>179</v>
      </c>
      <c r="C4" s="1">
        <v>1</v>
      </c>
      <c r="D4" s="1">
        <v>1</v>
      </c>
      <c r="E4" s="1">
        <v>1250</v>
      </c>
      <c r="F4" s="1">
        <v>1250</v>
      </c>
      <c r="G4" s="1">
        <v>3000</v>
      </c>
      <c r="H4" s="3" t="s">
        <v>176</v>
      </c>
      <c r="I4" s="7" t="s">
        <v>180</v>
      </c>
      <c r="J4" s="3" t="s">
        <v>181</v>
      </c>
    </row>
    <row r="5" spans="1:10">
      <c r="A5" s="1">
        <v>3</v>
      </c>
      <c r="B5" s="1" t="s">
        <v>182</v>
      </c>
      <c r="C5" s="1">
        <v>2</v>
      </c>
      <c r="D5" s="1">
        <v>2</v>
      </c>
      <c r="E5" s="1">
        <v>1500</v>
      </c>
      <c r="F5" s="1">
        <v>1500</v>
      </c>
      <c r="G5" s="1">
        <v>3000</v>
      </c>
      <c r="H5" s="3" t="s">
        <v>183</v>
      </c>
      <c r="I5" s="7" t="s">
        <v>184</v>
      </c>
      <c r="J5" s="3" t="s">
        <v>185</v>
      </c>
    </row>
    <row r="6" spans="1:10">
      <c r="A6" s="1">
        <v>4</v>
      </c>
      <c r="B6" s="1" t="s">
        <v>186</v>
      </c>
      <c r="C6" s="1">
        <v>2</v>
      </c>
      <c r="D6" s="1">
        <v>2</v>
      </c>
      <c r="E6" s="1">
        <v>1750</v>
      </c>
      <c r="F6" s="1">
        <v>1750</v>
      </c>
      <c r="G6" s="1">
        <v>3000</v>
      </c>
      <c r="H6" s="3" t="s">
        <v>187</v>
      </c>
      <c r="I6" s="7" t="s">
        <v>188</v>
      </c>
      <c r="J6" s="3" t="s">
        <v>189</v>
      </c>
    </row>
    <row r="7" spans="1:10">
      <c r="A7" s="1">
        <v>5</v>
      </c>
      <c r="B7" s="1" t="s">
        <v>190</v>
      </c>
      <c r="C7" s="1">
        <v>3</v>
      </c>
      <c r="D7" s="1">
        <v>3</v>
      </c>
      <c r="E7" s="1">
        <v>2000</v>
      </c>
      <c r="F7" s="1">
        <v>2000</v>
      </c>
      <c r="G7" s="1">
        <v>3000</v>
      </c>
      <c r="H7" s="3" t="s">
        <v>184</v>
      </c>
      <c r="I7" s="7" t="s">
        <v>191</v>
      </c>
      <c r="J7" s="3" t="s">
        <v>192</v>
      </c>
    </row>
    <row r="8" spans="1:10">
      <c r="A8" s="1">
        <v>6</v>
      </c>
      <c r="B8" s="1" t="s">
        <v>193</v>
      </c>
      <c r="C8" s="1">
        <v>3</v>
      </c>
      <c r="D8" s="1">
        <v>3</v>
      </c>
      <c r="E8" s="1">
        <v>2250</v>
      </c>
      <c r="F8" s="1">
        <v>2250</v>
      </c>
      <c r="G8" s="1">
        <v>3000</v>
      </c>
      <c r="H8" s="3" t="s">
        <v>194</v>
      </c>
      <c r="I8" s="7" t="s">
        <v>195</v>
      </c>
      <c r="J8" s="3" t="s">
        <v>196</v>
      </c>
    </row>
    <row r="9" spans="1:10">
      <c r="A9" s="1">
        <v>7</v>
      </c>
      <c r="B9" s="1" t="s">
        <v>197</v>
      </c>
      <c r="C9" s="1">
        <v>3</v>
      </c>
      <c r="D9" s="1">
        <v>3</v>
      </c>
      <c r="E9" s="1">
        <v>2500</v>
      </c>
      <c r="F9" s="1">
        <v>2500</v>
      </c>
      <c r="G9" s="1">
        <v>3000</v>
      </c>
      <c r="H9" s="3" t="s">
        <v>191</v>
      </c>
      <c r="I9" s="7" t="s">
        <v>198</v>
      </c>
      <c r="J9" s="3" t="s">
        <v>199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2"/>
  <sheetViews>
    <sheetView workbookViewId="0">
      <selection activeCell="I21" sqref="I21"/>
    </sheetView>
  </sheetViews>
  <sheetFormatPr defaultColWidth="9" defaultRowHeight="13.5" outlineLevelCol="3"/>
  <cols>
    <col min="1" max="1" width="5.375" customWidth="1"/>
    <col min="2" max="2" width="7.375" customWidth="1"/>
    <col min="3" max="3" width="10.375" customWidth="1"/>
    <col min="4" max="4" width="17.125" customWidth="1"/>
  </cols>
  <sheetData>
    <row r="1" customFormat="1" ht="14.25" spans="1:4">
      <c r="A1" s="2" t="s">
        <v>0</v>
      </c>
      <c r="B1" s="2" t="s">
        <v>200</v>
      </c>
      <c r="C1" s="2" t="s">
        <v>201</v>
      </c>
      <c r="D1" t="s">
        <v>202</v>
      </c>
    </row>
    <row r="2" customFormat="1" ht="14.25" spans="1:4">
      <c r="A2" s="5" t="s">
        <v>15</v>
      </c>
      <c r="B2" s="6" t="s">
        <v>203</v>
      </c>
      <c r="C2" s="6" t="s">
        <v>204</v>
      </c>
      <c r="D2" t="s">
        <v>205</v>
      </c>
    </row>
    <row r="3" spans="1:4">
      <c r="A3">
        <v>1</v>
      </c>
      <c r="B3" s="1">
        <v>1</v>
      </c>
      <c r="C3" s="1">
        <v>10000</v>
      </c>
      <c r="D3" s="1">
        <v>1</v>
      </c>
    </row>
    <row r="4" spans="1:4">
      <c r="A4">
        <v>2</v>
      </c>
      <c r="B4" s="1">
        <v>2</v>
      </c>
      <c r="C4" s="1">
        <v>12000</v>
      </c>
      <c r="D4" s="1">
        <v>20</v>
      </c>
    </row>
    <row r="5" spans="1:4">
      <c r="A5">
        <v>3</v>
      </c>
      <c r="B5" s="1">
        <v>3</v>
      </c>
      <c r="C5" s="1">
        <v>14000</v>
      </c>
      <c r="D5" s="1">
        <v>50</v>
      </c>
    </row>
    <row r="6" spans="1:4">
      <c r="A6">
        <v>4</v>
      </c>
      <c r="B6" s="1">
        <v>4</v>
      </c>
      <c r="C6" s="1">
        <v>16000</v>
      </c>
      <c r="D6" s="1">
        <v>100</v>
      </c>
    </row>
    <row r="7" spans="1:4">
      <c r="A7">
        <v>5</v>
      </c>
      <c r="B7" s="1">
        <v>5</v>
      </c>
      <c r="C7" s="1">
        <v>18000</v>
      </c>
      <c r="D7" s="1">
        <v>200</v>
      </c>
    </row>
    <row r="8" spans="1:4">
      <c r="A8">
        <v>6</v>
      </c>
      <c r="B8" s="1">
        <v>6</v>
      </c>
      <c r="C8" s="1">
        <v>20000</v>
      </c>
      <c r="D8" s="1">
        <v>400</v>
      </c>
    </row>
    <row r="9" spans="1:4">
      <c r="A9">
        <v>7</v>
      </c>
      <c r="B9" s="1">
        <v>7</v>
      </c>
      <c r="C9" s="1">
        <v>22000</v>
      </c>
      <c r="D9" s="1">
        <v>600</v>
      </c>
    </row>
    <row r="10" spans="1:4">
      <c r="A10">
        <v>8</v>
      </c>
      <c r="B10" s="1">
        <v>8</v>
      </c>
      <c r="C10" s="1">
        <v>24000</v>
      </c>
      <c r="D10" s="1">
        <v>800</v>
      </c>
    </row>
    <row r="11" spans="1:4">
      <c r="A11">
        <v>9</v>
      </c>
      <c r="B11" s="1">
        <v>9</v>
      </c>
      <c r="C11" s="1">
        <v>26000</v>
      </c>
      <c r="D11" s="1">
        <v>1000</v>
      </c>
    </row>
    <row r="12" spans="1:4">
      <c r="A12">
        <v>10</v>
      </c>
      <c r="B12" s="1">
        <v>10</v>
      </c>
      <c r="C12" s="1">
        <v>28000</v>
      </c>
      <c r="D12" s="1">
        <v>1200</v>
      </c>
    </row>
    <row r="13" spans="1:4">
      <c r="A13">
        <v>11</v>
      </c>
      <c r="B13" s="1">
        <v>11</v>
      </c>
      <c r="C13" s="1">
        <v>30000</v>
      </c>
      <c r="D13" s="1">
        <v>1400</v>
      </c>
    </row>
    <row r="14" spans="1:4">
      <c r="A14">
        <v>12</v>
      </c>
      <c r="B14" s="1">
        <v>12</v>
      </c>
      <c r="C14" s="1">
        <v>32000</v>
      </c>
      <c r="D14" s="1">
        <v>1600</v>
      </c>
    </row>
    <row r="15" spans="1:4">
      <c r="A15">
        <v>13</v>
      </c>
      <c r="B15" s="1">
        <v>13</v>
      </c>
      <c r="C15" s="1">
        <v>34000</v>
      </c>
      <c r="D15" s="1">
        <v>1800</v>
      </c>
    </row>
    <row r="16" spans="1:4">
      <c r="A16">
        <v>14</v>
      </c>
      <c r="B16" s="1">
        <v>14</v>
      </c>
      <c r="C16" s="1">
        <v>36000</v>
      </c>
      <c r="D16" s="1">
        <v>2000</v>
      </c>
    </row>
    <row r="17" spans="1:4">
      <c r="A17">
        <v>15</v>
      </c>
      <c r="B17" s="1">
        <v>15</v>
      </c>
      <c r="C17" s="1">
        <v>38000</v>
      </c>
      <c r="D17" s="1">
        <v>2200</v>
      </c>
    </row>
    <row r="18" spans="1:4">
      <c r="A18">
        <v>16</v>
      </c>
      <c r="B18" s="1">
        <v>16</v>
      </c>
      <c r="C18" s="1">
        <v>40000</v>
      </c>
      <c r="D18" s="1">
        <v>2400</v>
      </c>
    </row>
    <row r="19" spans="1:4">
      <c r="A19">
        <v>17</v>
      </c>
      <c r="B19" s="1">
        <v>17</v>
      </c>
      <c r="C19" s="1">
        <v>42000</v>
      </c>
      <c r="D19" s="1">
        <v>2600</v>
      </c>
    </row>
    <row r="20" spans="1:4">
      <c r="A20">
        <v>18</v>
      </c>
      <c r="B20" s="1">
        <v>18</v>
      </c>
      <c r="C20" s="1">
        <v>44000</v>
      </c>
      <c r="D20" s="1">
        <v>2800</v>
      </c>
    </row>
    <row r="21" spans="1:4">
      <c r="A21">
        <v>19</v>
      </c>
      <c r="B21" s="1">
        <v>19</v>
      </c>
      <c r="C21" s="1">
        <v>46000</v>
      </c>
      <c r="D21" s="1">
        <v>3000</v>
      </c>
    </row>
    <row r="22" spans="1:4">
      <c r="A22">
        <v>20</v>
      </c>
      <c r="B22" s="1">
        <v>20</v>
      </c>
      <c r="C22" s="1">
        <v>48000</v>
      </c>
      <c r="D22" s="1">
        <v>3000</v>
      </c>
    </row>
    <row r="23" spans="1:4">
      <c r="A23">
        <v>21</v>
      </c>
      <c r="B23" s="1">
        <v>21</v>
      </c>
      <c r="C23" s="1">
        <v>50000</v>
      </c>
      <c r="D23" s="1">
        <v>3000</v>
      </c>
    </row>
    <row r="24" spans="1:4">
      <c r="A24">
        <v>22</v>
      </c>
      <c r="B24" s="1">
        <v>22</v>
      </c>
      <c r="C24" s="1">
        <v>52000</v>
      </c>
      <c r="D24" s="1">
        <v>3000</v>
      </c>
    </row>
    <row r="25" spans="1:4">
      <c r="A25">
        <v>23</v>
      </c>
      <c r="B25" s="1">
        <v>23</v>
      </c>
      <c r="C25" s="1">
        <v>54000</v>
      </c>
      <c r="D25" s="1">
        <v>3000</v>
      </c>
    </row>
    <row r="26" spans="1:4">
      <c r="A26">
        <v>24</v>
      </c>
      <c r="B26" s="1">
        <v>24</v>
      </c>
      <c r="C26" s="1">
        <v>56000</v>
      </c>
      <c r="D26" s="1">
        <v>3000</v>
      </c>
    </row>
    <row r="27" spans="1:4">
      <c r="A27">
        <v>25</v>
      </c>
      <c r="B27" s="1">
        <v>25</v>
      </c>
      <c r="C27" s="1">
        <v>58000</v>
      </c>
      <c r="D27" s="1">
        <v>3000</v>
      </c>
    </row>
    <row r="28" spans="1:4">
      <c r="A28">
        <v>26</v>
      </c>
      <c r="B28" s="1">
        <v>26</v>
      </c>
      <c r="C28" s="1">
        <v>60000</v>
      </c>
      <c r="D28" s="1">
        <v>3000</v>
      </c>
    </row>
    <row r="29" spans="1:4">
      <c r="A29">
        <v>27</v>
      </c>
      <c r="B29" s="1">
        <v>27</v>
      </c>
      <c r="C29" s="1">
        <v>62000</v>
      </c>
      <c r="D29" s="1">
        <v>3000</v>
      </c>
    </row>
    <row r="30" spans="1:4">
      <c r="A30">
        <v>28</v>
      </c>
      <c r="B30" s="1">
        <v>28</v>
      </c>
      <c r="C30" s="1">
        <v>64000</v>
      </c>
      <c r="D30" s="1">
        <v>3000</v>
      </c>
    </row>
    <row r="31" spans="1:4">
      <c r="A31">
        <v>29</v>
      </c>
      <c r="B31" s="1">
        <v>29</v>
      </c>
      <c r="C31" s="1">
        <v>66000</v>
      </c>
      <c r="D31" s="1">
        <v>3000</v>
      </c>
    </row>
    <row r="32" spans="1:4">
      <c r="A32">
        <v>30</v>
      </c>
      <c r="B32" s="1">
        <v>30</v>
      </c>
      <c r="C32" s="1">
        <v>68000</v>
      </c>
      <c r="D32" s="1">
        <v>3000</v>
      </c>
    </row>
    <row r="33" spans="1:4">
      <c r="A33">
        <v>31</v>
      </c>
      <c r="B33" s="1">
        <v>31</v>
      </c>
      <c r="C33" s="1">
        <v>70000</v>
      </c>
      <c r="D33" s="1">
        <v>3000</v>
      </c>
    </row>
    <row r="34" spans="1:4">
      <c r="A34">
        <v>32</v>
      </c>
      <c r="B34" s="1">
        <v>32</v>
      </c>
      <c r="C34" s="1">
        <v>72000</v>
      </c>
      <c r="D34" s="1">
        <v>3000</v>
      </c>
    </row>
    <row r="35" spans="1:4">
      <c r="A35">
        <v>33</v>
      </c>
      <c r="B35" s="1">
        <v>33</v>
      </c>
      <c r="C35" s="1">
        <v>74000</v>
      </c>
      <c r="D35" s="1">
        <v>3000</v>
      </c>
    </row>
    <row r="36" spans="1:4">
      <c r="A36">
        <v>34</v>
      </c>
      <c r="B36" s="1">
        <v>34</v>
      </c>
      <c r="C36" s="1">
        <v>76000</v>
      </c>
      <c r="D36" s="1">
        <v>3000</v>
      </c>
    </row>
    <row r="37" spans="1:4">
      <c r="A37">
        <v>35</v>
      </c>
      <c r="B37" s="1">
        <v>35</v>
      </c>
      <c r="C37" s="1">
        <v>78000</v>
      </c>
      <c r="D37" s="1">
        <v>3000</v>
      </c>
    </row>
    <row r="38" spans="1:4">
      <c r="A38">
        <v>36</v>
      </c>
      <c r="B38" s="1">
        <v>36</v>
      </c>
      <c r="C38" s="1">
        <v>80000</v>
      </c>
      <c r="D38" s="1">
        <v>3000</v>
      </c>
    </row>
    <row r="39" spans="1:4">
      <c r="A39">
        <v>37</v>
      </c>
      <c r="B39" s="1">
        <v>37</v>
      </c>
      <c r="C39" s="1">
        <v>82000</v>
      </c>
      <c r="D39" s="1">
        <v>3000</v>
      </c>
    </row>
    <row r="40" spans="1:4">
      <c r="A40">
        <v>38</v>
      </c>
      <c r="B40" s="1">
        <v>38</v>
      </c>
      <c r="C40" s="1">
        <v>84000</v>
      </c>
      <c r="D40" s="1">
        <v>3000</v>
      </c>
    </row>
    <row r="41" spans="1:4">
      <c r="A41">
        <v>39</v>
      </c>
      <c r="B41" s="1">
        <v>39</v>
      </c>
      <c r="C41" s="1">
        <v>86000</v>
      </c>
      <c r="D41" s="1">
        <v>3000</v>
      </c>
    </row>
    <row r="42" spans="1:4">
      <c r="A42">
        <v>40</v>
      </c>
      <c r="B42" s="1">
        <v>40</v>
      </c>
      <c r="C42" s="1">
        <v>88000</v>
      </c>
      <c r="D42" s="1">
        <v>3000</v>
      </c>
    </row>
    <row r="43" spans="1:4">
      <c r="A43">
        <v>41</v>
      </c>
      <c r="B43" s="1">
        <v>41</v>
      </c>
      <c r="C43" s="1">
        <v>90000</v>
      </c>
      <c r="D43" s="1">
        <v>3000</v>
      </c>
    </row>
    <row r="44" spans="1:4">
      <c r="A44">
        <v>42</v>
      </c>
      <c r="B44" s="1">
        <v>42</v>
      </c>
      <c r="C44" s="1">
        <v>92000</v>
      </c>
      <c r="D44" s="1">
        <v>3000</v>
      </c>
    </row>
    <row r="45" spans="1:4">
      <c r="A45">
        <v>43</v>
      </c>
      <c r="B45" s="1">
        <v>43</v>
      </c>
      <c r="C45" s="1">
        <v>94000</v>
      </c>
      <c r="D45" s="1">
        <v>3000</v>
      </c>
    </row>
    <row r="46" spans="1:4">
      <c r="A46">
        <v>44</v>
      </c>
      <c r="B46" s="1">
        <v>44</v>
      </c>
      <c r="C46" s="1">
        <v>96000</v>
      </c>
      <c r="D46" s="1">
        <v>3000</v>
      </c>
    </row>
    <row r="47" spans="1:4">
      <c r="A47">
        <v>45</v>
      </c>
      <c r="B47" s="1">
        <v>45</v>
      </c>
      <c r="C47" s="1">
        <v>98000</v>
      </c>
      <c r="D47" s="1">
        <v>3000</v>
      </c>
    </row>
    <row r="48" spans="1:4">
      <c r="A48">
        <v>46</v>
      </c>
      <c r="B48" s="1">
        <v>46</v>
      </c>
      <c r="C48" s="1">
        <v>100000</v>
      </c>
      <c r="D48" s="1">
        <v>3000</v>
      </c>
    </row>
    <row r="49" spans="1:4">
      <c r="A49">
        <v>47</v>
      </c>
      <c r="B49" s="1">
        <v>47</v>
      </c>
      <c r="C49" s="1">
        <v>102000</v>
      </c>
      <c r="D49" s="1">
        <v>3000</v>
      </c>
    </row>
    <row r="50" spans="1:4">
      <c r="A50">
        <v>48</v>
      </c>
      <c r="B50" s="1">
        <v>48</v>
      </c>
      <c r="C50" s="1">
        <v>104000</v>
      </c>
      <c r="D50" s="1">
        <v>3000</v>
      </c>
    </row>
    <row r="51" spans="1:4">
      <c r="A51">
        <v>49</v>
      </c>
      <c r="B51" s="1">
        <v>49</v>
      </c>
      <c r="C51" s="1">
        <v>106000</v>
      </c>
      <c r="D51" s="1">
        <v>3000</v>
      </c>
    </row>
    <row r="52" spans="1:4">
      <c r="A52">
        <v>50</v>
      </c>
      <c r="B52" s="1">
        <v>50</v>
      </c>
      <c r="C52" s="1">
        <v>108000</v>
      </c>
      <c r="D52" s="1">
        <v>3000</v>
      </c>
    </row>
    <row r="53" spans="1:4">
      <c r="A53">
        <v>51</v>
      </c>
      <c r="B53" s="1">
        <v>51</v>
      </c>
      <c r="C53" s="1">
        <v>110000</v>
      </c>
      <c r="D53" s="1">
        <v>3000</v>
      </c>
    </row>
    <row r="54" spans="1:4">
      <c r="A54">
        <v>52</v>
      </c>
      <c r="B54" s="1">
        <v>52</v>
      </c>
      <c r="C54" s="1">
        <v>112000</v>
      </c>
      <c r="D54" s="1">
        <v>3000</v>
      </c>
    </row>
    <row r="55" spans="1:4">
      <c r="A55">
        <v>53</v>
      </c>
      <c r="B55" s="1">
        <v>53</v>
      </c>
      <c r="C55" s="1">
        <v>114000</v>
      </c>
      <c r="D55" s="1">
        <v>3000</v>
      </c>
    </row>
    <row r="56" spans="1:4">
      <c r="A56">
        <v>54</v>
      </c>
      <c r="B56" s="1">
        <v>54</v>
      </c>
      <c r="C56" s="1">
        <v>116000</v>
      </c>
      <c r="D56" s="1">
        <v>3000</v>
      </c>
    </row>
    <row r="57" spans="1:4">
      <c r="A57">
        <v>55</v>
      </c>
      <c r="B57" s="1">
        <v>55</v>
      </c>
      <c r="C57" s="1">
        <v>118000</v>
      </c>
      <c r="D57" s="1">
        <v>3000</v>
      </c>
    </row>
    <row r="58" spans="1:4">
      <c r="A58">
        <v>56</v>
      </c>
      <c r="B58" s="1">
        <v>56</v>
      </c>
      <c r="C58" s="1">
        <v>120000</v>
      </c>
      <c r="D58" s="1">
        <v>3000</v>
      </c>
    </row>
    <row r="59" spans="1:4">
      <c r="A59">
        <v>57</v>
      </c>
      <c r="B59" s="1">
        <v>57</v>
      </c>
      <c r="C59" s="1">
        <v>122000</v>
      </c>
      <c r="D59" s="1">
        <v>3000</v>
      </c>
    </row>
    <row r="60" spans="1:4">
      <c r="A60">
        <v>58</v>
      </c>
      <c r="B60" s="1">
        <v>58</v>
      </c>
      <c r="C60" s="1">
        <v>124000</v>
      </c>
      <c r="D60" s="1">
        <v>3000</v>
      </c>
    </row>
    <row r="61" spans="1:4">
      <c r="A61">
        <v>59</v>
      </c>
      <c r="B61" s="1">
        <v>59</v>
      </c>
      <c r="C61" s="1">
        <v>126000</v>
      </c>
      <c r="D61" s="1">
        <v>3000</v>
      </c>
    </row>
    <row r="62" spans="1:4">
      <c r="A62">
        <v>60</v>
      </c>
      <c r="B62" s="1">
        <v>60</v>
      </c>
      <c r="C62" s="1">
        <v>128000</v>
      </c>
      <c r="D62" s="1">
        <v>3000</v>
      </c>
    </row>
    <row r="63" spans="1:4">
      <c r="A63">
        <v>61</v>
      </c>
      <c r="B63" s="1">
        <v>61</v>
      </c>
      <c r="C63" s="1">
        <v>130000</v>
      </c>
      <c r="D63" s="1">
        <v>3000</v>
      </c>
    </row>
    <row r="64" spans="1:4">
      <c r="A64">
        <v>62</v>
      </c>
      <c r="B64" s="1">
        <v>62</v>
      </c>
      <c r="C64" s="1">
        <v>132000</v>
      </c>
      <c r="D64" s="1">
        <v>3000</v>
      </c>
    </row>
    <row r="65" spans="1:4">
      <c r="A65">
        <v>63</v>
      </c>
      <c r="B65" s="1">
        <v>63</v>
      </c>
      <c r="C65" s="1">
        <v>134000</v>
      </c>
      <c r="D65" s="1">
        <v>3000</v>
      </c>
    </row>
    <row r="66" spans="1:4">
      <c r="A66">
        <v>64</v>
      </c>
      <c r="B66" s="1">
        <v>64</v>
      </c>
      <c r="C66" s="1">
        <v>136000</v>
      </c>
      <c r="D66" s="1">
        <v>3000</v>
      </c>
    </row>
    <row r="67" spans="1:4">
      <c r="A67">
        <v>65</v>
      </c>
      <c r="B67" s="1">
        <v>65</v>
      </c>
      <c r="C67" s="1">
        <v>138000</v>
      </c>
      <c r="D67" s="1">
        <v>3000</v>
      </c>
    </row>
    <row r="68" spans="1:4">
      <c r="A68">
        <v>66</v>
      </c>
      <c r="B68" s="1">
        <v>66</v>
      </c>
      <c r="C68" s="1">
        <v>140000</v>
      </c>
      <c r="D68" s="1">
        <v>3000</v>
      </c>
    </row>
    <row r="69" spans="1:4">
      <c r="A69">
        <v>67</v>
      </c>
      <c r="B69" s="1">
        <v>67</v>
      </c>
      <c r="C69" s="1">
        <v>142000</v>
      </c>
      <c r="D69" s="1">
        <v>3000</v>
      </c>
    </row>
    <row r="70" spans="1:4">
      <c r="A70">
        <v>68</v>
      </c>
      <c r="B70" s="1">
        <v>68</v>
      </c>
      <c r="C70" s="1">
        <v>144000</v>
      </c>
      <c r="D70" s="1">
        <v>3000</v>
      </c>
    </row>
    <row r="71" spans="1:4">
      <c r="A71">
        <v>69</v>
      </c>
      <c r="B71" s="1">
        <v>69</v>
      </c>
      <c r="C71" s="1">
        <v>146000</v>
      </c>
      <c r="D71" s="1">
        <v>3000</v>
      </c>
    </row>
    <row r="72" spans="1:4">
      <c r="A72">
        <v>70</v>
      </c>
      <c r="B72" s="1">
        <v>70</v>
      </c>
      <c r="C72" s="1">
        <v>148000</v>
      </c>
      <c r="D72" s="1">
        <v>3000</v>
      </c>
    </row>
    <row r="73" spans="1:4">
      <c r="A73">
        <v>71</v>
      </c>
      <c r="B73" s="1">
        <v>71</v>
      </c>
      <c r="C73" s="1">
        <v>150000</v>
      </c>
      <c r="D73" s="1">
        <v>3000</v>
      </c>
    </row>
    <row r="74" spans="1:4">
      <c r="A74">
        <v>72</v>
      </c>
      <c r="B74" s="1">
        <v>72</v>
      </c>
      <c r="C74" s="1">
        <v>152000</v>
      </c>
      <c r="D74" s="1">
        <v>3000</v>
      </c>
    </row>
    <row r="75" spans="1:4">
      <c r="A75">
        <v>73</v>
      </c>
      <c r="B75" s="1">
        <v>73</v>
      </c>
      <c r="C75" s="1">
        <v>154000</v>
      </c>
      <c r="D75" s="1">
        <v>3000</v>
      </c>
    </row>
    <row r="76" spans="1:4">
      <c r="A76">
        <v>74</v>
      </c>
      <c r="B76" s="1">
        <v>74</v>
      </c>
      <c r="C76" s="1">
        <v>156000</v>
      </c>
      <c r="D76" s="1">
        <v>3000</v>
      </c>
    </row>
    <row r="77" spans="1:4">
      <c r="A77">
        <v>75</v>
      </c>
      <c r="B77" s="1">
        <v>75</v>
      </c>
      <c r="C77" s="1">
        <v>158000</v>
      </c>
      <c r="D77" s="1">
        <v>3000</v>
      </c>
    </row>
    <row r="78" spans="1:4">
      <c r="A78">
        <v>76</v>
      </c>
      <c r="B78" s="1">
        <v>76</v>
      </c>
      <c r="C78" s="1">
        <v>160000</v>
      </c>
      <c r="D78" s="1">
        <v>3000</v>
      </c>
    </row>
    <row r="79" spans="1:4">
      <c r="A79">
        <v>77</v>
      </c>
      <c r="B79" s="1">
        <v>77</v>
      </c>
      <c r="C79" s="1">
        <v>162000</v>
      </c>
      <c r="D79" s="1">
        <v>3000</v>
      </c>
    </row>
    <row r="80" spans="1:4">
      <c r="A80">
        <v>78</v>
      </c>
      <c r="B80" s="1">
        <v>78</v>
      </c>
      <c r="C80" s="1">
        <v>164000</v>
      </c>
      <c r="D80" s="1">
        <v>3000</v>
      </c>
    </row>
    <row r="81" spans="1:4">
      <c r="A81">
        <v>79</v>
      </c>
      <c r="B81" s="1">
        <v>79</v>
      </c>
      <c r="C81" s="1">
        <v>166000</v>
      </c>
      <c r="D81" s="1">
        <v>3000</v>
      </c>
    </row>
    <row r="82" spans="1:4">
      <c r="A82">
        <v>80</v>
      </c>
      <c r="B82" s="1">
        <v>80</v>
      </c>
      <c r="C82" s="1">
        <v>168000</v>
      </c>
      <c r="D82" s="1">
        <v>3000</v>
      </c>
    </row>
    <row r="83" spans="1:4">
      <c r="A83">
        <v>81</v>
      </c>
      <c r="B83" s="1">
        <v>81</v>
      </c>
      <c r="C83" s="1">
        <v>170000</v>
      </c>
      <c r="D83" s="1">
        <v>3000</v>
      </c>
    </row>
    <row r="84" spans="1:4">
      <c r="A84">
        <v>82</v>
      </c>
      <c r="B84" s="1">
        <v>82</v>
      </c>
      <c r="C84" s="1">
        <v>172000</v>
      </c>
      <c r="D84" s="1">
        <v>3000</v>
      </c>
    </row>
    <row r="85" spans="1:4">
      <c r="A85">
        <v>83</v>
      </c>
      <c r="B85" s="1">
        <v>83</v>
      </c>
      <c r="C85" s="1">
        <v>174000</v>
      </c>
      <c r="D85" s="1">
        <v>3000</v>
      </c>
    </row>
    <row r="86" spans="1:4">
      <c r="A86">
        <v>84</v>
      </c>
      <c r="B86" s="1">
        <v>84</v>
      </c>
      <c r="C86" s="1">
        <v>176000</v>
      </c>
      <c r="D86" s="1">
        <v>3000</v>
      </c>
    </row>
    <row r="87" spans="1:4">
      <c r="A87">
        <v>85</v>
      </c>
      <c r="B87" s="1">
        <v>85</v>
      </c>
      <c r="C87" s="1">
        <v>178000</v>
      </c>
      <c r="D87" s="1">
        <v>3000</v>
      </c>
    </row>
    <row r="88" spans="1:4">
      <c r="A88">
        <v>86</v>
      </c>
      <c r="B88" s="1">
        <v>86</v>
      </c>
      <c r="C88" s="1">
        <v>180000</v>
      </c>
      <c r="D88" s="1">
        <v>3000</v>
      </c>
    </row>
    <row r="89" spans="1:4">
      <c r="A89">
        <v>87</v>
      </c>
      <c r="B89" s="1">
        <v>87</v>
      </c>
      <c r="C89" s="1">
        <v>182000</v>
      </c>
      <c r="D89" s="1">
        <v>3000</v>
      </c>
    </row>
    <row r="90" spans="1:4">
      <c r="A90">
        <v>88</v>
      </c>
      <c r="B90" s="1">
        <v>88</v>
      </c>
      <c r="C90" s="1">
        <v>184000</v>
      </c>
      <c r="D90" s="1">
        <v>3000</v>
      </c>
    </row>
    <row r="91" spans="1:4">
      <c r="A91">
        <v>89</v>
      </c>
      <c r="B91" s="1">
        <v>89</v>
      </c>
      <c r="C91" s="1">
        <v>186000</v>
      </c>
      <c r="D91" s="1">
        <v>3000</v>
      </c>
    </row>
    <row r="92" spans="1:4">
      <c r="A92">
        <v>90</v>
      </c>
      <c r="B92" s="1">
        <v>90</v>
      </c>
      <c r="C92" s="1">
        <v>188000</v>
      </c>
      <c r="D92" s="1">
        <v>3000</v>
      </c>
    </row>
    <row r="93" spans="1:4">
      <c r="A93">
        <v>91</v>
      </c>
      <c r="B93" s="1">
        <v>91</v>
      </c>
      <c r="C93" s="1">
        <v>190000</v>
      </c>
      <c r="D93" s="1">
        <v>3000</v>
      </c>
    </row>
    <row r="94" spans="1:4">
      <c r="A94">
        <v>92</v>
      </c>
      <c r="B94" s="1">
        <v>92</v>
      </c>
      <c r="C94" s="1">
        <v>192000</v>
      </c>
      <c r="D94" s="1">
        <v>3000</v>
      </c>
    </row>
    <row r="95" spans="1:4">
      <c r="A95">
        <v>93</v>
      </c>
      <c r="B95" s="1">
        <v>93</v>
      </c>
      <c r="C95" s="1">
        <v>194000</v>
      </c>
      <c r="D95" s="1">
        <v>3000</v>
      </c>
    </row>
    <row r="96" spans="1:4">
      <c r="A96">
        <v>94</v>
      </c>
      <c r="B96" s="1">
        <v>94</v>
      </c>
      <c r="C96" s="1">
        <v>196000</v>
      </c>
      <c r="D96" s="1">
        <v>3000</v>
      </c>
    </row>
    <row r="97" spans="1:4">
      <c r="A97">
        <v>95</v>
      </c>
      <c r="B97" s="1">
        <v>95</v>
      </c>
      <c r="C97" s="1">
        <v>198000</v>
      </c>
      <c r="D97" s="1">
        <v>3000</v>
      </c>
    </row>
    <row r="98" spans="1:4">
      <c r="A98">
        <v>96</v>
      </c>
      <c r="B98" s="1">
        <v>96</v>
      </c>
      <c r="C98" s="1">
        <v>200000</v>
      </c>
      <c r="D98" s="1">
        <v>3000</v>
      </c>
    </row>
    <row r="99" spans="1:4">
      <c r="A99">
        <v>97</v>
      </c>
      <c r="B99" s="1">
        <v>97</v>
      </c>
      <c r="C99" s="1">
        <v>202000</v>
      </c>
      <c r="D99" s="1">
        <v>3000</v>
      </c>
    </row>
    <row r="100" spans="1:4">
      <c r="A100">
        <v>98</v>
      </c>
      <c r="B100" s="1">
        <v>98</v>
      </c>
      <c r="C100" s="1">
        <v>204000</v>
      </c>
      <c r="D100" s="1">
        <v>3000</v>
      </c>
    </row>
    <row r="101" spans="1:4">
      <c r="A101">
        <v>99</v>
      </c>
      <c r="B101" s="1">
        <v>99</v>
      </c>
      <c r="C101" s="1">
        <v>206000</v>
      </c>
      <c r="D101" s="1">
        <v>3000</v>
      </c>
    </row>
    <row r="102" spans="1:4">
      <c r="A102">
        <v>100</v>
      </c>
      <c r="B102" s="1">
        <v>100</v>
      </c>
      <c r="C102" s="1">
        <v>208000</v>
      </c>
      <c r="D102" s="1">
        <v>3000</v>
      </c>
    </row>
    <row r="103" spans="1:4">
      <c r="A103">
        <v>101</v>
      </c>
      <c r="B103" s="1">
        <v>101</v>
      </c>
      <c r="C103" s="1">
        <v>210000</v>
      </c>
      <c r="D103" s="1">
        <v>3000</v>
      </c>
    </row>
    <row r="104" spans="1:4">
      <c r="A104">
        <v>102</v>
      </c>
      <c r="B104" s="1">
        <v>102</v>
      </c>
      <c r="C104" s="1">
        <v>212000</v>
      </c>
      <c r="D104" s="1">
        <v>3000</v>
      </c>
    </row>
    <row r="105" spans="1:4">
      <c r="A105">
        <v>103</v>
      </c>
      <c r="B105" s="1">
        <v>103</v>
      </c>
      <c r="C105" s="1">
        <v>214000</v>
      </c>
      <c r="D105" s="1">
        <v>3000</v>
      </c>
    </row>
    <row r="106" spans="1:4">
      <c r="A106">
        <v>104</v>
      </c>
      <c r="B106" s="1">
        <v>104</v>
      </c>
      <c r="C106" s="1">
        <v>216000</v>
      </c>
      <c r="D106" s="1">
        <v>3000</v>
      </c>
    </row>
    <row r="107" spans="1:4">
      <c r="A107">
        <v>105</v>
      </c>
      <c r="B107" s="1">
        <v>105</v>
      </c>
      <c r="C107" s="1">
        <v>218000</v>
      </c>
      <c r="D107" s="1">
        <v>3000</v>
      </c>
    </row>
    <row r="108" spans="1:4">
      <c r="A108">
        <v>106</v>
      </c>
      <c r="B108" s="1">
        <v>106</v>
      </c>
      <c r="C108" s="1">
        <v>220000</v>
      </c>
      <c r="D108" s="1">
        <v>3000</v>
      </c>
    </row>
    <row r="109" spans="1:4">
      <c r="A109">
        <v>107</v>
      </c>
      <c r="B109" s="1">
        <v>107</v>
      </c>
      <c r="C109" s="1">
        <v>222000</v>
      </c>
      <c r="D109" s="1">
        <v>3000</v>
      </c>
    </row>
    <row r="110" spans="1:4">
      <c r="A110">
        <v>108</v>
      </c>
      <c r="B110" s="1">
        <v>108</v>
      </c>
      <c r="C110" s="1">
        <v>224000</v>
      </c>
      <c r="D110" s="1">
        <v>3000</v>
      </c>
    </row>
    <row r="111" spans="1:4">
      <c r="A111">
        <v>109</v>
      </c>
      <c r="B111" s="1">
        <v>109</v>
      </c>
      <c r="C111" s="1">
        <v>226000</v>
      </c>
      <c r="D111" s="1">
        <v>3000</v>
      </c>
    </row>
    <row r="112" spans="1:4">
      <c r="A112">
        <v>110</v>
      </c>
      <c r="B112" s="1">
        <v>110</v>
      </c>
      <c r="C112" s="1">
        <v>228000</v>
      </c>
      <c r="D112" s="1">
        <v>3000</v>
      </c>
    </row>
    <row r="113" spans="1:4">
      <c r="A113">
        <v>111</v>
      </c>
      <c r="B113" s="1">
        <v>111</v>
      </c>
      <c r="C113" s="1">
        <v>230000</v>
      </c>
      <c r="D113" s="1">
        <v>3000</v>
      </c>
    </row>
    <row r="114" spans="1:4">
      <c r="A114">
        <v>112</v>
      </c>
      <c r="B114" s="1">
        <v>112</v>
      </c>
      <c r="C114" s="1">
        <v>232000</v>
      </c>
      <c r="D114" s="1">
        <v>3000</v>
      </c>
    </row>
    <row r="115" spans="1:4">
      <c r="A115">
        <v>113</v>
      </c>
      <c r="B115" s="1">
        <v>113</v>
      </c>
      <c r="C115" s="1">
        <v>234000</v>
      </c>
      <c r="D115" s="1">
        <v>3000</v>
      </c>
    </row>
    <row r="116" spans="1:4">
      <c r="A116">
        <v>114</v>
      </c>
      <c r="B116" s="1">
        <v>114</v>
      </c>
      <c r="C116" s="1">
        <v>236000</v>
      </c>
      <c r="D116" s="1">
        <v>3000</v>
      </c>
    </row>
    <row r="117" spans="1:4">
      <c r="A117">
        <v>115</v>
      </c>
      <c r="B117" s="1">
        <v>115</v>
      </c>
      <c r="C117" s="1">
        <v>238000</v>
      </c>
      <c r="D117" s="1">
        <v>3000</v>
      </c>
    </row>
    <row r="118" spans="1:4">
      <c r="A118">
        <v>116</v>
      </c>
      <c r="B118" s="1">
        <v>116</v>
      </c>
      <c r="C118" s="1">
        <v>240000</v>
      </c>
      <c r="D118" s="1">
        <v>3000</v>
      </c>
    </row>
    <row r="119" spans="1:4">
      <c r="A119">
        <v>117</v>
      </c>
      <c r="B119" s="1">
        <v>117</v>
      </c>
      <c r="C119" s="1">
        <v>242000</v>
      </c>
      <c r="D119" s="1">
        <v>3000</v>
      </c>
    </row>
    <row r="120" spans="1:4">
      <c r="A120">
        <v>118</v>
      </c>
      <c r="B120" s="1">
        <v>118</v>
      </c>
      <c r="C120" s="1">
        <v>244000</v>
      </c>
      <c r="D120" s="1">
        <v>3000</v>
      </c>
    </row>
    <row r="121" spans="1:4">
      <c r="A121">
        <v>119</v>
      </c>
      <c r="B121" s="1">
        <v>119</v>
      </c>
      <c r="C121" s="1">
        <v>246000</v>
      </c>
      <c r="D121" s="1">
        <v>3000</v>
      </c>
    </row>
    <row r="122" spans="1:4">
      <c r="A122">
        <v>120</v>
      </c>
      <c r="B122" s="1">
        <v>120</v>
      </c>
      <c r="C122" s="1">
        <v>248000</v>
      </c>
      <c r="D122" s="1">
        <v>3000</v>
      </c>
    </row>
    <row r="123" spans="1:4">
      <c r="A123">
        <v>121</v>
      </c>
      <c r="B123" s="1">
        <v>121</v>
      </c>
      <c r="C123" s="1">
        <v>250000</v>
      </c>
      <c r="D123" s="1">
        <v>3000</v>
      </c>
    </row>
    <row r="124" spans="1:4">
      <c r="A124">
        <v>122</v>
      </c>
      <c r="B124" s="1">
        <v>122</v>
      </c>
      <c r="C124" s="1">
        <v>252000</v>
      </c>
      <c r="D124" s="1">
        <v>3000</v>
      </c>
    </row>
    <row r="125" spans="1:4">
      <c r="A125">
        <v>123</v>
      </c>
      <c r="B125" s="1">
        <v>123</v>
      </c>
      <c r="C125" s="1">
        <v>254000</v>
      </c>
      <c r="D125" s="1">
        <v>3000</v>
      </c>
    </row>
    <row r="126" spans="1:4">
      <c r="A126">
        <v>124</v>
      </c>
      <c r="B126" s="1">
        <v>124</v>
      </c>
      <c r="C126" s="1">
        <v>256000</v>
      </c>
      <c r="D126" s="1">
        <v>3000</v>
      </c>
    </row>
    <row r="127" spans="1:4">
      <c r="A127">
        <v>125</v>
      </c>
      <c r="B127" s="1">
        <v>125</v>
      </c>
      <c r="C127" s="1">
        <v>258000</v>
      </c>
      <c r="D127" s="1">
        <v>3000</v>
      </c>
    </row>
    <row r="128" spans="1:4">
      <c r="A128">
        <v>126</v>
      </c>
      <c r="B128" s="1">
        <v>126</v>
      </c>
      <c r="C128" s="1">
        <v>260000</v>
      </c>
      <c r="D128" s="1">
        <v>3000</v>
      </c>
    </row>
    <row r="129" spans="1:4">
      <c r="A129">
        <v>127</v>
      </c>
      <c r="B129" s="1">
        <v>127</v>
      </c>
      <c r="C129" s="1">
        <v>262000</v>
      </c>
      <c r="D129" s="1">
        <v>3000</v>
      </c>
    </row>
    <row r="130" spans="1:4">
      <c r="A130">
        <v>128</v>
      </c>
      <c r="B130" s="1">
        <v>128</v>
      </c>
      <c r="C130" s="1">
        <v>264000</v>
      </c>
      <c r="D130" s="1">
        <v>3000</v>
      </c>
    </row>
    <row r="131" spans="1:4">
      <c r="A131">
        <v>129</v>
      </c>
      <c r="B131" s="1">
        <v>129</v>
      </c>
      <c r="C131" s="1">
        <v>266000</v>
      </c>
      <c r="D131" s="1">
        <v>3000</v>
      </c>
    </row>
    <row r="132" spans="1:4">
      <c r="A132">
        <v>130</v>
      </c>
      <c r="B132" s="1">
        <v>130</v>
      </c>
      <c r="C132" s="1">
        <v>268000</v>
      </c>
      <c r="D132" s="1">
        <v>3000</v>
      </c>
    </row>
  </sheetData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G8" sqref="G8"/>
    </sheetView>
  </sheetViews>
  <sheetFormatPr defaultColWidth="9" defaultRowHeight="13.5" outlineLevelRow="7" outlineLevelCol="4"/>
  <cols>
    <col min="1" max="1" width="7.875" customWidth="1"/>
    <col min="2" max="2" width="13.25" customWidth="1"/>
    <col min="3" max="4" width="11.5" customWidth="1"/>
    <col min="5" max="5" width="4.375" customWidth="1"/>
  </cols>
  <sheetData>
    <row r="1" ht="14.25" spans="1:4">
      <c r="A1" s="2" t="s">
        <v>0</v>
      </c>
      <c r="B1" s="2" t="s">
        <v>206</v>
      </c>
      <c r="C1" s="2" t="s">
        <v>207</v>
      </c>
      <c r="D1" s="2" t="s">
        <v>208</v>
      </c>
    </row>
    <row r="2" ht="14.25" spans="1:4">
      <c r="A2" s="5" t="s">
        <v>209</v>
      </c>
      <c r="B2" s="5" t="s">
        <v>210</v>
      </c>
      <c r="C2" s="6" t="s">
        <v>204</v>
      </c>
      <c r="D2" s="6" t="s">
        <v>204</v>
      </c>
    </row>
    <row r="3" spans="1:5">
      <c r="A3">
        <v>1</v>
      </c>
      <c r="B3" t="s">
        <v>210</v>
      </c>
      <c r="C3" s="1">
        <v>0</v>
      </c>
      <c r="D3" s="1">
        <v>2000</v>
      </c>
      <c r="E3" t="s">
        <v>211</v>
      </c>
    </row>
    <row r="4" spans="1:5">
      <c r="A4">
        <v>2</v>
      </c>
      <c r="B4" t="s">
        <v>212</v>
      </c>
      <c r="C4" s="1">
        <v>2000</v>
      </c>
      <c r="D4" s="1">
        <v>4000</v>
      </c>
      <c r="E4" t="s">
        <v>213</v>
      </c>
    </row>
    <row r="5" spans="1:5">
      <c r="A5">
        <v>3</v>
      </c>
      <c r="B5" t="s">
        <v>214</v>
      </c>
      <c r="C5" s="1">
        <v>4000</v>
      </c>
      <c r="D5" s="1">
        <v>6000</v>
      </c>
      <c r="E5" t="s">
        <v>215</v>
      </c>
    </row>
    <row r="6" spans="1:5">
      <c r="A6">
        <v>4</v>
      </c>
      <c r="B6" t="s">
        <v>216</v>
      </c>
      <c r="C6" s="1">
        <v>6000</v>
      </c>
      <c r="D6" s="1">
        <v>8000</v>
      </c>
      <c r="E6" t="s">
        <v>217</v>
      </c>
    </row>
    <row r="7" spans="1:5">
      <c r="A7">
        <v>5</v>
      </c>
      <c r="B7" t="s">
        <v>218</v>
      </c>
      <c r="C7" s="1">
        <v>8000</v>
      </c>
      <c r="D7" s="1">
        <v>11000</v>
      </c>
      <c r="E7" t="s">
        <v>219</v>
      </c>
    </row>
    <row r="8" spans="1:5">
      <c r="A8">
        <v>6</v>
      </c>
      <c r="B8" t="s">
        <v>220</v>
      </c>
      <c r="C8" s="1">
        <v>11000</v>
      </c>
      <c r="D8" s="1">
        <v>14000</v>
      </c>
      <c r="E8" t="s">
        <v>221</v>
      </c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3"/>
  <sheetViews>
    <sheetView workbookViewId="0">
      <selection activeCell="B8" sqref="B8"/>
    </sheetView>
  </sheetViews>
  <sheetFormatPr defaultColWidth="9" defaultRowHeight="13.5" outlineLevelCol="1"/>
  <cols>
    <col min="1" max="1" width="5.375" style="1" customWidth="1"/>
    <col min="2" max="2" width="12.875" style="1" customWidth="1"/>
  </cols>
  <sheetData>
    <row r="1" ht="14.25" spans="1:2">
      <c r="A1" s="2" t="s">
        <v>0</v>
      </c>
      <c r="B1" s="3" t="s">
        <v>222</v>
      </c>
    </row>
    <row r="2" spans="1:2">
      <c r="A2" s="4" t="s">
        <v>15</v>
      </c>
      <c r="B2" s="3" t="s">
        <v>223</v>
      </c>
    </row>
    <row r="3" spans="1:2">
      <c r="A3" s="1">
        <v>0</v>
      </c>
      <c r="B3" s="3" t="s">
        <v>224</v>
      </c>
    </row>
    <row r="4" spans="1:2">
      <c r="A4" s="1">
        <v>1</v>
      </c>
      <c r="B4" s="3" t="s">
        <v>224</v>
      </c>
    </row>
    <row r="5" spans="1:2">
      <c r="A5" s="1">
        <v>2</v>
      </c>
      <c r="B5" s="3" t="s">
        <v>225</v>
      </c>
    </row>
    <row r="6" spans="1:2">
      <c r="A6" s="1">
        <v>3</v>
      </c>
      <c r="B6" s="3" t="s">
        <v>225</v>
      </c>
    </row>
    <row r="7" spans="1:2">
      <c r="A7" s="1">
        <v>4</v>
      </c>
      <c r="B7" s="3" t="s">
        <v>226</v>
      </c>
    </row>
    <row r="8" spans="1:2">
      <c r="A8" s="1">
        <v>5</v>
      </c>
      <c r="B8" s="3" t="s">
        <v>226</v>
      </c>
    </row>
    <row r="9" spans="1:2">
      <c r="A9" s="1">
        <v>6</v>
      </c>
      <c r="B9" s="3" t="s">
        <v>227</v>
      </c>
    </row>
    <row r="10" spans="1:2">
      <c r="A10" s="1">
        <v>7</v>
      </c>
      <c r="B10" s="1" t="s">
        <v>227</v>
      </c>
    </row>
    <row r="11" spans="1:2">
      <c r="A11" s="1">
        <v>8</v>
      </c>
      <c r="B11" s="1" t="s">
        <v>228</v>
      </c>
    </row>
    <row r="12" spans="1:2">
      <c r="A12" s="1">
        <v>9</v>
      </c>
      <c r="B12" s="1" t="s">
        <v>228</v>
      </c>
    </row>
    <row r="13" spans="1:2">
      <c r="A13" s="1">
        <v>10</v>
      </c>
      <c r="B13" s="1" t="s">
        <v>229</v>
      </c>
    </row>
    <row r="14" spans="1:2">
      <c r="A14" s="1">
        <v>11</v>
      </c>
      <c r="B14" s="1" t="s">
        <v>229</v>
      </c>
    </row>
    <row r="15" spans="1:2">
      <c r="A15" s="1">
        <v>12</v>
      </c>
      <c r="B15" s="1" t="s">
        <v>230</v>
      </c>
    </row>
    <row r="16" spans="1:2">
      <c r="A16" s="1">
        <v>13</v>
      </c>
      <c r="B16" s="1" t="s">
        <v>230</v>
      </c>
    </row>
    <row r="17" spans="1:2">
      <c r="A17" s="1">
        <v>14</v>
      </c>
      <c r="B17" s="1" t="s">
        <v>231</v>
      </c>
    </row>
    <row r="18" spans="1:2">
      <c r="A18" s="1">
        <v>15</v>
      </c>
      <c r="B18" s="1" t="s">
        <v>231</v>
      </c>
    </row>
    <row r="19" spans="1:2">
      <c r="A19" s="1">
        <v>16</v>
      </c>
      <c r="B19" s="1" t="s">
        <v>231</v>
      </c>
    </row>
    <row r="20" spans="1:2">
      <c r="A20" s="1">
        <v>17</v>
      </c>
      <c r="B20" s="1" t="s">
        <v>231</v>
      </c>
    </row>
    <row r="21" spans="1:2">
      <c r="A21" s="1">
        <v>18</v>
      </c>
      <c r="B21" s="1" t="s">
        <v>231</v>
      </c>
    </row>
    <row r="22" spans="1:2">
      <c r="A22" s="1">
        <v>19</v>
      </c>
      <c r="B22" s="1" t="s">
        <v>231</v>
      </c>
    </row>
    <row r="23" spans="1:2">
      <c r="A23" s="1">
        <v>20</v>
      </c>
      <c r="B23" s="1" t="s">
        <v>231</v>
      </c>
    </row>
    <row r="24" spans="1:2">
      <c r="A24" s="1">
        <v>21</v>
      </c>
      <c r="B24" s="1" t="s">
        <v>231</v>
      </c>
    </row>
    <row r="25" spans="1:2">
      <c r="A25" s="1">
        <v>22</v>
      </c>
      <c r="B25" s="1" t="s">
        <v>231</v>
      </c>
    </row>
    <row r="26" spans="1:2">
      <c r="A26" s="1">
        <v>23</v>
      </c>
      <c r="B26" s="1" t="s">
        <v>231</v>
      </c>
    </row>
    <row r="27" spans="1:2">
      <c r="A27" s="1">
        <v>24</v>
      </c>
      <c r="B27" s="1" t="s">
        <v>231</v>
      </c>
    </row>
    <row r="28" spans="1:2">
      <c r="A28" s="1">
        <v>25</v>
      </c>
      <c r="B28" s="1" t="s">
        <v>231</v>
      </c>
    </row>
    <row r="29" spans="1:2">
      <c r="A29" s="1">
        <v>26</v>
      </c>
      <c r="B29" s="1" t="s">
        <v>231</v>
      </c>
    </row>
    <row r="30" spans="1:2">
      <c r="A30" s="1">
        <v>27</v>
      </c>
      <c r="B30" s="1" t="s">
        <v>231</v>
      </c>
    </row>
    <row r="31" spans="1:2">
      <c r="A31" s="1">
        <v>28</v>
      </c>
      <c r="B31" s="1" t="s">
        <v>231</v>
      </c>
    </row>
    <row r="32" spans="1:2">
      <c r="A32" s="1">
        <v>29</v>
      </c>
      <c r="B32" s="1" t="s">
        <v>231</v>
      </c>
    </row>
    <row r="33" spans="1:2">
      <c r="A33" s="1">
        <v>30</v>
      </c>
      <c r="B33" s="1" t="s">
        <v>231</v>
      </c>
    </row>
    <row r="34" spans="1:2">
      <c r="A34" s="1">
        <v>31</v>
      </c>
      <c r="B34" s="1" t="s">
        <v>231</v>
      </c>
    </row>
    <row r="35" spans="1:2">
      <c r="A35" s="1">
        <v>32</v>
      </c>
      <c r="B35" s="1" t="s">
        <v>231</v>
      </c>
    </row>
    <row r="36" spans="1:2">
      <c r="A36" s="1">
        <v>33</v>
      </c>
      <c r="B36" s="1" t="s">
        <v>231</v>
      </c>
    </row>
    <row r="37" spans="1:2">
      <c r="A37" s="1">
        <v>34</v>
      </c>
      <c r="B37" s="1" t="s">
        <v>231</v>
      </c>
    </row>
    <row r="38" spans="1:2">
      <c r="A38" s="1">
        <v>35</v>
      </c>
      <c r="B38" s="1" t="s">
        <v>231</v>
      </c>
    </row>
    <row r="39" spans="1:2">
      <c r="A39" s="1">
        <v>36</v>
      </c>
      <c r="B39" s="1" t="s">
        <v>231</v>
      </c>
    </row>
    <row r="40" spans="1:2">
      <c r="A40" s="1">
        <v>37</v>
      </c>
      <c r="B40" s="1" t="s">
        <v>231</v>
      </c>
    </row>
    <row r="41" spans="1:2">
      <c r="A41" s="1">
        <v>38</v>
      </c>
      <c r="B41" s="1" t="s">
        <v>231</v>
      </c>
    </row>
    <row r="42" spans="1:2">
      <c r="A42" s="1">
        <v>39</v>
      </c>
      <c r="B42" s="1" t="s">
        <v>231</v>
      </c>
    </row>
    <row r="43" spans="1:2">
      <c r="A43" s="1">
        <v>40</v>
      </c>
      <c r="B43" s="1" t="s">
        <v>231</v>
      </c>
    </row>
  </sheetData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D1" sqref="D1"/>
    </sheetView>
  </sheetViews>
  <sheetFormatPr defaultColWidth="9" defaultRowHeight="13.5" outlineLevelRow="3" outlineLevelCol="5"/>
  <cols>
    <col min="1" max="1" width="33.125" customWidth="1"/>
    <col min="2" max="2" width="50.375" customWidth="1"/>
    <col min="3" max="3" width="32" customWidth="1"/>
    <col min="4" max="4" width="29.75" customWidth="1"/>
    <col min="5" max="5" width="28.625" customWidth="1"/>
    <col min="6" max="6" width="35" customWidth="1"/>
  </cols>
  <sheetData>
    <row r="1" spans="1:6">
      <c r="A1" t="s">
        <v>232</v>
      </c>
      <c r="B1" t="s">
        <v>233</v>
      </c>
      <c r="C1" t="s">
        <v>234</v>
      </c>
      <c r="D1" t="s">
        <v>235</v>
      </c>
      <c r="E1" t="s">
        <v>236</v>
      </c>
      <c r="F1" t="s">
        <v>237</v>
      </c>
    </row>
    <row r="2" spans="2:2">
      <c r="B2" t="s">
        <v>238</v>
      </c>
    </row>
    <row r="3" spans="2:2">
      <c r="B3" t="s">
        <v>239</v>
      </c>
    </row>
    <row r="4" spans="2:2">
      <c r="B4" t="s">
        <v>240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@装备配置表</vt:lpstr>
      <vt:lpstr>@装备词条表</vt:lpstr>
      <vt:lpstr>@装备品质表</vt:lpstr>
      <vt:lpstr>@装备星级表</vt:lpstr>
      <vt:lpstr>@装备评分表</vt:lpstr>
      <vt:lpstr>@装备格子购买表</vt:lpstr>
      <vt:lpstr>代对表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dengyupeng</dc:creator>
  <cp:lastModifiedBy>xkl</cp:lastModifiedBy>
  <dcterms:created xsi:type="dcterms:W3CDTF">2023-05-12T11:15:00Z</dcterms:created>
  <dcterms:modified xsi:type="dcterms:W3CDTF">2024-08-26T07:04:46Z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33F363A8E618499AB11082AF3160DEEC_12</vt:lpwstr>
  </property>
</Properties>
</file>