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42" activeTab="3"/>
  </bookViews>
  <sheets>
    <sheet name="@bp活动配置表" sheetId="1" r:id="rId1"/>
    <sheet name="@bp奖励配置表" sheetId="2" r:id="rId2"/>
    <sheet name="代对表" sheetId="3" r:id="rId3"/>
    <sheet name="模板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<sst xmlns="http://schemas.openxmlformats.org/spreadsheetml/2006/main" count="310" uniqueCount="129">
  <si>
    <t>i_id</t>
  </si>
  <si>
    <t>$i_bpType</t>
  </si>
  <si>
    <t>i_stage</t>
  </si>
  <si>
    <t>$i_systemType</t>
  </si>
  <si>
    <t>s_title</t>
  </si>
  <si>
    <t>i_aliveDay</t>
  </si>
  <si>
    <t>i_openNextDay</t>
  </si>
  <si>
    <t>i_prePrizeIdOpenNext</t>
  </si>
  <si>
    <t>i_isCircle</t>
  </si>
  <si>
    <t>$i_achieveType</t>
  </si>
  <si>
    <t>$il_achieveParams</t>
  </si>
  <si>
    <t>i_isTotal</t>
  </si>
  <si>
    <t>ill_AddItem</t>
  </si>
  <si>
    <t>s_uiDesc</t>
  </si>
  <si>
    <t>s_desc</t>
  </si>
  <si>
    <t>s_tips</t>
  </si>
  <si>
    <t>s_titleIcon</t>
  </si>
  <si>
    <t>s_uiIcon</t>
  </si>
  <si>
    <t>s_uiTxt1</t>
  </si>
  <si>
    <t>s_uiTxt2</t>
  </si>
  <si>
    <t>s_uiTxt3</t>
  </si>
  <si>
    <t>唯一ID</t>
  </si>
  <si>
    <t>战令类型</t>
  </si>
  <si>
    <t>期数</t>
  </si>
  <si>
    <t>解锁需要系统ID</t>
  </si>
  <si>
    <t>标题</t>
  </si>
  <si>
    <t>存活天数
0永久</t>
  </si>
  <si>
    <t>开启下一个天数</t>
  </si>
  <si>
    <t>倒数奖励进度开启下一期
0为不限制</t>
  </si>
  <si>
    <t>是否循环</t>
  </si>
  <si>
    <t>成就类型</t>
  </si>
  <si>
    <t>成就参数</t>
  </si>
  <si>
    <t>是否取累计</t>
  </si>
  <si>
    <t>购买后奖励</t>
  </si>
  <si>
    <t>ui描述</t>
  </si>
  <si>
    <t>描述</t>
  </si>
  <si>
    <t>问号提示窗文本</t>
  </si>
  <si>
    <t>标题图标</t>
  </si>
  <si>
    <t>界面ui图标</t>
  </si>
  <si>
    <t>描述1</t>
  </si>
  <si>
    <t>描述2</t>
  </si>
  <si>
    <t>描述3</t>
  </si>
  <si>
    <t>战令类型-探险关卡</t>
  </si>
  <si>
    <t>系统名-精英关卡</t>
  </si>
  <si>
    <t>星球解放计划</t>
  </si>
  <si>
    <t>成就类型-通关战斗类型关卡</t>
  </si>
  <si>
    <t>战斗类型-精英关卡</t>
  </si>
  <si>
    <t>1|1|680</t>
  </si>
  <si>
    <t>&lt;size=24&gt;解放异域星球，领超值奖励&lt;/size&gt;</t>
  </si>
  <si>
    <t>&lt;color=#FEF489&gt;11倍&lt;/color&gt;&lt;size=24&gt;超值返利！&lt;/size&gt;</t>
  </si>
  <si>
    <t>提示窗文本</t>
  </si>
  <si>
    <t>title_bp_yq_003</t>
  </si>
  <si>
    <t>farme_bq_yq_003</t>
  </si>
  <si>
    <t>探险关卡</t>
  </si>
  <si>
    <t>免费奖励</t>
  </si>
  <si>
    <t>高级奖励</t>
  </si>
  <si>
    <t>战令类型-职业总等级</t>
  </si>
  <si>
    <t>系统名-使徒召唤</t>
  </si>
  <si>
    <t>超级使徒计划</t>
  </si>
  <si>
    <t>成就类型-职业到达等级</t>
  </si>
  <si>
    <t>职业-任意</t>
  </si>
  <si>
    <t>&lt;size=24&gt;提升英雄等级，领超值奖励&lt;/size&gt;</t>
  </si>
  <si>
    <t>title_bp_yq_005</t>
  </si>
  <si>
    <t>farme_bq_yq_005</t>
  </si>
  <si>
    <t>职业总等级</t>
  </si>
  <si>
    <t>战令类型-挂机关卡</t>
  </si>
  <si>
    <t>系统名-晶核钻石抽奖</t>
  </si>
  <si>
    <t>秘密晶核计划</t>
  </si>
  <si>
    <t>战斗类型-挂机关卡</t>
  </si>
  <si>
    <t>&lt;size=24&gt;抵御植物入侵，领超值奖励&lt;/size&gt;</t>
  </si>
  <si>
    <t>title_bp_yq_004</t>
  </si>
  <si>
    <t>farme_bq_yq_004</t>
  </si>
  <si>
    <t>保卫基地</t>
  </si>
  <si>
    <t>战令类型-世界boss挑战次数</t>
  </si>
  <si>
    <t>系统名-世界Boss</t>
  </si>
  <si>
    <t>怪物试炼计划</t>
  </si>
  <si>
    <t>成就类型-挑战完成世界boss次数</t>
  </si>
  <si>
    <t>&lt;size=24&gt;挑战试炼boss，领超值奖励&lt;/size&gt;</t>
  </si>
  <si>
    <t>title_bp_yq_002</t>
  </si>
  <si>
    <t>farme_bq_yq_002</t>
  </si>
  <si>
    <t>挑战次数</t>
  </si>
  <si>
    <t>i_prizeId</t>
  </si>
  <si>
    <t>i_needValue</t>
  </si>
  <si>
    <t>ill_normalItem</t>
  </si>
  <si>
    <t>ill_extraItem</t>
  </si>
  <si>
    <t>归属活动</t>
  </si>
  <si>
    <t>奖励ID</t>
  </si>
  <si>
    <t>需要值</t>
  </si>
  <si>
    <t>普通奖励道具
(展示仅支持1个)</t>
  </si>
  <si>
    <t>进阶奖励道具</t>
  </si>
  <si>
    <t>CS:bp活动配置表:BpActConfig</t>
  </si>
  <si>
    <t>CS:bp奖励配置表:BpRewardList</t>
  </si>
  <si>
    <t>使徒抽价值</t>
  </si>
  <si>
    <t>使徒芯片价值</t>
  </si>
  <si>
    <t>价格</t>
  </si>
  <si>
    <t>使徒BP</t>
  </si>
  <si>
    <t>免费抽数量</t>
  </si>
  <si>
    <t>免费抽数价值</t>
  </si>
  <si>
    <t>免费芯片</t>
  </si>
  <si>
    <t>免费芯片价值</t>
  </si>
  <si>
    <t>付费抽数量</t>
  </si>
  <si>
    <t>付费抽价值</t>
  </si>
  <si>
    <t>填充使徒芯片数量</t>
  </si>
  <si>
    <t>求和</t>
  </si>
  <si>
    <t>周产出</t>
  </si>
  <si>
    <t>总价值</t>
  </si>
  <si>
    <t>倍率</t>
  </si>
  <si>
    <t>晶核抽奖价格</t>
  </si>
  <si>
    <t>星尘价格</t>
  </si>
  <si>
    <t>晶核BP</t>
  </si>
  <si>
    <t>免费星尘</t>
  </si>
  <si>
    <t>免费星尘价值</t>
  </si>
  <si>
    <t>填充星尘数量</t>
  </si>
  <si>
    <t>使徒星尘价值</t>
  </si>
  <si>
    <t>免费价值</t>
  </si>
  <si>
    <t>生铁价值</t>
  </si>
  <si>
    <t>鲜红结晶价值</t>
  </si>
  <si>
    <t>生铁数量</t>
  </si>
  <si>
    <t>鲜红结晶数量</t>
  </si>
  <si>
    <t>金币箱价格</t>
  </si>
  <si>
    <t>钻石BP</t>
  </si>
  <si>
    <t>免费钻石</t>
  </si>
  <si>
    <t>金币数量</t>
  </si>
  <si>
    <t>金币箱子价值</t>
  </si>
  <si>
    <t>付费钻石</t>
  </si>
  <si>
    <t>每周</t>
  </si>
  <si>
    <t>大关</t>
  </si>
  <si>
    <t>关卡</t>
  </si>
  <si>
    <t>总关卡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</si>
</sst>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indexed="8"/>
      <name val="等线"/>
      <charset val="134"/>
    </font>
    <font>
      <sz val="12"/>
      <color theme="2" tint="-0.9"/>
      <name val="等线"/>
      <charset val="134"/>
    </font>
    <font>
      <sz val="11"/>
      <color indexed="8"/>
      <name val="宋体"/>
      <charset val="134"/>
    </font>
    <font>
      <b/>
      <sz val="12"/>
      <color indexed="8"/>
      <name val="等线"/>
      <charset val="134"/>
    </font>
    <font>
      <sz val="12"/>
      <color rgb="FFFF0000"/>
      <name val="等线"/>
      <charset val="134"/>
    </font>
    <font>
      <sz val="11"/>
      <color indexed="8"/>
      <name val="Calibri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11"/>
      <color indexed="8"/>
      <name val="等线"/>
      <charset val="134"/>
    </font>
    <font>
      <u/>
      <sz val="11"/>
      <color indexed="12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b/>
      <sz val="18"/>
      <color indexed="62"/>
      <name val="等线"/>
      <charset val="134"/>
    </font>
    <font>
      <i/>
      <sz val="11"/>
      <color indexed="23"/>
      <name val="等线"/>
      <charset val="0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2"/>
      <name val="等线"/>
      <charset val="134"/>
    </font>
    <font>
      <sz val="11"/>
      <color indexed="62"/>
      <name val="等线"/>
      <charset val="0"/>
    </font>
    <font>
      <b/>
      <sz val="11"/>
      <color indexed="63"/>
      <name val="等线"/>
      <charset val="0"/>
    </font>
    <font>
      <b/>
      <sz val="11"/>
      <color indexed="52"/>
      <name val="等线"/>
      <charset val="0"/>
    </font>
    <font>
      <b/>
      <sz val="11"/>
      <color indexed="9"/>
      <name val="等线"/>
      <charset val="0"/>
    </font>
    <font>
      <sz val="11"/>
      <color indexed="52"/>
      <name val="等线"/>
      <charset val="0"/>
    </font>
    <font>
      <b/>
      <sz val="11"/>
      <color indexed="8"/>
      <name val="等线"/>
      <charset val="0"/>
    </font>
    <font>
      <sz val="11"/>
      <color indexed="17"/>
      <name val="等线"/>
      <charset val="0"/>
    </font>
    <font>
      <sz val="11"/>
      <color indexed="60"/>
      <name val="等线"/>
      <charset val="0"/>
    </font>
    <font>
      <sz val="11"/>
      <color indexed="9"/>
      <name val="等线"/>
      <charset val="0"/>
    </font>
    <font>
      <sz val="11"/>
      <color indexed="8"/>
      <name val="等线"/>
      <charset val="0"/>
    </font>
  </fonts>
  <fills count="31">
    <fill>
      <patternFill patternType="none"/>
    </fill>
    <fill>
      <patternFill patternType="gray125"/>
    </fill>
    <fill>
      <patternFill patternType="solid">
        <fgColor theme="2" tint="-0.9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Border="1">
      <alignment vertical="center"/>
    </xf>
    <xf numFmtId="0" fontId="0" fillId="9" borderId="0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>
      <alignment vertical="center"/>
    </xf>
    <xf numFmtId="0" fontId="0" fillId="7" borderId="0" xfId="0" applyNumberFormat="1" applyFill="1">
      <alignment vertical="center"/>
    </xf>
    <xf numFmtId="0" fontId="0" fillId="12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1" borderId="0" xfId="0" applyFont="1" applyFill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13" borderId="0" xfId="0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3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0" borderId="0" xfId="0" applyNumberFormat="1" applyBorder="1">
      <alignment vertical="center"/>
    </xf>
    <xf numFmtId="58" fontId="0" fillId="0" borderId="0" xfId="0" applyNumberFormat="1" applyBorder="1">
      <alignment vertical="center"/>
    </xf>
    <xf numFmtId="0" fontId="0" fillId="13" borderId="0" xfId="0" applyNumberFormat="1" applyFill="1" applyBorder="1">
      <alignment vertical="center"/>
    </xf>
    <xf numFmtId="0" fontId="0" fillId="14" borderId="0" xfId="0" applyNumberFormat="1" applyFill="1" applyBorder="1">
      <alignment vertical="center"/>
    </xf>
    <xf numFmtId="0" fontId="0" fillId="14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9" borderId="8" xfId="0" applyNumberFormat="1" applyFill="1" applyBorder="1">
      <alignment vertical="center"/>
    </xf>
    <xf numFmtId="0" fontId="0" fillId="9" borderId="3" xfId="0" applyFill="1" applyBorder="1">
      <alignment vertical="center"/>
    </xf>
    <xf numFmtId="0" fontId="0" fillId="9" borderId="7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7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eetMetadata" Target="metadata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>
        <row r="5">
          <cell r="Y5">
            <v>15</v>
          </cell>
        </row>
        <row r="12">
          <cell r="Y12">
            <v>6</v>
          </cell>
        </row>
        <row r="13">
          <cell r="Y13">
            <v>0.350640992894751</v>
          </cell>
        </row>
        <row r="14">
          <cell r="Y14">
            <v>32.4012031856885</v>
          </cell>
        </row>
        <row r="17">
          <cell r="Y17">
            <v>0.623758093038844</v>
          </cell>
        </row>
        <row r="31">
          <cell r="Y31">
            <v>27.0711012378859</v>
          </cell>
        </row>
      </sheetData>
      <sheetData sheetId="1"/>
      <sheetData sheetId="2"/>
      <sheetData sheetId="3">
        <row r="1">
          <cell r="A1" t="str">
            <v>天数</v>
          </cell>
          <cell r="B1" t="str">
            <v>每日白宝箱</v>
          </cell>
          <cell r="C1" t="str">
            <v>每日绿宝箱</v>
          </cell>
          <cell r="D1" t="str">
            <v>每日蓝宝箱</v>
          </cell>
          <cell r="E1" t="str">
            <v>每日紫宝箱</v>
          </cell>
          <cell r="F1" t="str">
            <v>每日橙宝箱</v>
          </cell>
          <cell r="G1" t="str">
            <v>金币总消耗</v>
          </cell>
          <cell r="H1" t="str">
            <v>金币每日</v>
          </cell>
          <cell r="I1" t="str">
            <v>白箱总值</v>
          </cell>
          <cell r="J1" t="str">
            <v>突破石总消耗</v>
          </cell>
          <cell r="K1" t="str">
            <v>每日突破石</v>
          </cell>
          <cell r="L1" t="str">
            <v>紫箱总值</v>
          </cell>
          <cell r="M1" t="str">
            <v>矿石总消耗</v>
          </cell>
          <cell r="N1" t="str">
            <v>每日矿石</v>
          </cell>
          <cell r="O1" t="str">
            <v>绿箱总值</v>
          </cell>
          <cell r="P1" t="str">
            <v>星尘总消耗</v>
          </cell>
          <cell r="Q1" t="str">
            <v>每日星尘</v>
          </cell>
          <cell r="R1" t="str">
            <v>蓝箱总值</v>
          </cell>
          <cell r="S1" t="str">
            <v>次升级消耗</v>
          </cell>
          <cell r="T1" t="str">
            <v>每日消耗</v>
          </cell>
          <cell r="U1" t="str">
            <v>成长倍数</v>
          </cell>
          <cell r="V1" t="str">
            <v>次升级产出</v>
          </cell>
          <cell r="W1" t="str">
            <v>产销差值</v>
          </cell>
          <cell r="X1" t="str">
            <v>次突破总</v>
          </cell>
          <cell r="Y1" t="str">
            <v>每日次突破</v>
          </cell>
          <cell r="Z1" t="str">
            <v>精英关卡总数</v>
          </cell>
          <cell r="AA1" t="str">
            <v>每日精英关卡数</v>
          </cell>
          <cell r="AB1" t="str">
            <v>星星</v>
          </cell>
          <cell r="AC1" t="str">
            <v>星星求和</v>
          </cell>
          <cell r="AD1" t="str">
            <v>基因</v>
          </cell>
          <cell r="AE1" t="str">
            <v>基因求和</v>
          </cell>
          <cell r="AF1" t="str">
            <v>基础</v>
          </cell>
          <cell r="AG1" t="str">
            <v>等级固定</v>
          </cell>
          <cell r="AH1" t="str">
            <v>等级额外</v>
          </cell>
          <cell r="AI1" t="str">
            <v>天赋固定</v>
          </cell>
          <cell r="AJ1" t="str">
            <v>天赋比例</v>
          </cell>
          <cell r="AK1" t="str">
            <v>星级提升</v>
          </cell>
          <cell r="AL1" t="str">
            <v>英雄模块</v>
          </cell>
          <cell r="AM1" t="str">
            <v>晶核提升</v>
          </cell>
          <cell r="AN1" t="str">
            <v>装备</v>
          </cell>
          <cell r="AO1" t="str">
            <v>图鉴攻击</v>
          </cell>
          <cell r="AP1" t="str">
            <v>挂机攻击</v>
          </cell>
          <cell r="AQ1" t="str">
            <v>全局攻击</v>
          </cell>
          <cell r="AR1" t="str">
            <v>挂机总攻击</v>
          </cell>
          <cell r="AS1" t="str">
            <v>全局总攻击</v>
          </cell>
          <cell r="AT1" t="str">
            <v>挂机成长</v>
          </cell>
          <cell r="AU1" t="str">
            <v>攻击成长</v>
          </cell>
          <cell r="AV1" t="str">
            <v>基础</v>
          </cell>
          <cell r="AW1" t="str">
            <v>等级固定</v>
          </cell>
          <cell r="AX1" t="str">
            <v>等级额外</v>
          </cell>
          <cell r="AY1" t="str">
            <v>天赋</v>
          </cell>
          <cell r="AZ1" t="str">
            <v>天赋比例</v>
          </cell>
          <cell r="BA1" t="str">
            <v>星级提升</v>
          </cell>
          <cell r="BB1" t="str">
            <v>英雄模块</v>
          </cell>
          <cell r="BC1" t="str">
            <v>晶核提升</v>
          </cell>
          <cell r="BD1" t="str">
            <v>装备</v>
          </cell>
          <cell r="BE1" t="str">
            <v>图鉴防御</v>
          </cell>
          <cell r="BF1" t="str">
            <v>挂机防御</v>
          </cell>
          <cell r="BG1" t="str">
            <v>全局防御</v>
          </cell>
          <cell r="BH1" t="str">
            <v>挂机总防御</v>
          </cell>
          <cell r="BI1" t="str">
            <v>全局总防御</v>
          </cell>
          <cell r="BJ1" t="str">
            <v>挂机成长</v>
          </cell>
          <cell r="BK1" t="str">
            <v>防御成长</v>
          </cell>
          <cell r="BL1" t="str">
            <v>基础</v>
          </cell>
          <cell r="BM1" t="str">
            <v>等级固定</v>
          </cell>
          <cell r="BN1" t="str">
            <v>等级额外</v>
          </cell>
          <cell r="BO1" t="str">
            <v>天赋</v>
          </cell>
          <cell r="BP1" t="str">
            <v>天赋比例</v>
          </cell>
          <cell r="BQ1" t="str">
            <v>星级提升</v>
          </cell>
          <cell r="BR1" t="str">
            <v>英雄模块</v>
          </cell>
          <cell r="BS1" t="str">
            <v>晶核提升</v>
          </cell>
          <cell r="BT1" t="str">
            <v>装备</v>
          </cell>
          <cell r="BU1" t="str">
            <v>图鉴生命</v>
          </cell>
          <cell r="BV1" t="str">
            <v>挂机生命</v>
          </cell>
          <cell r="BW1" t="str">
            <v>全局生命</v>
          </cell>
          <cell r="BX1" t="str">
            <v>挂机总生命</v>
          </cell>
          <cell r="BY1" t="str">
            <v>全局总生命</v>
          </cell>
          <cell r="BZ1" t="str">
            <v>挂机成长</v>
          </cell>
          <cell r="CA1" t="str">
            <v>生命成长</v>
          </cell>
          <cell r="CB1" t="str">
            <v>每日钻石</v>
          </cell>
          <cell r="CC1" t="str">
            <v>单个橙宝箱</v>
          </cell>
          <cell r="CD1" t="str">
            <v>职业等级</v>
          </cell>
          <cell r="CE1" t="str">
            <v>职业总等级</v>
          </cell>
          <cell r="CF1" t="str">
            <v>挂机关卡数</v>
          </cell>
          <cell r="CG1" t="str">
            <v>挂机地图</v>
          </cell>
          <cell r="CH1" t="str">
            <v>地图小关</v>
          </cell>
          <cell r="CI1" t="str">
            <v>精英关卡数</v>
          </cell>
          <cell r="CJ1" t="str">
            <v>精英地图</v>
          </cell>
          <cell r="CK1" t="str">
            <v>精英小关</v>
          </cell>
          <cell r="CL1" t="str">
            <v>晶核图鉴</v>
          </cell>
          <cell r="CM1" t="str">
            <v>图鉴钻石</v>
          </cell>
          <cell r="CN1" t="str">
            <v>图鉴晶核券</v>
          </cell>
          <cell r="CO1" t="str">
            <v>boss宝箱数</v>
          </cell>
        </row>
        <row r="2">
          <cell r="A2">
            <v>1</v>
          </cell>
          <cell r="B2">
            <v>239.02</v>
          </cell>
          <cell r="C2">
            <v>27.8856666666668</v>
          </cell>
          <cell r="D2">
            <v>3.98366666666668</v>
          </cell>
          <cell r="E2">
            <v>7.96733333333334</v>
          </cell>
          <cell r="F2">
            <v>1.99183333333334</v>
          </cell>
          <cell r="G2">
            <v>454900</v>
          </cell>
          <cell r="H2">
            <v>454900</v>
          </cell>
          <cell r="I2">
            <v>1903.1880177391</v>
          </cell>
          <cell r="J2">
            <v>1050</v>
          </cell>
          <cell r="K2">
            <v>1050</v>
          </cell>
          <cell r="L2">
            <v>26.357626976822</v>
          </cell>
          <cell r="M2">
            <v>6300</v>
          </cell>
          <cell r="N2">
            <v>6300</v>
          </cell>
          <cell r="O2">
            <v>112.961258472094</v>
          </cell>
          <cell r="P2">
            <v>796.733333333336</v>
          </cell>
          <cell r="Q2">
            <v>796.733333333336</v>
          </cell>
          <cell r="R2">
            <v>200</v>
          </cell>
          <cell r="S2">
            <v>1620</v>
          </cell>
          <cell r="T2">
            <v>1620</v>
          </cell>
          <cell r="U2">
            <v>1</v>
          </cell>
          <cell r="V2">
            <v>300</v>
          </cell>
          <cell r="W2">
            <v>-1320</v>
          </cell>
          <cell r="X2">
            <v>18</v>
          </cell>
          <cell r="Y2">
            <v>18</v>
          </cell>
          <cell r="Z2">
            <v>8</v>
          </cell>
          <cell r="AA2">
            <v>8</v>
          </cell>
        </row>
        <row r="2">
          <cell r="AC2">
            <v>0</v>
          </cell>
        </row>
        <row r="2">
          <cell r="AE2">
            <v>0</v>
          </cell>
          <cell r="AF2">
            <v>50</v>
          </cell>
          <cell r="AG2">
            <v>708.8</v>
          </cell>
          <cell r="AH2">
            <v>0</v>
          </cell>
          <cell r="AI2">
            <v>210</v>
          </cell>
          <cell r="AJ2">
            <v>0</v>
          </cell>
          <cell r="AK2">
            <v>3.0752894691358</v>
          </cell>
          <cell r="AL2">
            <v>2979.34043769877</v>
          </cell>
          <cell r="AM2">
            <v>0</v>
          </cell>
          <cell r="AN2">
            <v>0</v>
          </cell>
          <cell r="AO2">
            <v>300</v>
          </cell>
          <cell r="AP2">
            <v>2979.34043769877</v>
          </cell>
          <cell r="AQ2">
            <v>595.868087539753</v>
          </cell>
          <cell r="AR2">
            <v>6854.54896293729</v>
          </cell>
          <cell r="AS2">
            <v>3875.20852523852</v>
          </cell>
          <cell r="AT2">
            <v>137.090979258746</v>
          </cell>
          <cell r="AU2">
            <v>77.5041705047705</v>
          </cell>
          <cell r="AV2">
            <v>10</v>
          </cell>
          <cell r="AW2">
            <v>141.76</v>
          </cell>
          <cell r="AX2">
            <v>0</v>
          </cell>
          <cell r="AY2">
            <v>42</v>
          </cell>
          <cell r="AZ2">
            <v>0</v>
          </cell>
          <cell r="BA2">
            <v>3.0752894691358</v>
          </cell>
          <cell r="BB2">
            <v>595.868087539753</v>
          </cell>
          <cell r="BC2">
            <v>0</v>
          </cell>
          <cell r="BD2">
            <v>0</v>
          </cell>
          <cell r="BE2">
            <v>60</v>
          </cell>
          <cell r="BF2">
            <v>595.868087539753</v>
          </cell>
          <cell r="BG2">
            <v>119.173617507951</v>
          </cell>
          <cell r="BH2">
            <v>1370.90979258746</v>
          </cell>
          <cell r="BI2">
            <v>775.041705047704</v>
          </cell>
          <cell r="BJ2">
            <v>137.090979258746</v>
          </cell>
          <cell r="BK2">
            <v>77.5041705047704</v>
          </cell>
          <cell r="BL2">
            <v>500</v>
          </cell>
          <cell r="BM2">
            <v>7088</v>
          </cell>
          <cell r="BN2">
            <v>0</v>
          </cell>
          <cell r="BO2">
            <v>2100</v>
          </cell>
          <cell r="BP2">
            <v>0</v>
          </cell>
          <cell r="BQ2">
            <v>3.0752894691358</v>
          </cell>
          <cell r="BR2">
            <v>29793.4043769877</v>
          </cell>
          <cell r="BS2">
            <v>0</v>
          </cell>
          <cell r="BT2">
            <v>0</v>
          </cell>
          <cell r="BU2">
            <v>3000</v>
          </cell>
          <cell r="BV2">
            <v>29793.4043769877</v>
          </cell>
          <cell r="BW2">
            <v>5958.68087539753</v>
          </cell>
          <cell r="BX2">
            <v>68545.4896293728</v>
          </cell>
          <cell r="BY2">
            <v>38752.0852523852</v>
          </cell>
          <cell r="BZ2">
            <v>137.090979258746</v>
          </cell>
          <cell r="CA2">
            <v>77.5041705047704</v>
          </cell>
          <cell r="CB2">
            <v>250</v>
          </cell>
          <cell r="CC2">
            <v>31.3781273533595</v>
          </cell>
          <cell r="CD2">
            <v>444</v>
          </cell>
          <cell r="CE2">
            <v>2220</v>
          </cell>
          <cell r="CF2">
            <v>50</v>
          </cell>
          <cell r="CG2">
            <v>1</v>
          </cell>
          <cell r="CH2">
            <v>50</v>
          </cell>
          <cell r="CI2">
            <v>8</v>
          </cell>
          <cell r="CJ2">
            <v>2</v>
          </cell>
          <cell r="CK2">
            <v>3</v>
          </cell>
          <cell r="CL2">
            <v>96</v>
          </cell>
          <cell r="CM2">
            <v>30</v>
          </cell>
          <cell r="CN2">
            <v>2</v>
          </cell>
          <cell r="CO2">
            <v>1</v>
          </cell>
        </row>
        <row r="3">
          <cell r="A3">
            <v>2</v>
          </cell>
          <cell r="B3">
            <v>244.560400000001</v>
          </cell>
          <cell r="C3">
            <v>28.5320466666668</v>
          </cell>
          <cell r="D3">
            <v>4.07600666666668</v>
          </cell>
          <cell r="E3">
            <v>8.15201333333334</v>
          </cell>
          <cell r="F3">
            <v>2.03800333333334</v>
          </cell>
          <cell r="G3">
            <v>1247600</v>
          </cell>
          <cell r="H3">
            <v>792700</v>
          </cell>
          <cell r="I3">
            <v>3241.32606914282</v>
          </cell>
          <cell r="J3">
            <v>2250</v>
          </cell>
          <cell r="K3">
            <v>1200</v>
          </cell>
          <cell r="L3">
            <v>29.4405799140008</v>
          </cell>
          <cell r="M3">
            <v>14220</v>
          </cell>
          <cell r="N3">
            <v>7920</v>
          </cell>
          <cell r="O3">
            <v>138.79130530886</v>
          </cell>
          <cell r="P3">
            <v>1611.93466666667</v>
          </cell>
          <cell r="Q3">
            <v>815.201333333336</v>
          </cell>
          <cell r="R3">
            <v>200</v>
          </cell>
          <cell r="S3">
            <v>4140</v>
          </cell>
          <cell r="T3">
            <v>2520</v>
          </cell>
          <cell r="U3">
            <v>2.17678945437801</v>
          </cell>
          <cell r="V3">
            <v>600</v>
          </cell>
          <cell r="W3">
            <v>-3240</v>
          </cell>
          <cell r="X3">
            <v>108</v>
          </cell>
          <cell r="Y3">
            <v>90</v>
          </cell>
          <cell r="Z3">
            <v>13</v>
          </cell>
          <cell r="AA3">
            <v>5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50</v>
          </cell>
          <cell r="AG3">
            <v>1400.3</v>
          </cell>
          <cell r="AH3">
            <v>0</v>
          </cell>
          <cell r="AI3">
            <v>210</v>
          </cell>
          <cell r="AJ3">
            <v>0</v>
          </cell>
          <cell r="AK3">
            <v>3.25144293308642</v>
          </cell>
          <cell r="AL3">
            <v>5398.37070180338</v>
          </cell>
          <cell r="AM3">
            <v>0</v>
          </cell>
          <cell r="AN3">
            <v>1657.46820909091</v>
          </cell>
          <cell r="AO3">
            <v>300</v>
          </cell>
          <cell r="AP3">
            <v>5398.37070180338</v>
          </cell>
          <cell r="AQ3">
            <v>1079.67414036068</v>
          </cell>
          <cell r="AR3">
            <v>13833.8837530583</v>
          </cell>
          <cell r="AS3">
            <v>8435.51305125497</v>
          </cell>
          <cell r="AT3">
            <v>276.677675061167</v>
          </cell>
          <cell r="AU3">
            <v>168.710261025099</v>
          </cell>
          <cell r="AV3">
            <v>10</v>
          </cell>
          <cell r="AW3">
            <v>280.06</v>
          </cell>
          <cell r="AX3">
            <v>0</v>
          </cell>
          <cell r="AY3">
            <v>42</v>
          </cell>
          <cell r="AZ3">
            <v>0</v>
          </cell>
          <cell r="BA3">
            <v>3.25144293308642</v>
          </cell>
          <cell r="BB3">
            <v>1079.67414036068</v>
          </cell>
          <cell r="BC3">
            <v>0</v>
          </cell>
          <cell r="BD3">
            <v>246.347305454545</v>
          </cell>
          <cell r="BE3">
            <v>60</v>
          </cell>
          <cell r="BF3">
            <v>1079.67414036068</v>
          </cell>
          <cell r="BG3">
            <v>215.934828072135</v>
          </cell>
          <cell r="BH3">
            <v>2681.63041424803</v>
          </cell>
          <cell r="BI3">
            <v>1601.95627388736</v>
          </cell>
          <cell r="BJ3">
            <v>268.163041424803</v>
          </cell>
          <cell r="BK3">
            <v>160.195627388736</v>
          </cell>
          <cell r="BL3">
            <v>500</v>
          </cell>
          <cell r="BM3">
            <v>14003</v>
          </cell>
          <cell r="BN3">
            <v>0</v>
          </cell>
          <cell r="BO3">
            <v>2100</v>
          </cell>
          <cell r="BP3">
            <v>0</v>
          </cell>
          <cell r="BQ3">
            <v>3.25144293308642</v>
          </cell>
          <cell r="BR3">
            <v>53983.7070180338</v>
          </cell>
          <cell r="BS3">
            <v>0</v>
          </cell>
          <cell r="BT3">
            <v>12312.0279454545</v>
          </cell>
          <cell r="BU3">
            <v>3000</v>
          </cell>
          <cell r="BV3">
            <v>53983.7070180338</v>
          </cell>
          <cell r="BW3">
            <v>10796.7414036068</v>
          </cell>
          <cell r="BX3">
            <v>134076.183385129</v>
          </cell>
          <cell r="BY3">
            <v>80092.4763670951</v>
          </cell>
          <cell r="BZ3">
            <v>268.152366770258</v>
          </cell>
          <cell r="CA3">
            <v>160.18495273419</v>
          </cell>
          <cell r="CB3">
            <v>250</v>
          </cell>
          <cell r="CC3">
            <v>30.6672707437508</v>
          </cell>
          <cell r="CD3">
            <v>738</v>
          </cell>
          <cell r="CE3">
            <v>3690</v>
          </cell>
          <cell r="CF3">
            <v>100</v>
          </cell>
          <cell r="CG3">
            <v>2</v>
          </cell>
          <cell r="CH3">
            <v>50</v>
          </cell>
          <cell r="CI3">
            <v>13</v>
          </cell>
          <cell r="CJ3">
            <v>3</v>
          </cell>
          <cell r="CK3">
            <v>3</v>
          </cell>
          <cell r="CL3">
            <v>188</v>
          </cell>
          <cell r="CM3">
            <v>60</v>
          </cell>
          <cell r="CN3">
            <v>6</v>
          </cell>
          <cell r="CO3">
            <v>2</v>
          </cell>
        </row>
        <row r="4">
          <cell r="A4">
            <v>3</v>
          </cell>
          <cell r="B4">
            <v>250.67536</v>
          </cell>
          <cell r="C4">
            <v>29.2454586666668</v>
          </cell>
          <cell r="D4">
            <v>4.17792266666668</v>
          </cell>
          <cell r="E4">
            <v>8.35584533333334</v>
          </cell>
          <cell r="F4">
            <v>2.08896133333334</v>
          </cell>
          <cell r="G4">
            <v>2225250</v>
          </cell>
          <cell r="H4">
            <v>977650</v>
          </cell>
          <cell r="I4">
            <v>3900.06421053908</v>
          </cell>
          <cell r="J4">
            <v>3350</v>
          </cell>
          <cell r="K4">
            <v>1100</v>
          </cell>
          <cell r="L4">
            <v>26.3288741262803</v>
          </cell>
          <cell r="M4">
            <v>22410</v>
          </cell>
          <cell r="N4">
            <v>8190</v>
          </cell>
          <cell r="O4">
            <v>140.021739671581</v>
          </cell>
          <cell r="P4">
            <v>2447.51920000001</v>
          </cell>
          <cell r="Q4">
            <v>835.584533333336</v>
          </cell>
          <cell r="R4">
            <v>200</v>
          </cell>
          <cell r="S4">
            <v>6912</v>
          </cell>
          <cell r="T4">
            <v>2772</v>
          </cell>
          <cell r="U4">
            <v>3.46730639610878</v>
          </cell>
          <cell r="V4">
            <v>900</v>
          </cell>
          <cell r="W4">
            <v>-5112</v>
          </cell>
          <cell r="X4">
            <v>180</v>
          </cell>
          <cell r="Y4">
            <v>72</v>
          </cell>
          <cell r="Z4">
            <v>17</v>
          </cell>
          <cell r="AA4">
            <v>4</v>
          </cell>
          <cell r="AB4">
            <v>1</v>
          </cell>
          <cell r="AC4">
            <v>2</v>
          </cell>
        </row>
        <row r="4">
          <cell r="AE4">
            <v>1</v>
          </cell>
          <cell r="AF4">
            <v>50</v>
          </cell>
          <cell r="AG4">
            <v>2030.7</v>
          </cell>
          <cell r="AH4">
            <v>0</v>
          </cell>
          <cell r="AI4">
            <v>210</v>
          </cell>
          <cell r="AJ4">
            <v>0</v>
          </cell>
          <cell r="AK4">
            <v>3.4295931957037</v>
          </cell>
          <cell r="AL4">
            <v>7856.16913339847</v>
          </cell>
          <cell r="AM4">
            <v>1214.34211391846</v>
          </cell>
          <cell r="AN4">
            <v>2494.79023181818</v>
          </cell>
          <cell r="AO4">
            <v>300</v>
          </cell>
          <cell r="AP4">
            <v>7856.16913339847</v>
          </cell>
          <cell r="AQ4">
            <v>1571.2338266797</v>
          </cell>
          <cell r="AR4">
            <v>21292.7044392133</v>
          </cell>
          <cell r="AS4">
            <v>13436.5353058148</v>
          </cell>
          <cell r="AT4">
            <v>425.854088784266</v>
          </cell>
          <cell r="AU4">
            <v>268.730706116296</v>
          </cell>
          <cell r="AV4">
            <v>10</v>
          </cell>
          <cell r="AW4">
            <v>406.14</v>
          </cell>
          <cell r="AX4">
            <v>0</v>
          </cell>
          <cell r="AY4">
            <v>42</v>
          </cell>
          <cell r="AZ4">
            <v>0</v>
          </cell>
          <cell r="BA4">
            <v>3.4295931957037</v>
          </cell>
          <cell r="BB4">
            <v>1571.23382667969</v>
          </cell>
          <cell r="BC4">
            <v>241.643648761539</v>
          </cell>
          <cell r="BD4">
            <v>370.797369090909</v>
          </cell>
          <cell r="BE4">
            <v>60</v>
          </cell>
          <cell r="BF4">
            <v>1571.23382667969</v>
          </cell>
          <cell r="BG4">
            <v>314.246765335939</v>
          </cell>
          <cell r="BH4">
            <v>4129.15543654777</v>
          </cell>
          <cell r="BI4">
            <v>2557.92160986808</v>
          </cell>
          <cell r="BJ4">
            <v>412.915543654777</v>
          </cell>
          <cell r="BK4">
            <v>255.792160986808</v>
          </cell>
          <cell r="BL4">
            <v>500</v>
          </cell>
          <cell r="BM4">
            <v>20307</v>
          </cell>
          <cell r="BN4">
            <v>0</v>
          </cell>
          <cell r="BO4">
            <v>2100</v>
          </cell>
          <cell r="BP4">
            <v>0</v>
          </cell>
          <cell r="BQ4">
            <v>3.4295931957037</v>
          </cell>
          <cell r="BR4">
            <v>78561.6913339848</v>
          </cell>
          <cell r="BS4">
            <v>12170.8717304939</v>
          </cell>
          <cell r="BT4">
            <v>18531.8348090909</v>
          </cell>
          <cell r="BU4">
            <v>3000</v>
          </cell>
          <cell r="BV4">
            <v>78561.6913339848</v>
          </cell>
          <cell r="BW4">
            <v>15712.338266797</v>
          </cell>
          <cell r="BX4">
            <v>206538.427474351</v>
          </cell>
          <cell r="BY4">
            <v>127976.736140367</v>
          </cell>
          <cell r="BZ4">
            <v>413.076854948703</v>
          </cell>
          <cell r="CA4">
            <v>255.953472280733</v>
          </cell>
          <cell r="CB4">
            <v>250</v>
          </cell>
          <cell r="CC4">
            <v>29.9191751435003</v>
          </cell>
          <cell r="CD4">
            <v>968</v>
          </cell>
          <cell r="CE4">
            <v>4840</v>
          </cell>
          <cell r="CF4">
            <v>150</v>
          </cell>
          <cell r="CG4">
            <v>2</v>
          </cell>
          <cell r="CH4">
            <v>100</v>
          </cell>
          <cell r="CI4">
            <v>17</v>
          </cell>
          <cell r="CJ4">
            <v>4</v>
          </cell>
          <cell r="CK4">
            <v>2</v>
          </cell>
          <cell r="CL4">
            <v>272</v>
          </cell>
          <cell r="CM4">
            <v>60</v>
          </cell>
          <cell r="CN4">
            <v>6</v>
          </cell>
          <cell r="CO4">
            <v>3</v>
          </cell>
        </row>
        <row r="5">
          <cell r="A5">
            <v>4</v>
          </cell>
          <cell r="B5">
            <v>256.790320000001</v>
          </cell>
          <cell r="C5">
            <v>29.9588706666668</v>
          </cell>
          <cell r="D5">
            <v>4.27983866666669</v>
          </cell>
          <cell r="E5">
            <v>8.55967733333334</v>
          </cell>
          <cell r="F5">
            <v>2.13991933333334</v>
          </cell>
          <cell r="G5">
            <v>3396700</v>
          </cell>
          <cell r="H5">
            <v>1171450</v>
          </cell>
          <cell r="I5">
            <v>4561.89314301254</v>
          </cell>
          <cell r="J5">
            <v>4850</v>
          </cell>
          <cell r="K5">
            <v>1500</v>
          </cell>
          <cell r="L5">
            <v>35.0480500978385</v>
          </cell>
          <cell r="M5">
            <v>30060</v>
          </cell>
          <cell r="N5">
            <v>7650</v>
          </cell>
          <cell r="O5">
            <v>127.675039642125</v>
          </cell>
          <cell r="P5">
            <v>3303.48693333335</v>
          </cell>
          <cell r="Q5">
            <v>855.967733333338</v>
          </cell>
          <cell r="R5">
            <v>200</v>
          </cell>
          <cell r="S5">
            <v>9576</v>
          </cell>
          <cell r="T5">
            <v>2664</v>
          </cell>
          <cell r="U5">
            <v>4.64265604185401</v>
          </cell>
          <cell r="V5">
            <v>1200</v>
          </cell>
          <cell r="W5">
            <v>-6576</v>
          </cell>
          <cell r="X5">
            <v>270</v>
          </cell>
          <cell r="Y5">
            <v>90</v>
          </cell>
          <cell r="Z5">
            <v>20</v>
          </cell>
          <cell r="AA5">
            <v>3</v>
          </cell>
          <cell r="AB5">
            <v>1</v>
          </cell>
          <cell r="AC5">
            <v>3</v>
          </cell>
          <cell r="AD5">
            <v>1</v>
          </cell>
          <cell r="AE5">
            <v>2</v>
          </cell>
          <cell r="AF5">
            <v>50</v>
          </cell>
          <cell r="AG5">
            <v>2670.3</v>
          </cell>
          <cell r="AH5">
            <v>0</v>
          </cell>
          <cell r="AI5">
            <v>210</v>
          </cell>
          <cell r="AJ5">
            <v>0</v>
          </cell>
          <cell r="AK5">
            <v>3.60974025698765</v>
          </cell>
          <cell r="AL5">
            <v>10577.6218750509</v>
          </cell>
          <cell r="AM5">
            <v>1643.10065338476</v>
          </cell>
          <cell r="AN5">
            <v>3355.01336969697</v>
          </cell>
          <cell r="AO5">
            <v>300</v>
          </cell>
          <cell r="AP5">
            <v>10577.6218750509</v>
          </cell>
          <cell r="AQ5">
            <v>2115.52437501018</v>
          </cell>
          <cell r="AR5">
            <v>28568.8821481937</v>
          </cell>
          <cell r="AS5">
            <v>17991.2602731428</v>
          </cell>
          <cell r="AT5">
            <v>571.377642963874</v>
          </cell>
          <cell r="AU5">
            <v>359.825205462856</v>
          </cell>
          <cell r="AV5">
            <v>10</v>
          </cell>
          <cell r="AW5">
            <v>534.06</v>
          </cell>
          <cell r="AX5">
            <v>0</v>
          </cell>
          <cell r="AY5">
            <v>42</v>
          </cell>
          <cell r="AZ5">
            <v>0</v>
          </cell>
          <cell r="BA5">
            <v>3.60974025698765</v>
          </cell>
          <cell r="BB5">
            <v>2115.52437501018</v>
          </cell>
          <cell r="BC5">
            <v>330.883809412198</v>
          </cell>
          <cell r="BD5">
            <v>498.651195151515</v>
          </cell>
          <cell r="BE5">
            <v>60</v>
          </cell>
          <cell r="BF5">
            <v>2115.52437501018</v>
          </cell>
          <cell r="BG5">
            <v>423.104875002037</v>
          </cell>
          <cell r="BH5">
            <v>5543.68862958611</v>
          </cell>
          <cell r="BI5">
            <v>3428.16425457593</v>
          </cell>
          <cell r="BJ5">
            <v>554.368862958611</v>
          </cell>
          <cell r="BK5">
            <v>342.816425457593</v>
          </cell>
          <cell r="BL5">
            <v>500</v>
          </cell>
          <cell r="BM5">
            <v>26703</v>
          </cell>
          <cell r="BN5">
            <v>0</v>
          </cell>
          <cell r="BO5">
            <v>2100</v>
          </cell>
          <cell r="BP5">
            <v>0</v>
          </cell>
          <cell r="BQ5">
            <v>3.60974025698765</v>
          </cell>
          <cell r="BR5">
            <v>105776.218750509</v>
          </cell>
          <cell r="BS5">
            <v>16462.1532604155</v>
          </cell>
          <cell r="BT5">
            <v>24921.7560484849</v>
          </cell>
          <cell r="BU5">
            <v>3000</v>
          </cell>
          <cell r="BV5">
            <v>105776.218750509</v>
          </cell>
          <cell r="BW5">
            <v>21155.2437501018</v>
          </cell>
          <cell r="BX5">
            <v>277091.59056002</v>
          </cell>
          <cell r="BY5">
            <v>171315.371809511</v>
          </cell>
          <cell r="BZ5">
            <v>554.18318112004</v>
          </cell>
          <cell r="CA5">
            <v>342.630743619022</v>
          </cell>
          <cell r="CB5">
            <v>250</v>
          </cell>
          <cell r="CC5">
            <v>29.2067084148654</v>
          </cell>
          <cell r="CD5">
            <v>1162</v>
          </cell>
          <cell r="CE5">
            <v>5810</v>
          </cell>
          <cell r="CF5">
            <v>200</v>
          </cell>
          <cell r="CG5">
            <v>2</v>
          </cell>
          <cell r="CH5">
            <v>150</v>
          </cell>
          <cell r="CI5">
            <v>20</v>
          </cell>
          <cell r="CJ5">
            <v>4</v>
          </cell>
          <cell r="CK5">
            <v>5</v>
          </cell>
          <cell r="CL5">
            <v>348</v>
          </cell>
          <cell r="CM5">
            <v>100</v>
          </cell>
          <cell r="CN5">
            <v>12</v>
          </cell>
          <cell r="CO5">
            <v>4</v>
          </cell>
        </row>
        <row r="6">
          <cell r="A6">
            <v>5</v>
          </cell>
          <cell r="B6">
            <v>262.905280000001</v>
          </cell>
          <cell r="C6">
            <v>30.6722826666668</v>
          </cell>
          <cell r="D6">
            <v>4.38175466666669</v>
          </cell>
          <cell r="E6">
            <v>8.76350933333334</v>
          </cell>
          <cell r="F6">
            <v>2.19087733333334</v>
          </cell>
          <cell r="G6">
            <v>4736500</v>
          </cell>
          <cell r="H6">
            <v>1339800</v>
          </cell>
          <cell r="I6">
            <v>5096.13196052964</v>
          </cell>
          <cell r="J6">
            <v>6750</v>
          </cell>
          <cell r="K6">
            <v>1900</v>
          </cell>
          <cell r="L6">
            <v>43.3616243842649</v>
          </cell>
          <cell r="M6">
            <v>38790</v>
          </cell>
          <cell r="N6">
            <v>8730</v>
          </cell>
          <cell r="O6">
            <v>142.310895065651</v>
          </cell>
          <cell r="P6">
            <v>4179.83786666668</v>
          </cell>
          <cell r="Q6">
            <v>876.350933333338</v>
          </cell>
          <cell r="R6">
            <v>200</v>
          </cell>
          <cell r="S6">
            <v>12996</v>
          </cell>
          <cell r="T6">
            <v>3420</v>
          </cell>
          <cell r="U6">
            <v>7.63474949378581</v>
          </cell>
          <cell r="V6">
            <v>1500</v>
          </cell>
          <cell r="W6">
            <v>-8496</v>
          </cell>
          <cell r="X6">
            <v>378</v>
          </cell>
          <cell r="Y6">
            <v>108</v>
          </cell>
          <cell r="Z6">
            <v>22</v>
          </cell>
          <cell r="AA6">
            <v>2</v>
          </cell>
        </row>
        <row r="6">
          <cell r="AC6">
            <v>3</v>
          </cell>
          <cell r="AD6">
            <v>1</v>
          </cell>
          <cell r="AE6">
            <v>3</v>
          </cell>
          <cell r="AF6">
            <v>50</v>
          </cell>
          <cell r="AG6">
            <v>3327.5</v>
          </cell>
          <cell r="AH6">
            <v>0</v>
          </cell>
          <cell r="AI6">
            <v>210</v>
          </cell>
          <cell r="AJ6">
            <v>0</v>
          </cell>
          <cell r="AK6">
            <v>3.79188411693827</v>
          </cell>
          <cell r="AL6">
            <v>13603.384269516</v>
          </cell>
          <cell r="AM6">
            <v>2152.73302114189</v>
          </cell>
          <cell r="AN6">
            <v>10809.4521818182</v>
          </cell>
          <cell r="AO6">
            <v>300</v>
          </cell>
          <cell r="AP6">
            <v>13603.384269516</v>
          </cell>
          <cell r="AQ6">
            <v>2720.67685390321</v>
          </cell>
          <cell r="AR6">
            <v>43189.6305958953</v>
          </cell>
          <cell r="AS6">
            <v>29586.2463263793</v>
          </cell>
          <cell r="AT6">
            <v>863.792611917906</v>
          </cell>
          <cell r="AU6">
            <v>591.724926527586</v>
          </cell>
          <cell r="AV6">
            <v>10</v>
          </cell>
          <cell r="AW6">
            <v>665.5</v>
          </cell>
          <cell r="AX6">
            <v>0</v>
          </cell>
          <cell r="AY6">
            <v>42</v>
          </cell>
          <cell r="AZ6">
            <v>0</v>
          </cell>
          <cell r="BA6">
            <v>3.79188411693827</v>
          </cell>
          <cell r="BB6">
            <v>2720.67685390321</v>
          </cell>
          <cell r="BC6">
            <v>431.331570140172</v>
          </cell>
          <cell r="BD6">
            <v>1919.41706590909</v>
          </cell>
          <cell r="BE6">
            <v>60</v>
          </cell>
          <cell r="BF6">
            <v>2720.67685390321</v>
          </cell>
          <cell r="BG6">
            <v>544.135370780642</v>
          </cell>
          <cell r="BH6">
            <v>8396.23771463633</v>
          </cell>
          <cell r="BI6">
            <v>5675.56086073311</v>
          </cell>
          <cell r="BJ6">
            <v>839.623771463632</v>
          </cell>
          <cell r="BK6">
            <v>567.556086073311</v>
          </cell>
          <cell r="BL6">
            <v>500</v>
          </cell>
          <cell r="BM6">
            <v>33275</v>
          </cell>
          <cell r="BN6">
            <v>0</v>
          </cell>
          <cell r="BO6">
            <v>2100</v>
          </cell>
          <cell r="BP6">
            <v>0</v>
          </cell>
          <cell r="BQ6">
            <v>3.79188411693827</v>
          </cell>
          <cell r="BR6">
            <v>136033.84269516</v>
          </cell>
          <cell r="BS6">
            <v>21562.7893185779</v>
          </cell>
          <cell r="BT6">
            <v>95929.2674659091</v>
          </cell>
          <cell r="BU6">
            <v>3000</v>
          </cell>
          <cell r="BV6">
            <v>136033.84269516</v>
          </cell>
          <cell r="BW6">
            <v>27206.7685390321</v>
          </cell>
          <cell r="BX6">
            <v>419766.510713839</v>
          </cell>
          <cell r="BY6">
            <v>283732.668018679</v>
          </cell>
          <cell r="BZ6">
            <v>839.533021427678</v>
          </cell>
          <cell r="CA6">
            <v>567.465336037358</v>
          </cell>
          <cell r="CB6">
            <v>250</v>
          </cell>
          <cell r="CC6">
            <v>28.5273844633321</v>
          </cell>
          <cell r="CD6">
            <v>1332</v>
          </cell>
          <cell r="CE6">
            <v>6660</v>
          </cell>
          <cell r="CF6">
            <v>250</v>
          </cell>
          <cell r="CG6">
            <v>3</v>
          </cell>
          <cell r="CH6">
            <v>50</v>
          </cell>
          <cell r="CI6">
            <v>22</v>
          </cell>
          <cell r="CJ6">
            <v>5</v>
          </cell>
          <cell r="CK6">
            <v>2</v>
          </cell>
          <cell r="CL6">
            <v>420</v>
          </cell>
          <cell r="CM6">
            <v>100</v>
          </cell>
          <cell r="CN6">
            <v>12</v>
          </cell>
          <cell r="CO6">
            <v>5</v>
          </cell>
        </row>
        <row r="7">
          <cell r="A7">
            <v>6</v>
          </cell>
          <cell r="B7">
            <v>269.020240000001</v>
          </cell>
          <cell r="C7">
            <v>31.3856946666669</v>
          </cell>
          <cell r="D7">
            <v>4.48367066666669</v>
          </cell>
          <cell r="E7">
            <v>8.96734133333334</v>
          </cell>
          <cell r="F7">
            <v>2.24183533333334</v>
          </cell>
          <cell r="G7">
            <v>6216150</v>
          </cell>
          <cell r="H7">
            <v>1479650</v>
          </cell>
          <cell r="I7">
            <v>5500.14378100322</v>
          </cell>
          <cell r="J7">
            <v>7850</v>
          </cell>
          <cell r="K7">
            <v>1100</v>
          </cell>
          <cell r="L7">
            <v>24.5334700467147</v>
          </cell>
          <cell r="M7">
            <v>46800</v>
          </cell>
          <cell r="N7">
            <v>8010</v>
          </cell>
          <cell r="O7">
            <v>127.605905892327</v>
          </cell>
          <cell r="P7">
            <v>5076.57200000002</v>
          </cell>
          <cell r="Q7">
            <v>896.734133333338</v>
          </cell>
          <cell r="R7">
            <v>200</v>
          </cell>
          <cell r="S7">
            <v>16776</v>
          </cell>
          <cell r="T7">
            <v>3780</v>
          </cell>
          <cell r="U7">
            <v>9.26482058279863</v>
          </cell>
          <cell r="V7">
            <v>1900</v>
          </cell>
          <cell r="W7">
            <v>-10376</v>
          </cell>
          <cell r="X7">
            <v>504</v>
          </cell>
          <cell r="Y7">
            <v>126</v>
          </cell>
          <cell r="Z7">
            <v>23</v>
          </cell>
          <cell r="AA7">
            <v>1</v>
          </cell>
          <cell r="AB7">
            <v>1</v>
          </cell>
          <cell r="AC7">
            <v>4</v>
          </cell>
        </row>
        <row r="7">
          <cell r="AE7">
            <v>3</v>
          </cell>
          <cell r="AF7">
            <v>50</v>
          </cell>
          <cell r="AG7">
            <v>3855.8</v>
          </cell>
          <cell r="AH7">
            <v>0</v>
          </cell>
          <cell r="AI7">
            <v>210</v>
          </cell>
          <cell r="AJ7">
            <v>0</v>
          </cell>
          <cell r="AK7">
            <v>3.97602477555555</v>
          </cell>
          <cell r="AL7">
            <v>16364.5227712316</v>
          </cell>
          <cell r="AM7">
            <v>2652.8383211826</v>
          </cell>
          <cell r="AN7">
            <v>13312.8460606061</v>
          </cell>
          <cell r="AO7">
            <v>300</v>
          </cell>
          <cell r="AP7">
            <v>16364.5227712316</v>
          </cell>
          <cell r="AQ7">
            <v>3272.90455424631</v>
          </cell>
          <cell r="AR7">
            <v>52267.6344784982</v>
          </cell>
          <cell r="AS7">
            <v>35903.1117072666</v>
          </cell>
          <cell r="AT7">
            <v>1045.35268956996</v>
          </cell>
          <cell r="AU7">
            <v>718.062234145332</v>
          </cell>
          <cell r="AV7">
            <v>10</v>
          </cell>
          <cell r="AW7">
            <v>771.16</v>
          </cell>
          <cell r="AX7">
            <v>0</v>
          </cell>
          <cell r="AY7">
            <v>42</v>
          </cell>
          <cell r="AZ7">
            <v>0</v>
          </cell>
          <cell r="BA7">
            <v>3.97602477555555</v>
          </cell>
          <cell r="BB7">
            <v>3272.90455424631</v>
          </cell>
          <cell r="BC7">
            <v>532.260582590285</v>
          </cell>
          <cell r="BD7">
            <v>2363.9406969697</v>
          </cell>
          <cell r="BE7">
            <v>60</v>
          </cell>
          <cell r="BF7">
            <v>3272.90455424631</v>
          </cell>
          <cell r="BG7">
            <v>654.580910849262</v>
          </cell>
          <cell r="BH7">
            <v>10156.5912989019</v>
          </cell>
          <cell r="BI7">
            <v>6883.68674465556</v>
          </cell>
          <cell r="BJ7">
            <v>1015.65912989019</v>
          </cell>
          <cell r="BK7">
            <v>688.368674465556</v>
          </cell>
          <cell r="BL7">
            <v>500</v>
          </cell>
          <cell r="BM7">
            <v>38558</v>
          </cell>
          <cell r="BN7">
            <v>0</v>
          </cell>
          <cell r="BO7">
            <v>2100</v>
          </cell>
          <cell r="BP7">
            <v>0</v>
          </cell>
          <cell r="BQ7">
            <v>3.97602477555555</v>
          </cell>
          <cell r="BR7">
            <v>163645.227712316</v>
          </cell>
          <cell r="BS7">
            <v>26545.0991882185</v>
          </cell>
          <cell r="BT7">
            <v>118145.818030303</v>
          </cell>
          <cell r="BU7">
            <v>3000</v>
          </cell>
          <cell r="BV7">
            <v>163645.227712316</v>
          </cell>
          <cell r="BW7">
            <v>32729.0455424631</v>
          </cell>
          <cell r="BX7">
            <v>507710.418185617</v>
          </cell>
          <cell r="BY7">
            <v>344065.190473301</v>
          </cell>
          <cell r="BZ7">
            <v>1015.42083637123</v>
          </cell>
          <cell r="CA7">
            <v>688.130380946601</v>
          </cell>
          <cell r="CB7">
            <v>250</v>
          </cell>
          <cell r="CC7">
            <v>27.878943234903</v>
          </cell>
          <cell r="CD7">
            <v>1484</v>
          </cell>
          <cell r="CE7">
            <v>7420</v>
          </cell>
          <cell r="CF7">
            <v>300</v>
          </cell>
          <cell r="CG7">
            <v>3</v>
          </cell>
          <cell r="CH7">
            <v>100</v>
          </cell>
          <cell r="CI7">
            <v>23</v>
          </cell>
          <cell r="CJ7">
            <v>5</v>
          </cell>
          <cell r="CK7">
            <v>3</v>
          </cell>
          <cell r="CL7">
            <v>491.333333333333</v>
          </cell>
          <cell r="CM7">
            <v>100</v>
          </cell>
          <cell r="CN7">
            <v>12</v>
          </cell>
          <cell r="CO7">
            <v>6</v>
          </cell>
        </row>
        <row r="8">
          <cell r="A8">
            <v>7</v>
          </cell>
          <cell r="B8">
            <v>275.135200000001</v>
          </cell>
          <cell r="C8">
            <v>32.0991066666669</v>
          </cell>
          <cell r="D8">
            <v>4.58558666666669</v>
          </cell>
          <cell r="E8">
            <v>9.17117333333334</v>
          </cell>
          <cell r="F8">
            <v>2.29279333333334</v>
          </cell>
          <cell r="G8">
            <v>7839200</v>
          </cell>
          <cell r="H8">
            <v>1623050</v>
          </cell>
          <cell r="I8">
            <v>5899.09978803146</v>
          </cell>
          <cell r="J8">
            <v>10350</v>
          </cell>
          <cell r="K8">
            <v>2500</v>
          </cell>
          <cell r="L8">
            <v>54.5186511940311</v>
          </cell>
          <cell r="M8">
            <v>54540</v>
          </cell>
          <cell r="N8">
            <v>7740</v>
          </cell>
          <cell r="O8">
            <v>120.564102926228</v>
          </cell>
          <cell r="P8">
            <v>5993.68933333336</v>
          </cell>
          <cell r="Q8">
            <v>917.117333333338</v>
          </cell>
          <cell r="R8">
            <v>200</v>
          </cell>
          <cell r="S8">
            <v>20880</v>
          </cell>
          <cell r="T8">
            <v>4104</v>
          </cell>
          <cell r="U8">
            <v>11.1905829768743</v>
          </cell>
          <cell r="V8">
            <v>1900</v>
          </cell>
          <cell r="W8">
            <v>-12580</v>
          </cell>
          <cell r="X8">
            <v>648</v>
          </cell>
          <cell r="Y8">
            <v>144</v>
          </cell>
          <cell r="Z8">
            <v>24</v>
          </cell>
          <cell r="AA8">
            <v>1</v>
          </cell>
        </row>
        <row r="8">
          <cell r="AC8">
            <v>4</v>
          </cell>
        </row>
        <row r="8">
          <cell r="AE8">
            <v>3</v>
          </cell>
          <cell r="AF8">
            <v>50</v>
          </cell>
          <cell r="AG8">
            <v>4541.6</v>
          </cell>
          <cell r="AH8">
            <v>0</v>
          </cell>
          <cell r="AI8">
            <v>210</v>
          </cell>
          <cell r="AJ8">
            <v>0</v>
          </cell>
          <cell r="AK8">
            <v>4.16216223283951</v>
          </cell>
          <cell r="AL8">
            <v>19985.0381772022</v>
          </cell>
          <cell r="AM8">
            <v>3166.26340839632</v>
          </cell>
          <cell r="AN8">
            <v>15917.5333333333</v>
          </cell>
          <cell r="AO8">
            <v>300</v>
          </cell>
          <cell r="AP8">
            <v>19985.0381772022</v>
          </cell>
          <cell r="AQ8">
            <v>3997.00763544043</v>
          </cell>
          <cell r="AR8">
            <v>63350.8807315745</v>
          </cell>
          <cell r="AS8">
            <v>43365.8425543723</v>
          </cell>
          <cell r="AT8">
            <v>1267.01761463149</v>
          </cell>
          <cell r="AU8">
            <v>867.316851087445</v>
          </cell>
          <cell r="AV8">
            <v>10</v>
          </cell>
          <cell r="AW8">
            <v>908.32</v>
          </cell>
          <cell r="AX8">
            <v>0</v>
          </cell>
          <cell r="AY8">
            <v>42</v>
          </cell>
          <cell r="AZ8">
            <v>0</v>
          </cell>
          <cell r="BA8">
            <v>4.16216223283951</v>
          </cell>
          <cell r="BB8">
            <v>3997.00763544043</v>
          </cell>
          <cell r="BC8">
            <v>633.008225150561</v>
          </cell>
          <cell r="BD8">
            <v>2826.45083333333</v>
          </cell>
          <cell r="BE8">
            <v>60</v>
          </cell>
          <cell r="BF8">
            <v>3997.00763544043</v>
          </cell>
          <cell r="BG8">
            <v>799.401527088087</v>
          </cell>
          <cell r="BH8">
            <v>12312.8758564528</v>
          </cell>
          <cell r="BI8">
            <v>8315.86822101241</v>
          </cell>
          <cell r="BJ8">
            <v>1231.28758564528</v>
          </cell>
          <cell r="BK8">
            <v>831.586822101241</v>
          </cell>
          <cell r="BL8">
            <v>500</v>
          </cell>
          <cell r="BM8">
            <v>45416</v>
          </cell>
          <cell r="BN8">
            <v>0</v>
          </cell>
          <cell r="BO8">
            <v>2100</v>
          </cell>
          <cell r="BP8">
            <v>0</v>
          </cell>
          <cell r="BQ8">
            <v>4.16216223283951</v>
          </cell>
          <cell r="BR8">
            <v>199850.381772022</v>
          </cell>
          <cell r="BS8">
            <v>31631.1430029182</v>
          </cell>
          <cell r="BT8">
            <v>141261.304166667</v>
          </cell>
          <cell r="BU8">
            <v>3000</v>
          </cell>
          <cell r="BV8">
            <v>199850.381772022</v>
          </cell>
          <cell r="BW8">
            <v>39970.0763544043</v>
          </cell>
          <cell r="BX8">
            <v>615563.287068033</v>
          </cell>
          <cell r="BY8">
            <v>415712.905296011</v>
          </cell>
          <cell r="BZ8">
            <v>1231.12657413607</v>
          </cell>
          <cell r="CA8">
            <v>831.425810592023</v>
          </cell>
          <cell r="CB8">
            <v>250</v>
          </cell>
          <cell r="CC8">
            <v>27.2593255970155</v>
          </cell>
          <cell r="CD8">
            <v>1623</v>
          </cell>
          <cell r="CE8">
            <v>8115</v>
          </cell>
          <cell r="CF8">
            <v>350</v>
          </cell>
          <cell r="CG8">
            <v>3</v>
          </cell>
          <cell r="CH8">
            <v>150</v>
          </cell>
          <cell r="CI8">
            <v>24</v>
          </cell>
          <cell r="CJ8">
            <v>5</v>
          </cell>
          <cell r="CK8">
            <v>4</v>
          </cell>
          <cell r="CL8">
            <v>555.333333333333</v>
          </cell>
          <cell r="CM8">
            <v>100</v>
          </cell>
          <cell r="CN8">
            <v>12</v>
          </cell>
          <cell r="CO8">
            <v>6</v>
          </cell>
        </row>
        <row r="9">
          <cell r="A9">
            <v>8</v>
          </cell>
          <cell r="B9">
            <v>281.250160000001</v>
          </cell>
          <cell r="C9">
            <v>32.8125186666669</v>
          </cell>
          <cell r="D9">
            <v>4.68750266666669</v>
          </cell>
          <cell r="E9">
            <v>9.37500533333334</v>
          </cell>
          <cell r="F9">
            <v>2.34375133333334</v>
          </cell>
          <cell r="G9">
            <v>9613000</v>
          </cell>
          <cell r="H9">
            <v>1773800</v>
          </cell>
          <cell r="I9">
            <v>6306.84085655273</v>
          </cell>
          <cell r="J9">
            <v>11750</v>
          </cell>
          <cell r="K9">
            <v>1400</v>
          </cell>
          <cell r="L9">
            <v>29.8666496758615</v>
          </cell>
          <cell r="M9">
            <v>62820</v>
          </cell>
          <cell r="N9">
            <v>8280</v>
          </cell>
          <cell r="O9">
            <v>126.171356793945</v>
          </cell>
          <cell r="P9">
            <v>6931.1898666667</v>
          </cell>
          <cell r="Q9">
            <v>937.500533333337</v>
          </cell>
          <cell r="R9">
            <v>200</v>
          </cell>
          <cell r="S9">
            <v>25632</v>
          </cell>
          <cell r="T9">
            <v>4752</v>
          </cell>
          <cell r="U9">
            <v>14.3529556400524</v>
          </cell>
          <cell r="V9">
            <v>2300</v>
          </cell>
          <cell r="W9">
            <v>-15032</v>
          </cell>
          <cell r="X9">
            <v>810</v>
          </cell>
          <cell r="Y9">
            <v>162</v>
          </cell>
          <cell r="Z9">
            <v>25</v>
          </cell>
          <cell r="AA9">
            <v>1</v>
          </cell>
        </row>
        <row r="9">
          <cell r="AC9">
            <v>4</v>
          </cell>
        </row>
        <row r="9">
          <cell r="AE9">
            <v>3</v>
          </cell>
          <cell r="AF9">
            <v>50</v>
          </cell>
          <cell r="AG9">
            <v>5075</v>
          </cell>
          <cell r="AH9">
            <v>0</v>
          </cell>
          <cell r="AI9">
            <v>254.657602623703</v>
          </cell>
          <cell r="AJ9">
            <v>0</v>
          </cell>
          <cell r="AK9">
            <v>5.0256652888642</v>
          </cell>
          <cell r="AL9">
            <v>27036.3584794803</v>
          </cell>
          <cell r="AM9">
            <v>3923.31751968858</v>
          </cell>
          <cell r="AN9">
            <v>18753.7483636364</v>
          </cell>
          <cell r="AO9">
            <v>500</v>
          </cell>
          <cell r="AP9">
            <v>27036.3584794803</v>
          </cell>
          <cell r="AQ9">
            <v>5407.27169589607</v>
          </cell>
          <cell r="AR9">
            <v>82657.0545381816</v>
          </cell>
          <cell r="AS9">
            <v>55620.6960587013</v>
          </cell>
          <cell r="AT9">
            <v>1653.14109076363</v>
          </cell>
          <cell r="AU9">
            <v>1112.41392117403</v>
          </cell>
          <cell r="AV9">
            <v>10</v>
          </cell>
          <cell r="AW9">
            <v>1015</v>
          </cell>
          <cell r="AX9">
            <v>0</v>
          </cell>
          <cell r="AY9">
            <v>50.9315205247407</v>
          </cell>
          <cell r="AZ9">
            <v>0</v>
          </cell>
          <cell r="BA9">
            <v>5.0256652888642</v>
          </cell>
          <cell r="BB9">
            <v>5407.27169589607</v>
          </cell>
          <cell r="BC9">
            <v>782.221367370591</v>
          </cell>
          <cell r="BD9">
            <v>3330.07298181818</v>
          </cell>
          <cell r="BE9">
            <v>100</v>
          </cell>
          <cell r="BF9">
            <v>5407.27169589607</v>
          </cell>
          <cell r="BG9">
            <v>1081.45433917921</v>
          </cell>
          <cell r="BH9">
            <v>16108.2920801601</v>
          </cell>
          <cell r="BI9">
            <v>10701.0203842641</v>
          </cell>
          <cell r="BJ9">
            <v>1610.82920801601</v>
          </cell>
          <cell r="BK9">
            <v>1070.10203842641</v>
          </cell>
          <cell r="BL9">
            <v>500</v>
          </cell>
          <cell r="BM9">
            <v>50750</v>
          </cell>
          <cell r="BN9">
            <v>0</v>
          </cell>
          <cell r="BO9">
            <v>2546.57602623703</v>
          </cell>
          <cell r="BP9">
            <v>0</v>
          </cell>
          <cell r="BQ9">
            <v>5.0256652888642</v>
          </cell>
          <cell r="BR9">
            <v>270363.584794803</v>
          </cell>
          <cell r="BS9">
            <v>39198.3076941862</v>
          </cell>
          <cell r="BT9">
            <v>166431.500181818</v>
          </cell>
          <cell r="BU9">
            <v>5000</v>
          </cell>
          <cell r="BV9">
            <v>270363.584794803</v>
          </cell>
          <cell r="BW9">
            <v>54072.7169589607</v>
          </cell>
          <cell r="BX9">
            <v>805429.694424571</v>
          </cell>
          <cell r="BY9">
            <v>535066.109629768</v>
          </cell>
          <cell r="BZ9">
            <v>1610.85938884914</v>
          </cell>
          <cell r="CA9">
            <v>1070.13221925954</v>
          </cell>
          <cell r="CB9">
            <v>250</v>
          </cell>
          <cell r="CC9">
            <v>26.6666514963049</v>
          </cell>
          <cell r="CD9">
            <v>1751</v>
          </cell>
          <cell r="CE9">
            <v>8755</v>
          </cell>
          <cell r="CF9">
            <v>400</v>
          </cell>
          <cell r="CG9">
            <v>3</v>
          </cell>
          <cell r="CH9">
            <v>200</v>
          </cell>
          <cell r="CI9">
            <v>25</v>
          </cell>
          <cell r="CJ9">
            <v>5</v>
          </cell>
          <cell r="CK9">
            <v>5</v>
          </cell>
          <cell r="CL9">
            <v>630</v>
          </cell>
          <cell r="CM9">
            <v>150</v>
          </cell>
          <cell r="CN9">
            <v>12</v>
          </cell>
          <cell r="CO9">
            <v>7</v>
          </cell>
        </row>
        <row r="10">
          <cell r="A10">
            <v>9</v>
          </cell>
          <cell r="B10">
            <v>287.365120000001</v>
          </cell>
          <cell r="C10">
            <v>33.5259306666669</v>
          </cell>
          <cell r="D10">
            <v>4.78941866666669</v>
          </cell>
          <cell r="E10">
            <v>9.57883733333334</v>
          </cell>
          <cell r="F10">
            <v>2.39470933333334</v>
          </cell>
          <cell r="G10">
            <v>11538000</v>
          </cell>
          <cell r="H10">
            <v>1925000</v>
          </cell>
          <cell r="I10">
            <v>6698.79489897728</v>
          </cell>
          <cell r="J10">
            <v>13250</v>
          </cell>
          <cell r="K10">
            <v>1500</v>
          </cell>
          <cell r="L10">
            <v>31.3190410861276</v>
          </cell>
          <cell r="M10">
            <v>70560</v>
          </cell>
          <cell r="N10">
            <v>7740</v>
          </cell>
          <cell r="O10">
            <v>115.433037146013</v>
          </cell>
          <cell r="P10">
            <v>7889.07360000004</v>
          </cell>
          <cell r="Q10">
            <v>957.883733333339</v>
          </cell>
          <cell r="R10">
            <v>200</v>
          </cell>
          <cell r="S10">
            <v>30276</v>
          </cell>
          <cell r="T10">
            <v>4644</v>
          </cell>
          <cell r="U10">
            <v>16.4020296701594</v>
          </cell>
          <cell r="V10">
            <v>2300</v>
          </cell>
          <cell r="W10">
            <v>-17376</v>
          </cell>
          <cell r="X10">
            <v>990</v>
          </cell>
          <cell r="Y10">
            <v>180</v>
          </cell>
          <cell r="Z10">
            <v>26</v>
          </cell>
          <cell r="AA10">
            <v>1</v>
          </cell>
        </row>
        <row r="10">
          <cell r="AC10">
            <v>4</v>
          </cell>
          <cell r="AD10">
            <v>1</v>
          </cell>
          <cell r="AE10">
            <v>4</v>
          </cell>
          <cell r="AF10">
            <v>50</v>
          </cell>
          <cell r="AG10">
            <v>5607</v>
          </cell>
          <cell r="AH10">
            <v>0</v>
          </cell>
          <cell r="AI10">
            <v>374.643241382222</v>
          </cell>
          <cell r="AJ10">
            <v>0</v>
          </cell>
          <cell r="AK10">
            <v>5.09462255251852</v>
          </cell>
          <cell r="AL10">
            <v>30728.9456862918</v>
          </cell>
          <cell r="AM10">
            <v>4553.17553698201</v>
          </cell>
          <cell r="AN10">
            <v>21633.3748484849</v>
          </cell>
          <cell r="AO10">
            <v>500</v>
          </cell>
          <cell r="AP10">
            <v>30728.9456862918</v>
          </cell>
          <cell r="AQ10">
            <v>6145.78913725835</v>
          </cell>
          <cell r="AR10">
            <v>94290.2308953089</v>
          </cell>
          <cell r="AS10">
            <v>63561.2852090171</v>
          </cell>
          <cell r="AT10">
            <v>1885.80461790618</v>
          </cell>
          <cell r="AU10">
            <v>1271.22570418034</v>
          </cell>
          <cell r="AV10">
            <v>10</v>
          </cell>
          <cell r="AW10">
            <v>1121.4</v>
          </cell>
          <cell r="AX10">
            <v>0</v>
          </cell>
          <cell r="AY10">
            <v>74.9286482764443</v>
          </cell>
          <cell r="AZ10">
            <v>0</v>
          </cell>
          <cell r="BA10">
            <v>5.09462255251852</v>
          </cell>
          <cell r="BB10">
            <v>6145.78913725835</v>
          </cell>
          <cell r="BC10">
            <v>908.245574649337</v>
          </cell>
          <cell r="BD10">
            <v>3841.40363257576</v>
          </cell>
          <cell r="BE10">
            <v>100</v>
          </cell>
          <cell r="BF10">
            <v>6145.78913725835</v>
          </cell>
          <cell r="BG10">
            <v>1229.15782745167</v>
          </cell>
          <cell r="BH10">
            <v>18370.3853091935</v>
          </cell>
          <cell r="BI10">
            <v>12224.5961719351</v>
          </cell>
          <cell r="BJ10">
            <v>1837.03853091935</v>
          </cell>
          <cell r="BK10">
            <v>1222.45961719351</v>
          </cell>
          <cell r="BL10">
            <v>500</v>
          </cell>
          <cell r="BM10">
            <v>56070</v>
          </cell>
          <cell r="BN10">
            <v>0</v>
          </cell>
          <cell r="BO10">
            <v>3746.43241382222</v>
          </cell>
          <cell r="BP10">
            <v>0</v>
          </cell>
          <cell r="BQ10">
            <v>5.09462255251852</v>
          </cell>
          <cell r="BR10">
            <v>307289.456862918</v>
          </cell>
          <cell r="BS10">
            <v>45498.0295399708</v>
          </cell>
          <cell r="BT10">
            <v>191986.954299242</v>
          </cell>
          <cell r="BU10">
            <v>5000</v>
          </cell>
          <cell r="BV10">
            <v>307289.456862918</v>
          </cell>
          <cell r="BW10">
            <v>61457.8913725835</v>
          </cell>
          <cell r="BX10">
            <v>918521.788937632</v>
          </cell>
          <cell r="BY10">
            <v>611232.332074714</v>
          </cell>
          <cell r="BZ10">
            <v>1837.04357787526</v>
          </cell>
          <cell r="CA10">
            <v>1222.46466414943</v>
          </cell>
          <cell r="CB10">
            <v>250</v>
          </cell>
          <cell r="CC10">
            <v>26.0992009051063</v>
          </cell>
          <cell r="CD10">
            <v>1870</v>
          </cell>
          <cell r="CE10">
            <v>9350</v>
          </cell>
          <cell r="CF10">
            <v>450</v>
          </cell>
          <cell r="CG10">
            <v>3</v>
          </cell>
          <cell r="CH10">
            <v>250</v>
          </cell>
          <cell r="CI10">
            <v>26</v>
          </cell>
          <cell r="CJ10">
            <v>6</v>
          </cell>
          <cell r="CK10">
            <v>1</v>
          </cell>
          <cell r="CL10">
            <v>704.666666666667</v>
          </cell>
          <cell r="CM10">
            <v>150</v>
          </cell>
          <cell r="CN10">
            <v>12</v>
          </cell>
          <cell r="CO10">
            <v>7</v>
          </cell>
        </row>
        <row r="11">
          <cell r="A11">
            <v>10</v>
          </cell>
          <cell r="B11">
            <v>293.480080000001</v>
          </cell>
          <cell r="C11">
            <v>34.2393426666669</v>
          </cell>
          <cell r="D11">
            <v>4.89133466666669</v>
          </cell>
          <cell r="E11">
            <v>9.78266933333335</v>
          </cell>
          <cell r="F11">
            <v>2.44566733333334</v>
          </cell>
          <cell r="G11">
            <v>13617150</v>
          </cell>
          <cell r="H11">
            <v>2079150</v>
          </cell>
          <cell r="I11">
            <v>7084.46719790997</v>
          </cell>
          <cell r="J11">
            <v>14850</v>
          </cell>
          <cell r="K11">
            <v>1600</v>
          </cell>
          <cell r="L11">
            <v>32.7109083519399</v>
          </cell>
          <cell r="M11">
            <v>78120</v>
          </cell>
          <cell r="N11">
            <v>7560</v>
          </cell>
          <cell r="O11">
            <v>110.399315687797</v>
          </cell>
          <cell r="P11">
            <v>8867.34053333337</v>
          </cell>
          <cell r="Q11">
            <v>978.266933333338</v>
          </cell>
          <cell r="R11">
            <v>200</v>
          </cell>
          <cell r="S11">
            <v>34812</v>
          </cell>
          <cell r="T11">
            <v>4536</v>
          </cell>
          <cell r="U11">
            <v>19.5637473353879</v>
          </cell>
          <cell r="V11">
            <v>2700</v>
          </cell>
          <cell r="W11">
            <v>-19212</v>
          </cell>
          <cell r="X11">
            <v>990</v>
          </cell>
          <cell r="Y11">
            <v>0</v>
          </cell>
          <cell r="Z11">
            <v>27</v>
          </cell>
          <cell r="AA11">
            <v>1</v>
          </cell>
        </row>
        <row r="11">
          <cell r="AC11">
            <v>4</v>
          </cell>
        </row>
        <row r="11">
          <cell r="AE11">
            <v>4</v>
          </cell>
          <cell r="AF11">
            <v>50</v>
          </cell>
          <cell r="AG11">
            <v>6141.1</v>
          </cell>
          <cell r="AH11">
            <v>0</v>
          </cell>
          <cell r="AI11">
            <v>495.49748756074</v>
          </cell>
          <cell r="AJ11">
            <v>0</v>
          </cell>
          <cell r="AK11">
            <v>5.16407901583951</v>
          </cell>
          <cell r="AL11">
            <v>34530.1177728776</v>
          </cell>
          <cell r="AM11">
            <v>5424.86829892143</v>
          </cell>
          <cell r="AN11">
            <v>28452.5908333333</v>
          </cell>
          <cell r="AO11">
            <v>500</v>
          </cell>
          <cell r="AP11">
            <v>34530.1177728776</v>
          </cell>
          <cell r="AQ11">
            <v>6906.02355457552</v>
          </cell>
          <cell r="AR11">
            <v>110343.718232585</v>
          </cell>
          <cell r="AS11">
            <v>75813.6004597078</v>
          </cell>
          <cell r="AT11">
            <v>2206.87436465171</v>
          </cell>
          <cell r="AU11">
            <v>1516.27200919416</v>
          </cell>
          <cell r="AV11">
            <v>10</v>
          </cell>
          <cell r="AW11">
            <v>1228.22</v>
          </cell>
          <cell r="AX11">
            <v>0</v>
          </cell>
          <cell r="AY11">
            <v>99.099497512148</v>
          </cell>
          <cell r="AZ11">
            <v>0</v>
          </cell>
          <cell r="BA11">
            <v>5.16407901583951</v>
          </cell>
          <cell r="BB11">
            <v>6906.02355457552</v>
          </cell>
          <cell r="BC11">
            <v>1084.51644854354</v>
          </cell>
          <cell r="BD11">
            <v>5692.71083333333</v>
          </cell>
          <cell r="BE11">
            <v>100</v>
          </cell>
          <cell r="BF11">
            <v>6906.02355457552</v>
          </cell>
          <cell r="BG11">
            <v>1381.2047109151</v>
          </cell>
          <cell r="BH11">
            <v>22070.479101943</v>
          </cell>
          <cell r="BI11">
            <v>15164.4555473675</v>
          </cell>
          <cell r="BJ11">
            <v>2207.0479101943</v>
          </cell>
          <cell r="BK11">
            <v>1516.44555473675</v>
          </cell>
          <cell r="BL11">
            <v>500</v>
          </cell>
          <cell r="BM11">
            <v>61411</v>
          </cell>
          <cell r="BN11">
            <v>0</v>
          </cell>
          <cell r="BO11">
            <v>4954.9748756074</v>
          </cell>
          <cell r="BP11">
            <v>0</v>
          </cell>
          <cell r="BQ11">
            <v>5.16407901583951</v>
          </cell>
          <cell r="BR11">
            <v>345301.177728776</v>
          </cell>
          <cell r="BS11">
            <v>54212.1024596981</v>
          </cell>
          <cell r="BT11">
            <v>284512.204166667</v>
          </cell>
          <cell r="BU11">
            <v>5000</v>
          </cell>
          <cell r="BV11">
            <v>345301.177728776</v>
          </cell>
          <cell r="BW11">
            <v>69060.2355457552</v>
          </cell>
          <cell r="BX11">
            <v>1103386.89762967</v>
          </cell>
          <cell r="BY11">
            <v>758085.719900896</v>
          </cell>
          <cell r="BZ11">
            <v>2206.77379525934</v>
          </cell>
          <cell r="CA11">
            <v>1516.17143980179</v>
          </cell>
          <cell r="CB11">
            <v>250</v>
          </cell>
          <cell r="CC11">
            <v>25.555397149953</v>
          </cell>
          <cell r="CD11">
            <v>1982</v>
          </cell>
          <cell r="CE11">
            <v>9910</v>
          </cell>
          <cell r="CF11">
            <v>500</v>
          </cell>
          <cell r="CG11">
            <v>4</v>
          </cell>
          <cell r="CH11">
            <v>50</v>
          </cell>
          <cell r="CI11">
            <v>27</v>
          </cell>
          <cell r="CJ11">
            <v>6</v>
          </cell>
          <cell r="CK11">
            <v>2</v>
          </cell>
          <cell r="CL11">
            <v>779.333333333333</v>
          </cell>
          <cell r="CM11">
            <v>150</v>
          </cell>
          <cell r="CN11">
            <v>12</v>
          </cell>
          <cell r="CO11">
            <v>8</v>
          </cell>
        </row>
        <row r="12">
          <cell r="A12">
            <v>11</v>
          </cell>
          <cell r="B12">
            <v>299.595040000001</v>
          </cell>
          <cell r="C12">
            <v>34.9527546666669</v>
          </cell>
          <cell r="D12">
            <v>4.99325066666669</v>
          </cell>
          <cell r="E12">
            <v>9.98650133333335</v>
          </cell>
          <cell r="F12">
            <v>2.49662533333334</v>
          </cell>
          <cell r="G12">
            <v>15832000</v>
          </cell>
          <cell r="H12">
            <v>2214850</v>
          </cell>
          <cell r="I12">
            <v>7392.81264469529</v>
          </cell>
          <cell r="J12">
            <v>16550</v>
          </cell>
          <cell r="K12">
            <v>1700</v>
          </cell>
          <cell r="L12">
            <v>34.0459575031682</v>
          </cell>
          <cell r="M12">
            <v>87660</v>
          </cell>
          <cell r="N12">
            <v>9540</v>
          </cell>
          <cell r="O12">
            <v>136.469930495892</v>
          </cell>
          <cell r="P12">
            <v>9865.99066666671</v>
          </cell>
          <cell r="Q12">
            <v>998.650133333338</v>
          </cell>
          <cell r="R12">
            <v>200</v>
          </cell>
          <cell r="S12">
            <v>40680</v>
          </cell>
          <cell r="T12">
            <v>5868</v>
          </cell>
          <cell r="U12">
            <v>21.976489410606</v>
          </cell>
          <cell r="V12">
            <v>3100</v>
          </cell>
          <cell r="W12">
            <v>-21980</v>
          </cell>
          <cell r="X12">
            <v>1206</v>
          </cell>
          <cell r="Y12">
            <v>216</v>
          </cell>
          <cell r="Z12">
            <v>28</v>
          </cell>
          <cell r="AA12">
            <v>1</v>
          </cell>
          <cell r="AB12">
            <v>1</v>
          </cell>
          <cell r="AC12">
            <v>5</v>
          </cell>
        </row>
        <row r="12">
          <cell r="AE12">
            <v>4</v>
          </cell>
          <cell r="AF12">
            <v>50</v>
          </cell>
          <cell r="AG12">
            <v>6675.2</v>
          </cell>
          <cell r="AH12">
            <v>0</v>
          </cell>
          <cell r="AI12">
            <v>617.220341159259</v>
          </cell>
          <cell r="AJ12">
            <v>0</v>
          </cell>
          <cell r="AK12">
            <v>5.23403467882716</v>
          </cell>
          <cell r="AL12">
            <v>38430.4826921535</v>
          </cell>
          <cell r="AM12">
            <v>6133.01382760415</v>
          </cell>
          <cell r="AN12">
            <v>32413.8860606061</v>
          </cell>
          <cell r="AO12">
            <v>500</v>
          </cell>
          <cell r="AP12">
            <v>38430.4826921535</v>
          </cell>
          <cell r="AQ12">
            <v>7686.0965384307</v>
          </cell>
          <cell r="AR12">
            <v>123593.961810948</v>
          </cell>
          <cell r="AS12">
            <v>85163.4791187945</v>
          </cell>
          <cell r="AT12">
            <v>2471.87923621896</v>
          </cell>
          <cell r="AU12">
            <v>1703.26958237589</v>
          </cell>
          <cell r="AV12">
            <v>10</v>
          </cell>
          <cell r="AW12">
            <v>1335.04</v>
          </cell>
          <cell r="AX12">
            <v>0</v>
          </cell>
          <cell r="AY12">
            <v>123.444068231852</v>
          </cell>
          <cell r="AZ12">
            <v>0</v>
          </cell>
          <cell r="BA12">
            <v>5.23403467882716</v>
          </cell>
          <cell r="BB12">
            <v>7686.0965384307</v>
          </cell>
          <cell r="BC12">
            <v>1228.43921387622</v>
          </cell>
          <cell r="BD12">
            <v>6485.27515151515</v>
          </cell>
          <cell r="BE12">
            <v>100</v>
          </cell>
          <cell r="BF12">
            <v>7686.0965384307</v>
          </cell>
          <cell r="BG12">
            <v>1537.21930768614</v>
          </cell>
          <cell r="BH12">
            <v>24723.1267499389</v>
          </cell>
          <cell r="BI12">
            <v>17037.0302115082</v>
          </cell>
          <cell r="BJ12">
            <v>2472.31267499389</v>
          </cell>
          <cell r="BK12">
            <v>1703.70302115082</v>
          </cell>
          <cell r="BL12">
            <v>500</v>
          </cell>
          <cell r="BM12">
            <v>66752</v>
          </cell>
          <cell r="BN12">
            <v>0</v>
          </cell>
          <cell r="BO12">
            <v>6172.20341159259</v>
          </cell>
          <cell r="BP12">
            <v>0</v>
          </cell>
          <cell r="BQ12">
            <v>5.23403467882716</v>
          </cell>
          <cell r="BR12">
            <v>384304.826921535</v>
          </cell>
          <cell r="BS12">
            <v>61303.4762645152</v>
          </cell>
          <cell r="BT12">
            <v>324123.248484848</v>
          </cell>
          <cell r="BU12">
            <v>5000</v>
          </cell>
          <cell r="BV12">
            <v>384304.826921535</v>
          </cell>
          <cell r="BW12">
            <v>76860.965384307</v>
          </cell>
          <cell r="BX12">
            <v>1235897.34397674</v>
          </cell>
          <cell r="BY12">
            <v>851592.517055205</v>
          </cell>
          <cell r="BZ12">
            <v>2471.79468795348</v>
          </cell>
          <cell r="CA12">
            <v>1703.18503411041</v>
          </cell>
          <cell r="CB12">
            <v>250</v>
          </cell>
          <cell r="CC12">
            <v>25.0337922817413</v>
          </cell>
          <cell r="CD12">
            <v>2087</v>
          </cell>
          <cell r="CE12">
            <v>10435</v>
          </cell>
          <cell r="CF12">
            <v>550</v>
          </cell>
          <cell r="CG12">
            <v>4</v>
          </cell>
          <cell r="CH12">
            <v>100</v>
          </cell>
          <cell r="CI12">
            <v>28</v>
          </cell>
          <cell r="CJ12">
            <v>6</v>
          </cell>
          <cell r="CK12">
            <v>3</v>
          </cell>
          <cell r="CL12">
            <v>850.833333333333</v>
          </cell>
          <cell r="CM12">
            <v>150</v>
          </cell>
          <cell r="CN12">
            <v>12</v>
          </cell>
          <cell r="CO12">
            <v>9</v>
          </cell>
        </row>
        <row r="13">
          <cell r="A13">
            <v>12</v>
          </cell>
          <cell r="B13">
            <v>305.710000000001</v>
          </cell>
          <cell r="C13">
            <v>35.6661666666669</v>
          </cell>
          <cell r="D13">
            <v>5.09516666666669</v>
          </cell>
          <cell r="E13">
            <v>10.1903333333333</v>
          </cell>
          <cell r="F13">
            <v>2.54758333333334</v>
          </cell>
          <cell r="G13">
            <v>18194250</v>
          </cell>
          <cell r="H13">
            <v>2362250</v>
          </cell>
          <cell r="I13">
            <v>7727.09430506033</v>
          </cell>
          <cell r="J13">
            <v>18350</v>
          </cell>
          <cell r="K13">
            <v>1800</v>
          </cell>
          <cell r="L13">
            <v>35.3275980504401</v>
          </cell>
          <cell r="M13">
            <v>96300</v>
          </cell>
          <cell r="N13">
            <v>8640</v>
          </cell>
          <cell r="O13">
            <v>121.123193315793</v>
          </cell>
          <cell r="P13">
            <v>10885.0240000001</v>
          </cell>
          <cell r="Q13">
            <v>1019.03333333334</v>
          </cell>
          <cell r="R13">
            <v>200</v>
          </cell>
          <cell r="S13">
            <v>46080</v>
          </cell>
          <cell r="T13">
            <v>5400</v>
          </cell>
          <cell r="U13">
            <v>23.8049287445615</v>
          </cell>
          <cell r="V13">
            <v>3100</v>
          </cell>
          <cell r="W13">
            <v>-24280</v>
          </cell>
          <cell r="X13">
            <v>1458</v>
          </cell>
          <cell r="Y13">
            <v>252</v>
          </cell>
          <cell r="Z13">
            <v>29</v>
          </cell>
          <cell r="AA13">
            <v>1</v>
          </cell>
        </row>
        <row r="13">
          <cell r="AC13">
            <v>5</v>
          </cell>
        </row>
        <row r="13">
          <cell r="AE13">
            <v>4</v>
          </cell>
          <cell r="AF13">
            <v>50</v>
          </cell>
          <cell r="AG13">
            <v>7217.1</v>
          </cell>
          <cell r="AH13">
            <v>0</v>
          </cell>
          <cell r="AI13">
            <v>739.811802177778</v>
          </cell>
          <cell r="AJ13">
            <v>0</v>
          </cell>
          <cell r="AK13">
            <v>5.30448954148148</v>
          </cell>
          <cell r="AL13">
            <v>42472.5799142167</v>
          </cell>
          <cell r="AM13">
            <v>6848.67994686318</v>
          </cell>
          <cell r="AN13">
            <v>33933.286969697</v>
          </cell>
          <cell r="AO13">
            <v>500</v>
          </cell>
          <cell r="AP13">
            <v>42472.5799142167</v>
          </cell>
          <cell r="AQ13">
            <v>8494.51598284333</v>
          </cell>
          <cell r="AR13">
            <v>134721.642727837</v>
          </cell>
          <cell r="AS13">
            <v>92249.0628136202</v>
          </cell>
          <cell r="AT13">
            <v>2694.43285455674</v>
          </cell>
          <cell r="AU13">
            <v>1844.9812562724</v>
          </cell>
          <cell r="AV13">
            <v>10</v>
          </cell>
          <cell r="AW13">
            <v>1443.42</v>
          </cell>
          <cell r="AX13">
            <v>0</v>
          </cell>
          <cell r="AY13">
            <v>147.962360435556</v>
          </cell>
          <cell r="AZ13">
            <v>0</v>
          </cell>
          <cell r="BA13">
            <v>5.30448954148148</v>
          </cell>
          <cell r="BB13">
            <v>8494.51598284333</v>
          </cell>
          <cell r="BC13">
            <v>1369.34653997661</v>
          </cell>
          <cell r="BD13">
            <v>6789.27242424242</v>
          </cell>
          <cell r="BE13">
            <v>100</v>
          </cell>
          <cell r="BF13">
            <v>8494.51598284333</v>
          </cell>
          <cell r="BG13">
            <v>1698.90319656867</v>
          </cell>
          <cell r="BH13">
            <v>26946.5541264744</v>
          </cell>
          <cell r="BI13">
            <v>18452.038143631</v>
          </cell>
          <cell r="BJ13">
            <v>2694.65541264744</v>
          </cell>
          <cell r="BK13">
            <v>1845.2038143631</v>
          </cell>
          <cell r="BL13">
            <v>500</v>
          </cell>
          <cell r="BM13">
            <v>72171</v>
          </cell>
          <cell r="BN13">
            <v>0</v>
          </cell>
          <cell r="BO13">
            <v>7398.11802177778</v>
          </cell>
          <cell r="BP13">
            <v>0</v>
          </cell>
          <cell r="BQ13">
            <v>5.30448954148148</v>
          </cell>
          <cell r="BR13">
            <v>424725.799142167</v>
          </cell>
          <cell r="BS13">
            <v>68472.6152462787</v>
          </cell>
          <cell r="BT13">
            <v>339316.525757576</v>
          </cell>
          <cell r="BU13">
            <v>5000</v>
          </cell>
          <cell r="BV13">
            <v>424725.799142167</v>
          </cell>
          <cell r="BW13">
            <v>84945.1598284333</v>
          </cell>
          <cell r="BX13">
            <v>1347185.89911662</v>
          </cell>
          <cell r="BY13">
            <v>922460.099974455</v>
          </cell>
          <cell r="BZ13">
            <v>2694.37179823324</v>
          </cell>
          <cell r="CA13">
            <v>1844.92019994891</v>
          </cell>
          <cell r="CB13">
            <v>250</v>
          </cell>
          <cell r="CC13">
            <v>24.5330542016944</v>
          </cell>
          <cell r="CD13">
            <v>2188</v>
          </cell>
          <cell r="CE13">
            <v>10940</v>
          </cell>
          <cell r="CF13">
            <v>600</v>
          </cell>
          <cell r="CG13">
            <v>4</v>
          </cell>
          <cell r="CH13">
            <v>150</v>
          </cell>
          <cell r="CI13">
            <v>29</v>
          </cell>
          <cell r="CJ13">
            <v>6</v>
          </cell>
          <cell r="CK13">
            <v>4</v>
          </cell>
          <cell r="CL13">
            <v>917.5</v>
          </cell>
          <cell r="CM13">
            <v>210</v>
          </cell>
          <cell r="CN13">
            <v>12</v>
          </cell>
          <cell r="CO13">
            <v>9</v>
          </cell>
        </row>
        <row r="14">
          <cell r="A14">
            <v>13</v>
          </cell>
          <cell r="B14">
            <v>311.824960000001</v>
          </cell>
          <cell r="C14">
            <v>36.3795786666669</v>
          </cell>
          <cell r="D14">
            <v>5.19708266666669</v>
          </cell>
          <cell r="E14">
            <v>10.3941653333333</v>
          </cell>
          <cell r="F14">
            <v>2.59854133333334</v>
          </cell>
          <cell r="G14">
            <v>20714000</v>
          </cell>
          <cell r="H14">
            <v>2519750</v>
          </cell>
          <cell r="I14">
            <v>8080.65524966312</v>
          </cell>
          <cell r="J14">
            <v>20250</v>
          </cell>
          <cell r="K14">
            <v>1900</v>
          </cell>
          <cell r="L14">
            <v>36.5589720591964</v>
          </cell>
          <cell r="M14">
            <v>106020</v>
          </cell>
          <cell r="N14">
            <v>9720</v>
          </cell>
          <cell r="O14">
            <v>133.591431735107</v>
          </cell>
          <cell r="P14">
            <v>11924.4405333334</v>
          </cell>
          <cell r="Q14">
            <v>1039.41653333334</v>
          </cell>
          <cell r="R14">
            <v>200</v>
          </cell>
          <cell r="S14">
            <v>52560</v>
          </cell>
          <cell r="T14">
            <v>6480</v>
          </cell>
          <cell r="U14">
            <v>26.5101714591312</v>
          </cell>
          <cell r="V14">
            <v>3500</v>
          </cell>
          <cell r="W14">
            <v>-27260</v>
          </cell>
          <cell r="X14">
            <v>1458</v>
          </cell>
          <cell r="Y14">
            <v>0</v>
          </cell>
          <cell r="Z14">
            <v>30</v>
          </cell>
          <cell r="AA14">
            <v>1</v>
          </cell>
        </row>
        <row r="14">
          <cell r="AC14">
            <v>5</v>
          </cell>
        </row>
        <row r="14">
          <cell r="AE14">
            <v>4</v>
          </cell>
          <cell r="AF14">
            <v>50</v>
          </cell>
          <cell r="AG14">
            <v>7758.8</v>
          </cell>
          <cell r="AH14">
            <v>0</v>
          </cell>
          <cell r="AI14">
            <v>863.271870616296</v>
          </cell>
          <cell r="AJ14">
            <v>0</v>
          </cell>
          <cell r="AK14">
            <v>5.37544360380247</v>
          </cell>
          <cell r="AL14">
            <v>46616.2332686197</v>
          </cell>
          <cell r="AM14">
            <v>8307.93979434389</v>
          </cell>
          <cell r="AN14">
            <v>37985.0227272727</v>
          </cell>
          <cell r="AO14">
            <v>500</v>
          </cell>
          <cell r="AP14">
            <v>46616.2332686197</v>
          </cell>
          <cell r="AQ14">
            <v>9323.24665372394</v>
          </cell>
          <cell r="AR14">
            <v>149348.67571258</v>
          </cell>
          <cell r="AS14">
            <v>102732.44244396</v>
          </cell>
          <cell r="AT14">
            <v>2986.9735142516</v>
          </cell>
          <cell r="AU14">
            <v>2054.6488488792</v>
          </cell>
          <cell r="AV14">
            <v>10</v>
          </cell>
          <cell r="AW14">
            <v>1551.76</v>
          </cell>
          <cell r="AX14">
            <v>0</v>
          </cell>
          <cell r="AY14">
            <v>172.654374123259</v>
          </cell>
          <cell r="AZ14">
            <v>0</v>
          </cell>
          <cell r="BA14">
            <v>5.37544360380247</v>
          </cell>
          <cell r="BB14">
            <v>9323.24665372394</v>
          </cell>
          <cell r="BC14">
            <v>1660.85972744055</v>
          </cell>
          <cell r="BD14">
            <v>7599.93181818182</v>
          </cell>
          <cell r="BE14">
            <v>100</v>
          </cell>
          <cell r="BF14">
            <v>9323.24665372394</v>
          </cell>
          <cell r="BG14">
            <v>1864.64933074479</v>
          </cell>
          <cell r="BH14">
            <v>29871.934183815</v>
          </cell>
          <cell r="BI14">
            <v>20548.6875300911</v>
          </cell>
          <cell r="BJ14">
            <v>2987.1934183815</v>
          </cell>
          <cell r="BK14">
            <v>2054.86875300911</v>
          </cell>
          <cell r="BL14">
            <v>500</v>
          </cell>
          <cell r="BM14">
            <v>77588</v>
          </cell>
          <cell r="BN14">
            <v>0</v>
          </cell>
          <cell r="BO14">
            <v>8632.71870616296</v>
          </cell>
          <cell r="BP14">
            <v>0</v>
          </cell>
          <cell r="BQ14">
            <v>5.37544360380247</v>
          </cell>
          <cell r="BR14">
            <v>466162.332686197</v>
          </cell>
          <cell r="BS14">
            <v>83077.1345954023</v>
          </cell>
          <cell r="BT14">
            <v>379831.931818182</v>
          </cell>
          <cell r="BU14">
            <v>5000</v>
          </cell>
          <cell r="BV14">
            <v>466162.332686197</v>
          </cell>
          <cell r="BW14">
            <v>93232.4665372394</v>
          </cell>
          <cell r="BX14">
            <v>1493466.19832322</v>
          </cell>
          <cell r="BY14">
            <v>1027303.86563702</v>
          </cell>
          <cell r="BZ14">
            <v>2986.93239664644</v>
          </cell>
          <cell r="CA14">
            <v>2054.60773127404</v>
          </cell>
          <cell r="CB14">
            <v>250</v>
          </cell>
          <cell r="CC14">
            <v>24.0519553021028</v>
          </cell>
          <cell r="CD14">
            <v>2283</v>
          </cell>
          <cell r="CE14">
            <v>11415</v>
          </cell>
          <cell r="CF14">
            <v>650</v>
          </cell>
          <cell r="CG14">
            <v>4</v>
          </cell>
          <cell r="CH14">
            <v>200</v>
          </cell>
          <cell r="CI14">
            <v>30</v>
          </cell>
          <cell r="CJ14">
            <v>6</v>
          </cell>
          <cell r="CK14">
            <v>5</v>
          </cell>
          <cell r="CL14">
            <v>976.666666666667</v>
          </cell>
          <cell r="CM14">
            <v>210</v>
          </cell>
          <cell r="CN14">
            <v>12</v>
          </cell>
          <cell r="CO14">
            <v>10</v>
          </cell>
        </row>
        <row r="15">
          <cell r="A15">
            <v>14</v>
          </cell>
          <cell r="B15">
            <v>317.939920000001</v>
          </cell>
          <cell r="C15">
            <v>37.0929906666669</v>
          </cell>
          <cell r="D15">
            <v>5.29899866666669</v>
          </cell>
          <cell r="E15">
            <v>10.5979973333333</v>
          </cell>
          <cell r="F15">
            <v>2.64949933333334</v>
          </cell>
          <cell r="G15">
            <v>23382600</v>
          </cell>
          <cell r="H15">
            <v>2668600</v>
          </cell>
          <cell r="I15">
            <v>8393.40967312312</v>
          </cell>
          <cell r="J15">
            <v>22250</v>
          </cell>
          <cell r="K15">
            <v>2000</v>
          </cell>
          <cell r="L15">
            <v>37.7429798686495</v>
          </cell>
          <cell r="M15">
            <v>114300</v>
          </cell>
          <cell r="N15">
            <v>8280</v>
          </cell>
          <cell r="O15">
            <v>111.611383325863</v>
          </cell>
          <cell r="P15">
            <v>12984.2402666667</v>
          </cell>
          <cell r="Q15">
            <v>1059.79973333334</v>
          </cell>
          <cell r="R15">
            <v>200</v>
          </cell>
          <cell r="S15">
            <v>58176</v>
          </cell>
          <cell r="T15">
            <v>5616</v>
          </cell>
          <cell r="U15">
            <v>29.0882267019966</v>
          </cell>
          <cell r="V15">
            <v>3500</v>
          </cell>
          <cell r="W15">
            <v>-29376</v>
          </cell>
          <cell r="X15">
            <v>1746</v>
          </cell>
          <cell r="Y15">
            <v>288</v>
          </cell>
          <cell r="Z15">
            <v>31</v>
          </cell>
          <cell r="AA15">
            <v>1</v>
          </cell>
        </row>
        <row r="15">
          <cell r="AC15">
            <v>5</v>
          </cell>
          <cell r="AD15">
            <v>1</v>
          </cell>
          <cell r="AE15">
            <v>5</v>
          </cell>
          <cell r="AF15">
            <v>50</v>
          </cell>
          <cell r="AG15">
            <v>8309</v>
          </cell>
          <cell r="AH15">
            <v>0</v>
          </cell>
          <cell r="AI15">
            <v>987.600546474815</v>
          </cell>
          <cell r="AJ15">
            <v>0</v>
          </cell>
          <cell r="AK15">
            <v>5.44689686579012</v>
          </cell>
          <cell r="AL15">
            <v>50909.9692223859</v>
          </cell>
          <cell r="AM15">
            <v>9166.5749721788</v>
          </cell>
          <cell r="AN15">
            <v>41964.4060606061</v>
          </cell>
          <cell r="AO15">
            <v>500</v>
          </cell>
          <cell r="AP15">
            <v>50909.9692223859</v>
          </cell>
          <cell r="AQ15">
            <v>10181.9938444772</v>
          </cell>
          <cell r="AR15">
            <v>163632.913322034</v>
          </cell>
          <cell r="AS15">
            <v>112722.944099648</v>
          </cell>
          <cell r="AT15">
            <v>3272.65826644068</v>
          </cell>
          <cell r="AU15">
            <v>2254.45888199296</v>
          </cell>
          <cell r="AV15">
            <v>10</v>
          </cell>
          <cell r="AW15">
            <v>1661.8</v>
          </cell>
          <cell r="AX15">
            <v>0</v>
          </cell>
          <cell r="AY15">
            <v>197.520109294963</v>
          </cell>
          <cell r="AZ15">
            <v>0</v>
          </cell>
          <cell r="BA15">
            <v>5.44689686579012</v>
          </cell>
          <cell r="BB15">
            <v>10181.9938444772</v>
          </cell>
          <cell r="BC15">
            <v>1833.0022916811</v>
          </cell>
          <cell r="BD15">
            <v>8396.11515151515</v>
          </cell>
          <cell r="BE15">
            <v>100</v>
          </cell>
          <cell r="BF15">
            <v>10181.9938444772</v>
          </cell>
          <cell r="BG15">
            <v>2036.39876889544</v>
          </cell>
          <cell r="BH15">
            <v>32729.5039010461</v>
          </cell>
          <cell r="BI15">
            <v>22547.5100565689</v>
          </cell>
          <cell r="BJ15">
            <v>3272.95039010461</v>
          </cell>
          <cell r="BK15">
            <v>2254.75100565689</v>
          </cell>
          <cell r="BL15">
            <v>500</v>
          </cell>
          <cell r="BM15">
            <v>83090</v>
          </cell>
          <cell r="BN15">
            <v>0</v>
          </cell>
          <cell r="BO15">
            <v>9876.00546474815</v>
          </cell>
          <cell r="BP15">
            <v>0</v>
          </cell>
          <cell r="BQ15">
            <v>5.44689686579012</v>
          </cell>
          <cell r="BR15">
            <v>509099.692223859</v>
          </cell>
          <cell r="BS15">
            <v>91676.7655933548</v>
          </cell>
          <cell r="BT15">
            <v>419623.848484848</v>
          </cell>
          <cell r="BU15">
            <v>5000</v>
          </cell>
          <cell r="BV15">
            <v>509099.692223859</v>
          </cell>
          <cell r="BW15">
            <v>101819.938444772</v>
          </cell>
          <cell r="BX15">
            <v>1636319.93697069</v>
          </cell>
          <cell r="BY15">
            <v>1127220.24474683</v>
          </cell>
          <cell r="BZ15">
            <v>3272.63987394139</v>
          </cell>
          <cell r="CA15">
            <v>2254.44048949367</v>
          </cell>
          <cell r="CB15">
            <v>250</v>
          </cell>
          <cell r="CC15">
            <v>23.5893624179058</v>
          </cell>
          <cell r="CD15">
            <v>2375</v>
          </cell>
          <cell r="CE15">
            <v>11875</v>
          </cell>
          <cell r="CF15">
            <v>700</v>
          </cell>
          <cell r="CG15">
            <v>4</v>
          </cell>
          <cell r="CH15">
            <v>250</v>
          </cell>
          <cell r="CI15">
            <v>31</v>
          </cell>
          <cell r="CJ15">
            <v>7</v>
          </cell>
          <cell r="CK15">
            <v>1</v>
          </cell>
          <cell r="CL15">
            <v>1035.33333333333</v>
          </cell>
          <cell r="CM15">
            <v>210</v>
          </cell>
          <cell r="CN15">
            <v>12</v>
          </cell>
          <cell r="CO15">
            <v>10</v>
          </cell>
        </row>
        <row r="16">
          <cell r="A16">
            <v>15</v>
          </cell>
          <cell r="B16">
            <v>324.054880000001</v>
          </cell>
          <cell r="C16">
            <v>37.8064026666669</v>
          </cell>
          <cell r="D16">
            <v>5.40091466666669</v>
          </cell>
          <cell r="E16">
            <v>10.8018293333333</v>
          </cell>
          <cell r="F16">
            <v>2.70045733333334</v>
          </cell>
          <cell r="G16">
            <v>26207800</v>
          </cell>
          <cell r="H16">
            <v>2825200</v>
          </cell>
          <cell r="I16">
            <v>8718.27636109041</v>
          </cell>
          <cell r="J16">
            <v>24350</v>
          </cell>
          <cell r="K16">
            <v>2100</v>
          </cell>
          <cell r="L16">
            <v>38.8823028988177</v>
          </cell>
          <cell r="M16">
            <v>123300</v>
          </cell>
          <cell r="N16">
            <v>9000</v>
          </cell>
          <cell r="O16">
            <v>119.027457853523</v>
          </cell>
          <cell r="P16">
            <v>14064.4232000001</v>
          </cell>
          <cell r="Q16">
            <v>1080.18293333334</v>
          </cell>
          <cell r="R16">
            <v>200</v>
          </cell>
          <cell r="S16">
            <v>64656</v>
          </cell>
          <cell r="T16">
            <v>6480</v>
          </cell>
          <cell r="U16">
            <v>34.2043952716744</v>
          </cell>
          <cell r="V16">
            <v>3500</v>
          </cell>
          <cell r="W16">
            <v>-32356</v>
          </cell>
          <cell r="X16">
            <v>1746</v>
          </cell>
          <cell r="Y16">
            <v>0</v>
          </cell>
          <cell r="Z16">
            <v>32</v>
          </cell>
          <cell r="AA16">
            <v>1</v>
          </cell>
        </row>
        <row r="16">
          <cell r="AC16">
            <v>5</v>
          </cell>
        </row>
        <row r="16">
          <cell r="AE16">
            <v>5</v>
          </cell>
          <cell r="AF16">
            <v>50</v>
          </cell>
          <cell r="AG16">
            <v>8863.2</v>
          </cell>
          <cell r="AH16">
            <v>0</v>
          </cell>
          <cell r="AI16">
            <v>1950</v>
          </cell>
          <cell r="AJ16">
            <v>0</v>
          </cell>
          <cell r="AK16">
            <v>6.00942466372222</v>
          </cell>
          <cell r="AL16">
            <v>65281.5820069472</v>
          </cell>
          <cell r="AM16">
            <v>10049.8112036297</v>
          </cell>
          <cell r="AN16">
            <v>43411.4545454545</v>
          </cell>
          <cell r="AO16">
            <v>750</v>
          </cell>
          <cell r="AP16">
            <v>65281.5820069472</v>
          </cell>
          <cell r="AQ16">
            <v>13056.3164013894</v>
          </cell>
          <cell r="AR16">
            <v>197830.746164368</v>
          </cell>
          <cell r="AS16">
            <v>132549.164157421</v>
          </cell>
          <cell r="AT16">
            <v>3956.61492328736</v>
          </cell>
          <cell r="AU16">
            <v>2650.98328314842</v>
          </cell>
          <cell r="AV16">
            <v>10</v>
          </cell>
          <cell r="AW16">
            <v>1772.64</v>
          </cell>
          <cell r="AX16">
            <v>0</v>
          </cell>
          <cell r="AY16">
            <v>390</v>
          </cell>
          <cell r="AZ16">
            <v>0</v>
          </cell>
          <cell r="BA16">
            <v>6.00942466372222</v>
          </cell>
          <cell r="BB16">
            <v>13056.3164013895</v>
          </cell>
          <cell r="BC16">
            <v>2012.80469580855</v>
          </cell>
          <cell r="BD16">
            <v>8685.63636363636</v>
          </cell>
          <cell r="BE16">
            <v>150</v>
          </cell>
          <cell r="BF16">
            <v>13056.3164013895</v>
          </cell>
          <cell r="BG16">
            <v>2611.26328027789</v>
          </cell>
          <cell r="BH16">
            <v>39572.3371425018</v>
          </cell>
          <cell r="BI16">
            <v>26516.0207411123</v>
          </cell>
          <cell r="BJ16">
            <v>3957.23371425018</v>
          </cell>
          <cell r="BK16">
            <v>2651.60207411123</v>
          </cell>
          <cell r="BL16">
            <v>500</v>
          </cell>
          <cell r="BM16">
            <v>88632</v>
          </cell>
          <cell r="BN16">
            <v>0</v>
          </cell>
          <cell r="BO16">
            <v>19500</v>
          </cell>
          <cell r="BP16">
            <v>0</v>
          </cell>
          <cell r="BQ16">
            <v>6.00942466372222</v>
          </cell>
          <cell r="BR16">
            <v>652815.820069472</v>
          </cell>
          <cell r="BS16">
            <v>100530.88435708</v>
          </cell>
          <cell r="BT16">
            <v>434093.636363636</v>
          </cell>
          <cell r="BU16">
            <v>7500</v>
          </cell>
          <cell r="BV16">
            <v>652815.820069472</v>
          </cell>
          <cell r="BW16">
            <v>130563.164013894</v>
          </cell>
          <cell r="BX16">
            <v>1978319.32487355</v>
          </cell>
          <cell r="BY16">
            <v>1325503.50480408</v>
          </cell>
          <cell r="BZ16">
            <v>3956.63864974711</v>
          </cell>
          <cell r="CA16">
            <v>2651.00700960816</v>
          </cell>
          <cell r="CB16">
            <v>250</v>
          </cell>
          <cell r="CC16">
            <v>23.1442279159628</v>
          </cell>
          <cell r="CD16">
            <v>2463</v>
          </cell>
          <cell r="CE16">
            <v>12315</v>
          </cell>
          <cell r="CF16">
            <v>750</v>
          </cell>
          <cell r="CG16">
            <v>4</v>
          </cell>
          <cell r="CH16">
            <v>300</v>
          </cell>
          <cell r="CI16">
            <v>32</v>
          </cell>
          <cell r="CJ16">
            <v>7</v>
          </cell>
          <cell r="CK16">
            <v>2</v>
          </cell>
          <cell r="CL16">
            <v>1094</v>
          </cell>
          <cell r="CM16">
            <v>210</v>
          </cell>
          <cell r="CN16">
            <v>12</v>
          </cell>
          <cell r="CO16">
            <v>10</v>
          </cell>
        </row>
        <row r="17">
          <cell r="A17">
            <v>16</v>
          </cell>
          <cell r="B17">
            <v>328.630840000001</v>
          </cell>
          <cell r="C17">
            <v>38.3402646666669</v>
          </cell>
          <cell r="D17">
            <v>5.47718066666669</v>
          </cell>
          <cell r="E17">
            <v>10.9543613333333</v>
          </cell>
          <cell r="F17">
            <v>2.73859033333334</v>
          </cell>
          <cell r="G17">
            <v>29185000</v>
          </cell>
          <cell r="H17">
            <v>2977200</v>
          </cell>
          <cell r="I17">
            <v>9059.40538021322</v>
          </cell>
          <cell r="J17">
            <v>26550</v>
          </cell>
          <cell r="K17">
            <v>2200</v>
          </cell>
          <cell r="L17">
            <v>40.1666502145692</v>
          </cell>
          <cell r="M17">
            <v>132480</v>
          </cell>
          <cell r="N17">
            <v>9180</v>
          </cell>
          <cell r="O17">
            <v>119.717483431734</v>
          </cell>
          <cell r="P17">
            <v>15159.8593333334</v>
          </cell>
          <cell r="Q17">
            <v>1095.43613333334</v>
          </cell>
          <cell r="R17">
            <v>200</v>
          </cell>
          <cell r="S17">
            <v>71388</v>
          </cell>
          <cell r="T17">
            <v>6732</v>
          </cell>
          <cell r="U17">
            <v>39.7812817065481</v>
          </cell>
          <cell r="V17">
            <v>3500</v>
          </cell>
          <cell r="W17">
            <v>-35588</v>
          </cell>
          <cell r="X17">
            <v>2070</v>
          </cell>
          <cell r="Y17">
            <v>324</v>
          </cell>
          <cell r="Z17">
            <v>33</v>
          </cell>
          <cell r="AA17">
            <v>1</v>
          </cell>
          <cell r="AB17">
            <v>1</v>
          </cell>
          <cell r="AC17">
            <v>6</v>
          </cell>
        </row>
        <row r="17">
          <cell r="AE17">
            <v>5</v>
          </cell>
          <cell r="AF17">
            <v>50</v>
          </cell>
          <cell r="AG17">
            <v>9420.2</v>
          </cell>
          <cell r="AH17">
            <v>0</v>
          </cell>
          <cell r="AI17">
            <v>1950</v>
          </cell>
          <cell r="AJ17">
            <v>0</v>
          </cell>
          <cell r="AK17">
            <v>6.04558767563272</v>
          </cell>
          <cell r="AL17">
            <v>69041.8203732608</v>
          </cell>
          <cell r="AM17">
            <v>10982.8782290964</v>
          </cell>
          <cell r="AN17">
            <v>59577.6993371212</v>
          </cell>
          <cell r="AO17">
            <v>750</v>
          </cell>
          <cell r="AP17">
            <v>69041.8203732608</v>
          </cell>
          <cell r="AQ17">
            <v>13808.3640746522</v>
          </cell>
          <cell r="AR17">
            <v>223202.582387391</v>
          </cell>
          <cell r="AS17">
            <v>154160.762014131</v>
          </cell>
          <cell r="AT17">
            <v>4464.05164774783</v>
          </cell>
          <cell r="AU17">
            <v>3083.21524028261</v>
          </cell>
          <cell r="AV17">
            <v>10</v>
          </cell>
          <cell r="AW17">
            <v>1884.04</v>
          </cell>
          <cell r="AX17">
            <v>0</v>
          </cell>
          <cell r="AY17">
            <v>390</v>
          </cell>
          <cell r="AZ17">
            <v>0</v>
          </cell>
          <cell r="BA17">
            <v>6.04558767563272</v>
          </cell>
          <cell r="BB17">
            <v>13808.3640746521</v>
          </cell>
          <cell r="BC17">
            <v>2196.34660776116</v>
          </cell>
          <cell r="BD17">
            <v>11920.131155303</v>
          </cell>
          <cell r="BE17">
            <v>150</v>
          </cell>
          <cell r="BF17">
            <v>13808.3640746521</v>
          </cell>
          <cell r="BG17">
            <v>2761.67281493043</v>
          </cell>
          <cell r="BH17">
            <v>44644.8787272988</v>
          </cell>
          <cell r="BI17">
            <v>30836.5146526467</v>
          </cell>
          <cell r="BJ17">
            <v>4464.48787272988</v>
          </cell>
          <cell r="BK17">
            <v>3083.65146526467</v>
          </cell>
          <cell r="BL17">
            <v>500</v>
          </cell>
          <cell r="BM17">
            <v>94202</v>
          </cell>
          <cell r="BN17">
            <v>0</v>
          </cell>
          <cell r="BO17">
            <v>19500</v>
          </cell>
          <cell r="BP17">
            <v>0</v>
          </cell>
          <cell r="BQ17">
            <v>6.04558767563272</v>
          </cell>
          <cell r="BR17">
            <v>690418.203732607</v>
          </cell>
          <cell r="BS17">
            <v>109870.925453219</v>
          </cell>
          <cell r="BT17">
            <v>595748.29782197</v>
          </cell>
          <cell r="BU17">
            <v>7500</v>
          </cell>
          <cell r="BV17">
            <v>690418.203732607</v>
          </cell>
          <cell r="BW17">
            <v>138083.640746522</v>
          </cell>
          <cell r="BX17">
            <v>2232039.27148692</v>
          </cell>
          <cell r="BY17">
            <v>1541621.06775432</v>
          </cell>
          <cell r="BZ17">
            <v>4464.07854297385</v>
          </cell>
          <cell r="CA17">
            <v>3083.24213550864</v>
          </cell>
          <cell r="CB17">
            <v>250</v>
          </cell>
          <cell r="CC17">
            <v>22.8219603491869</v>
          </cell>
          <cell r="CD17">
            <v>2547</v>
          </cell>
          <cell r="CE17">
            <v>12735</v>
          </cell>
          <cell r="CF17">
            <v>800</v>
          </cell>
          <cell r="CG17">
            <v>5</v>
          </cell>
          <cell r="CH17">
            <v>50</v>
          </cell>
          <cell r="CI17">
            <v>33</v>
          </cell>
          <cell r="CJ17">
            <v>7</v>
          </cell>
          <cell r="CK17">
            <v>3</v>
          </cell>
          <cell r="CL17">
            <v>1152.66666666667</v>
          </cell>
          <cell r="CM17">
            <v>210</v>
          </cell>
          <cell r="CN17">
            <v>12</v>
          </cell>
          <cell r="CO17">
            <v>10</v>
          </cell>
        </row>
        <row r="18">
          <cell r="A18">
            <v>17</v>
          </cell>
          <cell r="B18">
            <v>332.180800000001</v>
          </cell>
          <cell r="C18">
            <v>38.7544266666669</v>
          </cell>
          <cell r="D18">
            <v>5.53634666666669</v>
          </cell>
          <cell r="E18">
            <v>11.0726933333333</v>
          </cell>
          <cell r="F18">
            <v>2.76817333333334</v>
          </cell>
          <cell r="G18">
            <v>32280850</v>
          </cell>
          <cell r="H18">
            <v>3095850</v>
          </cell>
          <cell r="I18">
            <v>9319.77405075787</v>
          </cell>
          <cell r="J18">
            <v>28850</v>
          </cell>
          <cell r="K18">
            <v>2300</v>
          </cell>
          <cell r="L18">
            <v>41.5436412941387</v>
          </cell>
          <cell r="M18">
            <v>142380</v>
          </cell>
          <cell r="N18">
            <v>9900</v>
          </cell>
          <cell r="O18">
            <v>127.727344351543</v>
          </cell>
          <cell r="P18">
            <v>16267.1286666667</v>
          </cell>
          <cell r="Q18">
            <v>1107.26933333334</v>
          </cell>
          <cell r="R18">
            <v>200</v>
          </cell>
          <cell r="S18">
            <v>79128</v>
          </cell>
          <cell r="T18">
            <v>7740</v>
          </cell>
          <cell r="U18">
            <v>41.7130567492639</v>
          </cell>
          <cell r="V18">
            <v>3500</v>
          </cell>
          <cell r="W18">
            <v>-39828</v>
          </cell>
          <cell r="X18">
            <v>2070</v>
          </cell>
          <cell r="Y18">
            <v>0</v>
          </cell>
          <cell r="Z18">
            <v>34</v>
          </cell>
          <cell r="AA18">
            <v>1</v>
          </cell>
        </row>
        <row r="18">
          <cell r="AC18">
            <v>6</v>
          </cell>
        </row>
        <row r="18">
          <cell r="AE18">
            <v>5</v>
          </cell>
          <cell r="AF18">
            <v>50</v>
          </cell>
          <cell r="AG18">
            <v>9982.6</v>
          </cell>
          <cell r="AH18">
            <v>0</v>
          </cell>
          <cell r="AI18">
            <v>1950</v>
          </cell>
          <cell r="AJ18">
            <v>0</v>
          </cell>
          <cell r="AK18">
            <v>6.08189558945988</v>
          </cell>
          <cell r="AL18">
            <v>72876.9220902619</v>
          </cell>
          <cell r="AM18">
            <v>11944.9260141311</v>
          </cell>
          <cell r="AN18">
            <v>61499.5606060606</v>
          </cell>
          <cell r="AO18">
            <v>750</v>
          </cell>
          <cell r="AP18">
            <v>72876.9220902619</v>
          </cell>
          <cell r="AQ18">
            <v>14575.3844180524</v>
          </cell>
          <cell r="AR18">
            <v>234523.715218768</v>
          </cell>
          <cell r="AS18">
            <v>161646.793128506</v>
          </cell>
          <cell r="AT18">
            <v>4690.47430437536</v>
          </cell>
          <cell r="AU18">
            <v>3232.93586257012</v>
          </cell>
          <cell r="AV18">
            <v>10</v>
          </cell>
          <cell r="AW18">
            <v>1996.52</v>
          </cell>
          <cell r="AX18">
            <v>0</v>
          </cell>
          <cell r="AY18">
            <v>390</v>
          </cell>
          <cell r="AZ18">
            <v>0</v>
          </cell>
          <cell r="BA18">
            <v>6.08189558945988</v>
          </cell>
          <cell r="BB18">
            <v>14575.3844180524</v>
          </cell>
          <cell r="BC18">
            <v>2392.15343042854</v>
          </cell>
          <cell r="BD18">
            <v>12304.6515151515</v>
          </cell>
          <cell r="BE18">
            <v>150</v>
          </cell>
          <cell r="BF18">
            <v>14575.3844180524</v>
          </cell>
          <cell r="BG18">
            <v>2915.07688361048</v>
          </cell>
          <cell r="BH18">
            <v>46912.6506652953</v>
          </cell>
          <cell r="BI18">
            <v>32337.2662472429</v>
          </cell>
          <cell r="BJ18">
            <v>4691.26506652953</v>
          </cell>
          <cell r="BK18">
            <v>3233.72662472429</v>
          </cell>
          <cell r="BL18">
            <v>500</v>
          </cell>
          <cell r="BM18">
            <v>99826</v>
          </cell>
          <cell r="BN18">
            <v>0</v>
          </cell>
          <cell r="BO18">
            <v>19500</v>
          </cell>
          <cell r="BP18">
            <v>0</v>
          </cell>
          <cell r="BQ18">
            <v>6.08189558945988</v>
          </cell>
          <cell r="BR18">
            <v>728769.220902619</v>
          </cell>
          <cell r="BS18">
            <v>119491.718130215</v>
          </cell>
          <cell r="BT18">
            <v>614965.984848485</v>
          </cell>
          <cell r="BU18">
            <v>7500</v>
          </cell>
          <cell r="BV18">
            <v>728769.220902619</v>
          </cell>
          <cell r="BW18">
            <v>145753.844180524</v>
          </cell>
          <cell r="BX18">
            <v>2345249.98896446</v>
          </cell>
          <cell r="BY18">
            <v>1616480.76806184</v>
          </cell>
          <cell r="BZ18">
            <v>4690.49997792892</v>
          </cell>
          <cell r="CA18">
            <v>3232.96153612369</v>
          </cell>
          <cell r="CB18">
            <v>250</v>
          </cell>
          <cell r="CC18">
            <v>22.5780659207275</v>
          </cell>
          <cell r="CD18">
            <v>2628</v>
          </cell>
          <cell r="CE18">
            <v>13140</v>
          </cell>
          <cell r="CF18">
            <v>850</v>
          </cell>
          <cell r="CG18">
            <v>5</v>
          </cell>
          <cell r="CH18">
            <v>100</v>
          </cell>
          <cell r="CI18">
            <v>34</v>
          </cell>
          <cell r="CJ18">
            <v>7</v>
          </cell>
          <cell r="CK18">
            <v>4</v>
          </cell>
          <cell r="CL18">
            <v>1207.33333333333</v>
          </cell>
          <cell r="CM18">
            <v>210</v>
          </cell>
          <cell r="CN18">
            <v>12</v>
          </cell>
          <cell r="CO18">
            <v>10</v>
          </cell>
        </row>
        <row r="19">
          <cell r="A19">
            <v>18</v>
          </cell>
          <cell r="B19">
            <v>335.730760000001</v>
          </cell>
          <cell r="C19">
            <v>39.1685886666669</v>
          </cell>
          <cell r="D19">
            <v>5.59551266666669</v>
          </cell>
          <cell r="E19">
            <v>11.1910253333333</v>
          </cell>
          <cell r="F19">
            <v>2.79775633333334</v>
          </cell>
          <cell r="G19">
            <v>35481200</v>
          </cell>
          <cell r="H19">
            <v>3200350</v>
          </cell>
          <cell r="I19">
            <v>9532.48966523053</v>
          </cell>
          <cell r="J19">
            <v>31250</v>
          </cell>
          <cell r="K19">
            <v>2400</v>
          </cell>
          <cell r="L19">
            <v>42.891512234387</v>
          </cell>
          <cell r="M19">
            <v>152460</v>
          </cell>
          <cell r="N19">
            <v>10080</v>
          </cell>
          <cell r="O19">
            <v>128.67453670316</v>
          </cell>
          <cell r="P19">
            <v>17386.2312000001</v>
          </cell>
          <cell r="Q19">
            <v>1119.10253333334</v>
          </cell>
          <cell r="R19">
            <v>200</v>
          </cell>
          <cell r="S19">
            <v>87156</v>
          </cell>
          <cell r="T19">
            <v>8028</v>
          </cell>
          <cell r="U19">
            <v>44.6340496206988</v>
          </cell>
          <cell r="V19">
            <v>3500</v>
          </cell>
          <cell r="W19">
            <v>-44356</v>
          </cell>
          <cell r="X19">
            <v>2430</v>
          </cell>
          <cell r="Y19">
            <v>360</v>
          </cell>
          <cell r="Z19">
            <v>35</v>
          </cell>
          <cell r="AA19">
            <v>1</v>
          </cell>
        </row>
        <row r="19">
          <cell r="AC19">
            <v>6</v>
          </cell>
        </row>
        <row r="19">
          <cell r="AE19">
            <v>5</v>
          </cell>
          <cell r="AF19">
            <v>50</v>
          </cell>
          <cell r="AG19">
            <v>10553.4</v>
          </cell>
          <cell r="AH19">
            <v>0</v>
          </cell>
          <cell r="AI19">
            <v>1950</v>
          </cell>
          <cell r="AJ19">
            <v>0</v>
          </cell>
          <cell r="AK19">
            <v>6.1183484052037</v>
          </cell>
          <cell r="AL19">
            <v>76806.0748698842</v>
          </cell>
          <cell r="AM19">
            <v>12896.8660121902</v>
          </cell>
          <cell r="AN19">
            <v>67152.09375</v>
          </cell>
          <cell r="AO19">
            <v>750</v>
          </cell>
          <cell r="AP19">
            <v>76806.0748698842</v>
          </cell>
          <cell r="AQ19">
            <v>15361.2149739768</v>
          </cell>
          <cell r="AR19">
            <v>249772.324475935</v>
          </cell>
          <cell r="AS19">
            <v>172966.249606051</v>
          </cell>
          <cell r="AT19">
            <v>4995.44648951871</v>
          </cell>
          <cell r="AU19">
            <v>3459.32499212102</v>
          </cell>
          <cell r="AV19">
            <v>10</v>
          </cell>
          <cell r="AW19">
            <v>2110.68</v>
          </cell>
          <cell r="AX19">
            <v>0</v>
          </cell>
          <cell r="AY19">
            <v>390</v>
          </cell>
          <cell r="AZ19">
            <v>0</v>
          </cell>
          <cell r="BA19">
            <v>6.1183484052037</v>
          </cell>
          <cell r="BB19">
            <v>15361.2149739768</v>
          </cell>
          <cell r="BC19">
            <v>2580.3478294285</v>
          </cell>
          <cell r="BD19">
            <v>13435.59375</v>
          </cell>
          <cell r="BE19">
            <v>150</v>
          </cell>
          <cell r="BF19">
            <v>15361.2149739768</v>
          </cell>
          <cell r="BG19">
            <v>3072.24299479537</v>
          </cell>
          <cell r="BH19">
            <v>49960.6145221775</v>
          </cell>
          <cell r="BI19">
            <v>34599.3995482007</v>
          </cell>
          <cell r="BJ19">
            <v>4996.06145221775</v>
          </cell>
          <cell r="BK19">
            <v>3459.93995482007</v>
          </cell>
          <cell r="BL19">
            <v>500</v>
          </cell>
          <cell r="BM19">
            <v>105534</v>
          </cell>
          <cell r="BN19">
            <v>0</v>
          </cell>
          <cell r="BO19">
            <v>19500</v>
          </cell>
          <cell r="BP19">
            <v>0</v>
          </cell>
          <cell r="BQ19">
            <v>6.1183484052037</v>
          </cell>
          <cell r="BR19">
            <v>768060.748698842</v>
          </cell>
          <cell r="BS19">
            <v>129010.738443131</v>
          </cell>
          <cell r="BT19">
            <v>671488.59375</v>
          </cell>
          <cell r="BU19">
            <v>7500</v>
          </cell>
          <cell r="BV19">
            <v>768060.748698842</v>
          </cell>
          <cell r="BW19">
            <v>153612.149739768</v>
          </cell>
          <cell r="BX19">
            <v>2497732.97933058</v>
          </cell>
          <cell r="BY19">
            <v>1729672.23063174</v>
          </cell>
          <cell r="BZ19">
            <v>4995.46595866117</v>
          </cell>
          <cell r="CA19">
            <v>3459.34446126348</v>
          </cell>
          <cell r="CB19">
            <v>250</v>
          </cell>
          <cell r="CC19">
            <v>22.3393292887431</v>
          </cell>
          <cell r="CD19">
            <v>2707</v>
          </cell>
          <cell r="CE19">
            <v>13535</v>
          </cell>
          <cell r="CF19">
            <v>900</v>
          </cell>
          <cell r="CG19">
            <v>5</v>
          </cell>
          <cell r="CH19">
            <v>150</v>
          </cell>
          <cell r="CI19">
            <v>35</v>
          </cell>
          <cell r="CJ19">
            <v>7</v>
          </cell>
          <cell r="CK19">
            <v>5</v>
          </cell>
          <cell r="CL19">
            <v>1250</v>
          </cell>
          <cell r="CM19">
            <v>280</v>
          </cell>
          <cell r="CN19">
            <v>12</v>
          </cell>
          <cell r="CO19">
            <v>10</v>
          </cell>
        </row>
        <row r="20">
          <cell r="A20">
            <v>19</v>
          </cell>
          <cell r="B20">
            <v>339.280720000001</v>
          </cell>
          <cell r="C20">
            <v>39.5827506666669</v>
          </cell>
          <cell r="D20">
            <v>5.65467866666669</v>
          </cell>
          <cell r="E20">
            <v>11.3093573333333</v>
          </cell>
          <cell r="F20">
            <v>2.82733933333334</v>
          </cell>
          <cell r="G20">
            <v>38870800</v>
          </cell>
          <cell r="H20">
            <v>3389600</v>
          </cell>
          <cell r="I20">
            <v>9990.54706085271</v>
          </cell>
          <cell r="J20">
            <v>31250</v>
          </cell>
          <cell r="K20">
            <v>0</v>
          </cell>
          <cell r="L20">
            <v>0</v>
          </cell>
          <cell r="M20">
            <v>163260</v>
          </cell>
          <cell r="N20">
            <v>10800</v>
          </cell>
          <cell r="O20">
            <v>136.423060779033</v>
          </cell>
          <cell r="P20">
            <v>18517.1669333334</v>
          </cell>
          <cell r="Q20">
            <v>1130.93573333334</v>
          </cell>
          <cell r="R20">
            <v>200</v>
          </cell>
          <cell r="S20">
            <v>96336</v>
          </cell>
          <cell r="T20">
            <v>9180</v>
          </cell>
          <cell r="U20">
            <v>46.1186008034284</v>
          </cell>
          <cell r="V20">
            <v>4000</v>
          </cell>
          <cell r="W20">
            <v>-49536</v>
          </cell>
          <cell r="X20">
            <v>2430</v>
          </cell>
          <cell r="Y20">
            <v>0</v>
          </cell>
          <cell r="Z20">
            <v>36</v>
          </cell>
          <cell r="AA20">
            <v>1</v>
          </cell>
        </row>
        <row r="20">
          <cell r="AC20">
            <v>6</v>
          </cell>
          <cell r="AD20">
            <v>1</v>
          </cell>
          <cell r="AE20">
            <v>6</v>
          </cell>
          <cell r="AF20">
            <v>50</v>
          </cell>
          <cell r="AG20">
            <v>10849.8</v>
          </cell>
          <cell r="AH20">
            <v>0</v>
          </cell>
          <cell r="AI20">
            <v>1950</v>
          </cell>
          <cell r="AJ20">
            <v>0</v>
          </cell>
          <cell r="AK20">
            <v>6.1549461228642</v>
          </cell>
          <cell r="AL20">
            <v>79089.8266895804</v>
          </cell>
          <cell r="AM20">
            <v>13874.3972962034</v>
          </cell>
          <cell r="AN20">
            <v>69187.0056818182</v>
          </cell>
          <cell r="AO20">
            <v>750</v>
          </cell>
          <cell r="AP20">
            <v>79089.8266895804</v>
          </cell>
          <cell r="AQ20">
            <v>15817.9653379161</v>
          </cell>
          <cell r="AR20">
            <v>257809.021695099</v>
          </cell>
          <cell r="AS20">
            <v>178719.195005518</v>
          </cell>
          <cell r="AT20">
            <v>5156.18043390197</v>
          </cell>
          <cell r="AU20">
            <v>3574.38390011036</v>
          </cell>
          <cell r="AV20">
            <v>10</v>
          </cell>
          <cell r="AW20">
            <v>2169.96</v>
          </cell>
          <cell r="AX20">
            <v>0</v>
          </cell>
          <cell r="AY20">
            <v>390</v>
          </cell>
          <cell r="AZ20">
            <v>0</v>
          </cell>
          <cell r="BA20">
            <v>6.1549461228642</v>
          </cell>
          <cell r="BB20">
            <v>15817.9653379161</v>
          </cell>
          <cell r="BC20">
            <v>2777.95823454922</v>
          </cell>
          <cell r="BD20">
            <v>13842.7329545455</v>
          </cell>
          <cell r="BE20">
            <v>150</v>
          </cell>
          <cell r="BF20">
            <v>15817.9653379161</v>
          </cell>
          <cell r="BG20">
            <v>3163.59306758322</v>
          </cell>
          <cell r="BH20">
            <v>51570.2149325101</v>
          </cell>
          <cell r="BI20">
            <v>35752.249594594</v>
          </cell>
          <cell r="BJ20">
            <v>5157.02149325101</v>
          </cell>
          <cell r="BK20">
            <v>3575.2249594594</v>
          </cell>
          <cell r="BL20">
            <v>500</v>
          </cell>
          <cell r="BM20">
            <v>108498</v>
          </cell>
          <cell r="BN20">
            <v>0</v>
          </cell>
          <cell r="BO20">
            <v>19500</v>
          </cell>
          <cell r="BP20">
            <v>0</v>
          </cell>
          <cell r="BQ20">
            <v>6.1549461228642</v>
          </cell>
          <cell r="BR20">
            <v>790898.266895804</v>
          </cell>
          <cell r="BS20">
            <v>138780.743881261</v>
          </cell>
          <cell r="BT20">
            <v>691836.732954545</v>
          </cell>
          <cell r="BU20">
            <v>7500</v>
          </cell>
          <cell r="BV20">
            <v>790898.266895804</v>
          </cell>
          <cell r="BW20">
            <v>158179.653379161</v>
          </cell>
          <cell r="BX20">
            <v>2578093.66400658</v>
          </cell>
          <cell r="BY20">
            <v>1787195.39711077</v>
          </cell>
          <cell r="BZ20">
            <v>5156.18732801315</v>
          </cell>
          <cell r="CA20">
            <v>3574.39079422154</v>
          </cell>
          <cell r="CB20">
            <v>250</v>
          </cell>
          <cell r="CC20">
            <v>22.1055885521582</v>
          </cell>
          <cell r="CD20">
            <v>2783</v>
          </cell>
          <cell r="CE20">
            <v>13915</v>
          </cell>
          <cell r="CF20">
            <v>950</v>
          </cell>
          <cell r="CG20">
            <v>5</v>
          </cell>
          <cell r="CH20">
            <v>200</v>
          </cell>
          <cell r="CI20">
            <v>36</v>
          </cell>
          <cell r="CJ20">
            <v>8</v>
          </cell>
          <cell r="CK20">
            <v>1</v>
          </cell>
          <cell r="CL20">
            <v>1292.66666666667</v>
          </cell>
          <cell r="CM20">
            <v>280</v>
          </cell>
          <cell r="CN20">
            <v>12</v>
          </cell>
          <cell r="CO20">
            <v>11</v>
          </cell>
        </row>
        <row r="21">
          <cell r="A21">
            <v>20</v>
          </cell>
          <cell r="B21">
            <v>342.830680000001</v>
          </cell>
          <cell r="C21">
            <v>39.9969126666669</v>
          </cell>
          <cell r="D21">
            <v>5.71384466666669</v>
          </cell>
          <cell r="E21">
            <v>11.4276893333333</v>
          </cell>
          <cell r="F21">
            <v>2.85692233333334</v>
          </cell>
          <cell r="G21">
            <v>42359700</v>
          </cell>
          <cell r="H21">
            <v>3488900</v>
          </cell>
          <cell r="I21">
            <v>10176.7438083429</v>
          </cell>
          <cell r="J21">
            <v>33750</v>
          </cell>
          <cell r="K21">
            <v>2500</v>
          </cell>
          <cell r="L21">
            <v>43.753377031484</v>
          </cell>
          <cell r="M21">
            <v>171900</v>
          </cell>
          <cell r="N21">
            <v>8640</v>
          </cell>
          <cell r="O21">
            <v>108.008336443434</v>
          </cell>
          <cell r="P21">
            <v>19659.9358666668</v>
          </cell>
          <cell r="Q21">
            <v>1142.76893333334</v>
          </cell>
          <cell r="R21">
            <v>200</v>
          </cell>
          <cell r="S21">
            <v>103680</v>
          </cell>
          <cell r="T21">
            <v>7344</v>
          </cell>
          <cell r="U21">
            <v>48.0437804431868</v>
          </cell>
          <cell r="V21">
            <v>4000</v>
          </cell>
          <cell r="W21">
            <v>-52880</v>
          </cell>
          <cell r="X21">
            <v>2880</v>
          </cell>
          <cell r="Y21">
            <v>450</v>
          </cell>
          <cell r="Z21">
            <v>37</v>
          </cell>
          <cell r="AA21">
            <v>1</v>
          </cell>
        </row>
        <row r="21">
          <cell r="AC21">
            <v>6</v>
          </cell>
        </row>
        <row r="21">
          <cell r="AE21">
            <v>6</v>
          </cell>
          <cell r="AF21">
            <v>50</v>
          </cell>
          <cell r="AG21">
            <v>11424</v>
          </cell>
          <cell r="AH21">
            <v>0</v>
          </cell>
          <cell r="AI21">
            <v>1950</v>
          </cell>
          <cell r="AJ21">
            <v>0</v>
          </cell>
          <cell r="AK21">
            <v>6.19168874244136</v>
          </cell>
          <cell r="AL21">
            <v>83117.2296785328</v>
          </cell>
          <cell r="AM21">
            <v>14874.0567166131</v>
          </cell>
          <cell r="AN21">
            <v>70814.9352272727</v>
          </cell>
          <cell r="AO21">
            <v>750</v>
          </cell>
          <cell r="AP21">
            <v>83117.2296785328</v>
          </cell>
          <cell r="AQ21">
            <v>16623.4459357066</v>
          </cell>
          <cell r="AR21">
            <v>269296.897236658</v>
          </cell>
          <cell r="AS21">
            <v>186179.667558125</v>
          </cell>
          <cell r="AT21">
            <v>5385.93794473316</v>
          </cell>
          <cell r="AU21">
            <v>3723.5933511625</v>
          </cell>
          <cell r="AV21">
            <v>10</v>
          </cell>
          <cell r="AW21">
            <v>2284.8</v>
          </cell>
          <cell r="AX21">
            <v>0</v>
          </cell>
          <cell r="AY21">
            <v>390</v>
          </cell>
          <cell r="AZ21">
            <v>0</v>
          </cell>
          <cell r="BA21">
            <v>6.19168874244136</v>
          </cell>
          <cell r="BB21">
            <v>16623.4459357066</v>
          </cell>
          <cell r="BC21">
            <v>2970.8019196598</v>
          </cell>
          <cell r="BD21">
            <v>14168.4443181818</v>
          </cell>
          <cell r="BE21">
            <v>150</v>
          </cell>
          <cell r="BF21">
            <v>16623.4459357066</v>
          </cell>
          <cell r="BG21">
            <v>3324.68918714131</v>
          </cell>
          <cell r="BH21">
            <v>53860.8272963961</v>
          </cell>
          <cell r="BI21">
            <v>37237.3813606895</v>
          </cell>
          <cell r="BJ21">
            <v>5386.08272963961</v>
          </cell>
          <cell r="BK21">
            <v>3723.73813606895</v>
          </cell>
          <cell r="BL21">
            <v>500</v>
          </cell>
          <cell r="BM21">
            <v>114240</v>
          </cell>
          <cell r="BN21">
            <v>0</v>
          </cell>
          <cell r="BO21">
            <v>19500</v>
          </cell>
          <cell r="BP21">
            <v>0</v>
          </cell>
          <cell r="BQ21">
            <v>6.19168874244136</v>
          </cell>
          <cell r="BR21">
            <v>831172.296785328</v>
          </cell>
          <cell r="BS21">
            <v>148753.934943771</v>
          </cell>
          <cell r="BT21">
            <v>708115.244318182</v>
          </cell>
          <cell r="BU21">
            <v>7500</v>
          </cell>
          <cell r="BV21">
            <v>831172.296785328</v>
          </cell>
          <cell r="BW21">
            <v>166234.459357066</v>
          </cell>
          <cell r="BX21">
            <v>2692948.23218968</v>
          </cell>
          <cell r="BY21">
            <v>1861775.93540435</v>
          </cell>
          <cell r="BZ21">
            <v>5385.89646437935</v>
          </cell>
          <cell r="CA21">
            <v>3723.55187080869</v>
          </cell>
          <cell r="CB21">
            <v>250</v>
          </cell>
          <cell r="CC21">
            <v>21.8766885157419</v>
          </cell>
          <cell r="CD21">
            <v>2857</v>
          </cell>
          <cell r="CE21">
            <v>14285</v>
          </cell>
          <cell r="CF21">
            <v>1000</v>
          </cell>
          <cell r="CG21">
            <v>5</v>
          </cell>
          <cell r="CH21">
            <v>250</v>
          </cell>
          <cell r="CI21">
            <v>37</v>
          </cell>
          <cell r="CJ21">
            <v>8</v>
          </cell>
          <cell r="CK21">
            <v>2</v>
          </cell>
          <cell r="CL21">
            <v>1331</v>
          </cell>
          <cell r="CM21">
            <v>280</v>
          </cell>
          <cell r="CN21">
            <v>12</v>
          </cell>
          <cell r="CO21">
            <v>11</v>
          </cell>
        </row>
        <row r="22">
          <cell r="A22">
            <v>21</v>
          </cell>
          <cell r="B22">
            <v>346.380640000001</v>
          </cell>
          <cell r="C22">
            <v>40.4110746666669</v>
          </cell>
          <cell r="D22">
            <v>5.77301066666669</v>
          </cell>
          <cell r="E22">
            <v>11.5460213333333</v>
          </cell>
          <cell r="F22">
            <v>2.88650533333334</v>
          </cell>
          <cell r="G22">
            <v>45989400</v>
          </cell>
          <cell r="H22">
            <v>3629700</v>
          </cell>
          <cell r="I22">
            <v>10478.9343884808</v>
          </cell>
          <cell r="J22">
            <v>36350</v>
          </cell>
          <cell r="K22">
            <v>2600</v>
          </cell>
          <cell r="L22">
            <v>45.0371591206715</v>
          </cell>
          <cell r="M22">
            <v>181260</v>
          </cell>
          <cell r="N22">
            <v>9360</v>
          </cell>
          <cell r="O22">
            <v>115.809837738869</v>
          </cell>
          <cell r="P22">
            <v>20814.5380000001</v>
          </cell>
          <cell r="Q22">
            <v>1154.60213333334</v>
          </cell>
          <cell r="R22">
            <v>200.000000000001</v>
          </cell>
          <cell r="S22">
            <v>112320</v>
          </cell>
          <cell r="T22">
            <v>8640</v>
          </cell>
          <cell r="U22">
            <v>51.0313296331008</v>
          </cell>
          <cell r="V22">
            <v>4000</v>
          </cell>
          <cell r="W22">
            <v>-57520</v>
          </cell>
          <cell r="X22">
            <v>2880</v>
          </cell>
          <cell r="Y22">
            <v>0</v>
          </cell>
          <cell r="Z22">
            <v>38</v>
          </cell>
          <cell r="AA22">
            <v>1</v>
          </cell>
          <cell r="AB22">
            <v>1</v>
          </cell>
          <cell r="AC22">
            <v>7</v>
          </cell>
        </row>
        <row r="22">
          <cell r="AE22">
            <v>6</v>
          </cell>
          <cell r="AF22">
            <v>50</v>
          </cell>
          <cell r="AG22">
            <v>12004.8</v>
          </cell>
          <cell r="AH22">
            <v>0</v>
          </cell>
          <cell r="AI22">
            <v>1950</v>
          </cell>
          <cell r="AJ22">
            <v>0</v>
          </cell>
          <cell r="AK22">
            <v>6.22857626393519</v>
          </cell>
          <cell r="AL22">
            <v>87229.9648611595</v>
          </cell>
          <cell r="AM22">
            <v>15863.6174438459</v>
          </cell>
          <cell r="AN22">
            <v>76467.4683712121</v>
          </cell>
          <cell r="AO22">
            <v>750</v>
          </cell>
          <cell r="AP22">
            <v>87229.9648611595</v>
          </cell>
          <cell r="AQ22">
            <v>17445.9929722319</v>
          </cell>
          <cell r="AR22">
            <v>284987.008509609</v>
          </cell>
          <cell r="AS22">
            <v>197757.043648449</v>
          </cell>
          <cell r="AT22">
            <v>5699.74017019218</v>
          </cell>
          <cell r="AU22">
            <v>3955.14087296899</v>
          </cell>
          <cell r="AV22">
            <v>10</v>
          </cell>
          <cell r="AW22">
            <v>2400.96</v>
          </cell>
          <cell r="AX22">
            <v>0</v>
          </cell>
          <cell r="AY22">
            <v>390</v>
          </cell>
          <cell r="AZ22">
            <v>0</v>
          </cell>
          <cell r="BA22">
            <v>6.22857626393519</v>
          </cell>
          <cell r="BB22">
            <v>17445.9929722319</v>
          </cell>
          <cell r="BC22">
            <v>3173.11186665217</v>
          </cell>
          <cell r="BD22">
            <v>15299.3865530303</v>
          </cell>
          <cell r="BE22">
            <v>150</v>
          </cell>
          <cell r="BF22">
            <v>17445.9929722319</v>
          </cell>
          <cell r="BG22">
            <v>3489.19859444638</v>
          </cell>
          <cell r="BH22">
            <v>57003.6829585927</v>
          </cell>
          <cell r="BI22">
            <v>39557.6899863608</v>
          </cell>
          <cell r="BJ22">
            <v>5700.36829585927</v>
          </cell>
          <cell r="BK22">
            <v>3955.76899863608</v>
          </cell>
          <cell r="BL22">
            <v>500</v>
          </cell>
          <cell r="BM22">
            <v>120048</v>
          </cell>
          <cell r="BN22">
            <v>0</v>
          </cell>
          <cell r="BO22">
            <v>19500</v>
          </cell>
          <cell r="BP22">
            <v>0</v>
          </cell>
          <cell r="BQ22">
            <v>6.22857626393519</v>
          </cell>
          <cell r="BR22">
            <v>872299.648611595</v>
          </cell>
          <cell r="BS22">
            <v>158649.840980961</v>
          </cell>
          <cell r="BT22">
            <v>764637.853219697</v>
          </cell>
          <cell r="BU22">
            <v>7500</v>
          </cell>
          <cell r="BV22">
            <v>872299.648611595</v>
          </cell>
          <cell r="BW22">
            <v>174459.929722319</v>
          </cell>
          <cell r="BX22">
            <v>2849846.92114617</v>
          </cell>
          <cell r="BY22">
            <v>1977547.27253457</v>
          </cell>
          <cell r="BZ22">
            <v>5699.69384229233</v>
          </cell>
          <cell r="CA22">
            <v>3955.09454506914</v>
          </cell>
          <cell r="CB22">
            <v>250</v>
          </cell>
          <cell r="CC22">
            <v>21.6524803464766</v>
          </cell>
          <cell r="CD22">
            <v>2929</v>
          </cell>
          <cell r="CE22">
            <v>14645</v>
          </cell>
          <cell r="CF22">
            <v>1050</v>
          </cell>
          <cell r="CG22">
            <v>5</v>
          </cell>
          <cell r="CH22">
            <v>300</v>
          </cell>
          <cell r="CI22">
            <v>38</v>
          </cell>
          <cell r="CJ22">
            <v>8</v>
          </cell>
          <cell r="CK22">
            <v>3</v>
          </cell>
          <cell r="CL22">
            <v>1365.66666666667</v>
          </cell>
          <cell r="CM22">
            <v>280</v>
          </cell>
          <cell r="CN22">
            <v>12</v>
          </cell>
          <cell r="CO22">
            <v>11</v>
          </cell>
        </row>
        <row r="23">
          <cell r="A23">
            <v>22</v>
          </cell>
          <cell r="B23">
            <v>350.187100000001</v>
          </cell>
          <cell r="C23">
            <v>40.8551616666669</v>
          </cell>
          <cell r="D23">
            <v>5.83645166666669</v>
          </cell>
          <cell r="E23">
            <v>11.6729033333333</v>
          </cell>
          <cell r="F23">
            <v>2.91822583333334</v>
          </cell>
          <cell r="G23">
            <v>49769400</v>
          </cell>
          <cell r="H23">
            <v>3780000</v>
          </cell>
          <cell r="I23">
            <v>10794.2297132019</v>
          </cell>
          <cell r="J23">
            <v>36350</v>
          </cell>
          <cell r="K23">
            <v>0</v>
          </cell>
          <cell r="L23">
            <v>0</v>
          </cell>
          <cell r="M23">
            <v>202500</v>
          </cell>
          <cell r="N23">
            <v>21240</v>
          </cell>
          <cell r="O23">
            <v>259.942674726085</v>
          </cell>
          <cell r="P23">
            <v>21981.8283333334</v>
          </cell>
          <cell r="Q23">
            <v>1167.29033333334</v>
          </cell>
          <cell r="R23">
            <v>200</v>
          </cell>
          <cell r="S23">
            <v>129780</v>
          </cell>
          <cell r="T23">
            <v>17460</v>
          </cell>
          <cell r="U23">
            <v>52.8958152204807</v>
          </cell>
          <cell r="V23">
            <v>4000</v>
          </cell>
          <cell r="W23">
            <v>-70980</v>
          </cell>
          <cell r="X23">
            <v>3420</v>
          </cell>
          <cell r="Y23">
            <v>540</v>
          </cell>
          <cell r="Z23">
            <v>39</v>
          </cell>
          <cell r="AA23">
            <v>1</v>
          </cell>
        </row>
        <row r="23">
          <cell r="AC23">
            <v>7</v>
          </cell>
        </row>
        <row r="23">
          <cell r="AE23">
            <v>6</v>
          </cell>
          <cell r="AF23">
            <v>50</v>
          </cell>
          <cell r="AG23">
            <v>12291.8</v>
          </cell>
          <cell r="AH23">
            <v>0</v>
          </cell>
          <cell r="AI23">
            <v>1950</v>
          </cell>
          <cell r="AJ23">
            <v>0</v>
          </cell>
          <cell r="AK23">
            <v>6.26561915713735</v>
          </cell>
          <cell r="AL23">
            <v>89546.9758699755</v>
          </cell>
          <cell r="AM23">
            <v>16883.0395914384</v>
          </cell>
          <cell r="AN23">
            <v>79892.9034564394</v>
          </cell>
          <cell r="AO23">
            <v>750</v>
          </cell>
          <cell r="AP23">
            <v>89546.9758699755</v>
          </cell>
          <cell r="AQ23">
            <v>17909.3951739951</v>
          </cell>
          <cell r="AR23">
            <v>294529.289961824</v>
          </cell>
          <cell r="AS23">
            <v>204982.314091848</v>
          </cell>
          <cell r="AT23">
            <v>5890.58579923648</v>
          </cell>
          <cell r="AU23">
            <v>4099.64628183697</v>
          </cell>
          <cell r="AV23">
            <v>10</v>
          </cell>
          <cell r="AW23">
            <v>2458.36</v>
          </cell>
          <cell r="AX23">
            <v>0</v>
          </cell>
          <cell r="AY23">
            <v>390</v>
          </cell>
          <cell r="AZ23">
            <v>0</v>
          </cell>
          <cell r="BA23">
            <v>6.26561915713735</v>
          </cell>
          <cell r="BB23">
            <v>17909.3951739951</v>
          </cell>
          <cell r="BC23">
            <v>3378.0567095899</v>
          </cell>
          <cell r="BD23">
            <v>15984.7375473485</v>
          </cell>
          <cell r="BE23">
            <v>150</v>
          </cell>
          <cell r="BF23">
            <v>17909.3951739951</v>
          </cell>
          <cell r="BG23">
            <v>3581.87903479902</v>
          </cell>
          <cell r="BH23">
            <v>58913.4636397276</v>
          </cell>
          <cell r="BI23">
            <v>41004.0684657325</v>
          </cell>
          <cell r="BJ23">
            <v>5891.34636397276</v>
          </cell>
          <cell r="BK23">
            <v>4100.40684657325</v>
          </cell>
          <cell r="BL23">
            <v>500</v>
          </cell>
          <cell r="BM23">
            <v>122918</v>
          </cell>
          <cell r="BN23">
            <v>0</v>
          </cell>
          <cell r="BO23">
            <v>19500</v>
          </cell>
          <cell r="BP23">
            <v>0</v>
          </cell>
          <cell r="BQ23">
            <v>6.26561915713735</v>
          </cell>
          <cell r="BR23">
            <v>895469.758699755</v>
          </cell>
          <cell r="BS23">
            <v>168771.909062305</v>
          </cell>
          <cell r="BT23">
            <v>798890.554214015</v>
          </cell>
          <cell r="BU23">
            <v>7500</v>
          </cell>
          <cell r="BV23">
            <v>895469.758699755</v>
          </cell>
          <cell r="BW23">
            <v>179093.951739951</v>
          </cell>
          <cell r="BX23">
            <v>2945195.93241578</v>
          </cell>
          <cell r="BY23">
            <v>2049726.17371603</v>
          </cell>
          <cell r="BZ23">
            <v>5890.39186483156</v>
          </cell>
          <cell r="CA23">
            <v>4099.45234743205</v>
          </cell>
          <cell r="CB23">
            <v>250</v>
          </cell>
          <cell r="CC23">
            <v>21.4171224468291</v>
          </cell>
          <cell r="CD23">
            <v>2999</v>
          </cell>
          <cell r="CE23">
            <v>14995</v>
          </cell>
          <cell r="CF23">
            <v>1100</v>
          </cell>
          <cell r="CG23">
            <v>5</v>
          </cell>
          <cell r="CH23">
            <v>350</v>
          </cell>
          <cell r="CI23">
            <v>39</v>
          </cell>
          <cell r="CJ23">
            <v>8</v>
          </cell>
          <cell r="CK23">
            <v>4</v>
          </cell>
          <cell r="CL23">
            <v>1400.33333333333</v>
          </cell>
          <cell r="CM23">
            <v>280</v>
          </cell>
          <cell r="CN23">
            <v>12</v>
          </cell>
          <cell r="CO23">
            <v>11</v>
          </cell>
        </row>
        <row r="24">
          <cell r="A24">
            <v>23</v>
          </cell>
          <cell r="B24">
            <v>356.927920000001</v>
          </cell>
          <cell r="C24">
            <v>41.6415906666669</v>
          </cell>
          <cell r="D24">
            <v>5.94879866666669</v>
          </cell>
          <cell r="E24">
            <v>11.8975973333333</v>
          </cell>
          <cell r="F24">
            <v>2.97439933333334</v>
          </cell>
          <cell r="G24">
            <v>55316400</v>
          </cell>
          <cell r="H24">
            <v>5547000</v>
          </cell>
          <cell r="I24">
            <v>15540.9529184491</v>
          </cell>
          <cell r="J24">
            <v>39350</v>
          </cell>
          <cell r="K24">
            <v>3000</v>
          </cell>
          <cell r="L24">
            <v>50.4303501950759</v>
          </cell>
          <cell r="M24">
            <v>216900</v>
          </cell>
          <cell r="N24">
            <v>14400</v>
          </cell>
          <cell r="O24">
            <v>172.904057811687</v>
          </cell>
          <cell r="P24">
            <v>23171.5880666668</v>
          </cell>
          <cell r="Q24">
            <v>1189.75973333334</v>
          </cell>
          <cell r="R24">
            <v>200</v>
          </cell>
          <cell r="S24">
            <v>138780</v>
          </cell>
          <cell r="T24">
            <v>9000</v>
          </cell>
          <cell r="U24">
            <v>61.6615079664354</v>
          </cell>
          <cell r="V24">
            <v>4000</v>
          </cell>
          <cell r="W24">
            <v>-75980</v>
          </cell>
          <cell r="X24">
            <v>3420</v>
          </cell>
          <cell r="Y24">
            <v>0</v>
          </cell>
          <cell r="Z24">
            <v>40</v>
          </cell>
          <cell r="AA24">
            <v>1</v>
          </cell>
        </row>
        <row r="24">
          <cell r="AC24">
            <v>7</v>
          </cell>
        </row>
        <row r="24">
          <cell r="AE24">
            <v>6</v>
          </cell>
          <cell r="AF24">
            <v>50</v>
          </cell>
          <cell r="AG24">
            <v>12595.8</v>
          </cell>
          <cell r="AH24">
            <v>553.377366414387</v>
          </cell>
          <cell r="AI24">
            <v>1950</v>
          </cell>
          <cell r="AJ24">
            <v>0</v>
          </cell>
          <cell r="AK24">
            <v>6.30293719646451</v>
          </cell>
          <cell r="AL24">
            <v>92549.788098571</v>
          </cell>
          <cell r="AM24">
            <v>19260.6880413995</v>
          </cell>
          <cell r="AN24">
            <v>107880.767590909</v>
          </cell>
          <cell r="AO24">
            <v>750</v>
          </cell>
          <cell r="AP24">
            <v>89546.9758699755</v>
          </cell>
          <cell r="AQ24">
            <v>18509.9576197142</v>
          </cell>
          <cell r="AR24">
            <v>328498.177220569</v>
          </cell>
          <cell r="AS24">
            <v>238951.201350594</v>
          </cell>
          <cell r="AT24">
            <v>6569.96354441138</v>
          </cell>
          <cell r="AU24">
            <v>4779.02402701187</v>
          </cell>
          <cell r="AV24">
            <v>10</v>
          </cell>
          <cell r="AW24">
            <v>2519.16</v>
          </cell>
          <cell r="AX24">
            <v>110.675473282878</v>
          </cell>
          <cell r="AY24">
            <v>390</v>
          </cell>
          <cell r="AZ24">
            <v>0</v>
          </cell>
          <cell r="BA24">
            <v>6.30293719646451</v>
          </cell>
          <cell r="BB24">
            <v>18509.9576197142</v>
          </cell>
          <cell r="BC24">
            <v>3855.40790550047</v>
          </cell>
          <cell r="BD24">
            <v>21584.4672272727</v>
          </cell>
          <cell r="BE24">
            <v>150</v>
          </cell>
          <cell r="BF24">
            <v>18509.9576197142</v>
          </cell>
          <cell r="BG24">
            <v>3701.99152394284</v>
          </cell>
          <cell r="BH24">
            <v>66311.7818961444</v>
          </cell>
          <cell r="BI24">
            <v>47801.8242764302</v>
          </cell>
          <cell r="BJ24">
            <v>6631.17818961444</v>
          </cell>
          <cell r="BK24">
            <v>4780.18242764302</v>
          </cell>
          <cell r="BL24">
            <v>500</v>
          </cell>
          <cell r="BM24">
            <v>125958</v>
          </cell>
          <cell r="BN24">
            <v>5533.77366414388</v>
          </cell>
          <cell r="BO24">
            <v>19500</v>
          </cell>
          <cell r="BP24">
            <v>0</v>
          </cell>
          <cell r="BQ24">
            <v>6.30293719646451</v>
          </cell>
          <cell r="BR24">
            <v>925497.88098571</v>
          </cell>
          <cell r="BS24">
            <v>192559.282619192</v>
          </cell>
          <cell r="BT24">
            <v>1078755.71522727</v>
          </cell>
          <cell r="BU24">
            <v>7500</v>
          </cell>
          <cell r="BV24">
            <v>925497.88098571</v>
          </cell>
          <cell r="BW24">
            <v>185099.576197142</v>
          </cell>
          <cell r="BX24">
            <v>3314910.33601502</v>
          </cell>
          <cell r="BY24">
            <v>2389412.45502931</v>
          </cell>
          <cell r="BZ24">
            <v>6629.82067203005</v>
          </cell>
          <cell r="CA24">
            <v>4778.82491005863</v>
          </cell>
          <cell r="CB24">
            <v>250</v>
          </cell>
          <cell r="CC24">
            <v>21.0126459146149</v>
          </cell>
          <cell r="CD24">
            <v>3001</v>
          </cell>
          <cell r="CE24">
            <v>15005</v>
          </cell>
          <cell r="CF24">
            <v>1140</v>
          </cell>
          <cell r="CG24">
            <v>6</v>
          </cell>
          <cell r="CH24">
            <v>40</v>
          </cell>
          <cell r="CI24">
            <v>40</v>
          </cell>
          <cell r="CJ24">
            <v>8</v>
          </cell>
          <cell r="CK24">
            <v>5</v>
          </cell>
          <cell r="CL24">
            <v>1435</v>
          </cell>
          <cell r="CM24">
            <v>280</v>
          </cell>
          <cell r="CN24">
            <v>12</v>
          </cell>
          <cell r="CO24">
            <v>11</v>
          </cell>
        </row>
        <row r="25">
          <cell r="A25">
            <v>24</v>
          </cell>
          <cell r="B25">
            <v>356.927920000001</v>
          </cell>
          <cell r="C25">
            <v>41.6415906666669</v>
          </cell>
          <cell r="D25">
            <v>5.94879866666669</v>
          </cell>
          <cell r="E25">
            <v>11.8975973333333</v>
          </cell>
          <cell r="F25">
            <v>2.97439933333334</v>
          </cell>
          <cell r="G25">
            <v>58089900</v>
          </cell>
          <cell r="H25">
            <v>2773500</v>
          </cell>
          <cell r="I25">
            <v>7770.47645922457</v>
          </cell>
          <cell r="J25">
            <v>40850</v>
          </cell>
          <cell r="K25">
            <v>1500</v>
          </cell>
          <cell r="L25">
            <v>25.215175097538</v>
          </cell>
          <cell r="M25">
            <v>224100</v>
          </cell>
          <cell r="N25">
            <v>7200</v>
          </cell>
          <cell r="O25">
            <v>86.4520289058437</v>
          </cell>
          <cell r="P25">
            <v>24361.3478000001</v>
          </cell>
          <cell r="Q25">
            <v>1189.75973333334</v>
          </cell>
          <cell r="R25">
            <v>200</v>
          </cell>
          <cell r="S25">
            <v>143280</v>
          </cell>
          <cell r="T25">
            <v>4500</v>
          </cell>
          <cell r="U25">
            <v>62.4445020208635</v>
          </cell>
          <cell r="V25">
            <v>4000</v>
          </cell>
          <cell r="W25">
            <v>-76480</v>
          </cell>
          <cell r="X25">
            <v>3420</v>
          </cell>
          <cell r="Y25">
            <v>0</v>
          </cell>
          <cell r="Z25">
            <v>41</v>
          </cell>
          <cell r="AA25">
            <v>1</v>
          </cell>
        </row>
        <row r="25">
          <cell r="AC25">
            <v>7</v>
          </cell>
          <cell r="AD25">
            <v>1</v>
          </cell>
          <cell r="AE25">
            <v>7</v>
          </cell>
          <cell r="AF25">
            <v>50</v>
          </cell>
          <cell r="AG25">
            <v>12595.8</v>
          </cell>
          <cell r="AH25">
            <v>1106.75473282877</v>
          </cell>
          <cell r="AI25">
            <v>1950</v>
          </cell>
          <cell r="AJ25">
            <v>0</v>
          </cell>
          <cell r="AK25">
            <v>6.34025523579167</v>
          </cell>
          <cell r="AL25">
            <v>93647.8521033968</v>
          </cell>
          <cell r="AM25">
            <v>20398.9682622064</v>
          </cell>
          <cell r="AN25">
            <v>108459.075799242</v>
          </cell>
          <cell r="AO25">
            <v>750</v>
          </cell>
          <cell r="AP25">
            <v>89546.9758699755</v>
          </cell>
          <cell r="AQ25">
            <v>18729.5704206794</v>
          </cell>
          <cell r="AR25">
            <v>331532.4424555</v>
          </cell>
          <cell r="AS25">
            <v>241985.466585525</v>
          </cell>
          <cell r="AT25">
            <v>6630.64884911</v>
          </cell>
          <cell r="AU25">
            <v>4839.70933171049</v>
          </cell>
          <cell r="AV25">
            <v>10</v>
          </cell>
          <cell r="AW25">
            <v>2519.16</v>
          </cell>
          <cell r="AX25">
            <v>221.350946565755</v>
          </cell>
          <cell r="AY25">
            <v>390</v>
          </cell>
          <cell r="AZ25">
            <v>0</v>
          </cell>
          <cell r="BA25">
            <v>6.34025523579167</v>
          </cell>
          <cell r="BB25">
            <v>18729.5704206794</v>
          </cell>
          <cell r="BC25">
            <v>4078.15887201966</v>
          </cell>
          <cell r="BD25">
            <v>21700.1734356061</v>
          </cell>
          <cell r="BE25">
            <v>150</v>
          </cell>
          <cell r="BF25">
            <v>18729.5704206794</v>
          </cell>
          <cell r="BG25">
            <v>3745.91408413587</v>
          </cell>
          <cell r="BH25">
            <v>67133.3872331204</v>
          </cell>
          <cell r="BI25">
            <v>48403.816812441</v>
          </cell>
          <cell r="BJ25">
            <v>6713.33872331204</v>
          </cell>
          <cell r="BK25">
            <v>4840.3816812441</v>
          </cell>
          <cell r="BL25">
            <v>500</v>
          </cell>
          <cell r="BM25">
            <v>125958</v>
          </cell>
          <cell r="BN25">
            <v>11067.5473282878</v>
          </cell>
          <cell r="BO25">
            <v>19500</v>
          </cell>
          <cell r="BP25">
            <v>0</v>
          </cell>
          <cell r="BQ25">
            <v>6.34025523579167</v>
          </cell>
          <cell r="BR25">
            <v>936478.521033968</v>
          </cell>
          <cell r="BS25">
            <v>203951.444245765</v>
          </cell>
          <cell r="BT25">
            <v>1084538.51876894</v>
          </cell>
          <cell r="BU25">
            <v>7500</v>
          </cell>
          <cell r="BV25">
            <v>936478.521033968</v>
          </cell>
          <cell r="BW25">
            <v>187295.704206794</v>
          </cell>
          <cell r="BX25">
            <v>3356242.70928943</v>
          </cell>
          <cell r="BY25">
            <v>2419764.18825547</v>
          </cell>
          <cell r="BZ25">
            <v>6712.48541857887</v>
          </cell>
          <cell r="CA25">
            <v>4839.52837651093</v>
          </cell>
          <cell r="CB25">
            <v>250</v>
          </cell>
          <cell r="CC25">
            <v>21.0126459146149</v>
          </cell>
          <cell r="CD25">
            <v>3002</v>
          </cell>
          <cell r="CE25">
            <v>15010</v>
          </cell>
          <cell r="CF25">
            <v>1180</v>
          </cell>
          <cell r="CG25">
            <v>6</v>
          </cell>
          <cell r="CH25">
            <v>80</v>
          </cell>
          <cell r="CI25">
            <v>41</v>
          </cell>
          <cell r="CJ25">
            <v>9</v>
          </cell>
          <cell r="CK25">
            <v>1</v>
          </cell>
          <cell r="CL25">
            <v>1469.66666666667</v>
          </cell>
          <cell r="CM25">
            <v>280</v>
          </cell>
          <cell r="CN25">
            <v>12</v>
          </cell>
          <cell r="CO25">
            <v>11</v>
          </cell>
        </row>
        <row r="26">
          <cell r="A26">
            <v>25</v>
          </cell>
          <cell r="B26">
            <v>356.927920000001</v>
          </cell>
          <cell r="C26">
            <v>41.6415906666669</v>
          </cell>
          <cell r="D26">
            <v>5.94879866666669</v>
          </cell>
          <cell r="E26">
            <v>11.8975973333333</v>
          </cell>
          <cell r="F26">
            <v>2.97439933333334</v>
          </cell>
          <cell r="G26">
            <v>63636900</v>
          </cell>
          <cell r="H26">
            <v>5547000</v>
          </cell>
          <cell r="I26">
            <v>15540.9529184491</v>
          </cell>
          <cell r="J26">
            <v>43850</v>
          </cell>
          <cell r="K26">
            <v>3000</v>
          </cell>
          <cell r="L26">
            <v>50.4303501950759</v>
          </cell>
          <cell r="M26">
            <v>238500</v>
          </cell>
          <cell r="N26">
            <v>14400</v>
          </cell>
          <cell r="O26">
            <v>172.904057811687</v>
          </cell>
          <cell r="P26">
            <v>25551.1075333334</v>
          </cell>
          <cell r="Q26">
            <v>1189.75973333334</v>
          </cell>
          <cell r="R26">
            <v>200</v>
          </cell>
          <cell r="S26">
            <v>152280</v>
          </cell>
          <cell r="T26">
            <v>9000</v>
          </cell>
          <cell r="U26">
            <v>63.693202957837</v>
          </cell>
          <cell r="V26">
            <v>4000</v>
          </cell>
          <cell r="W26">
            <v>-81480</v>
          </cell>
          <cell r="X26">
            <v>3420</v>
          </cell>
          <cell r="Y26">
            <v>0</v>
          </cell>
          <cell r="Z26">
            <v>42</v>
          </cell>
          <cell r="AA26">
            <v>1</v>
          </cell>
        </row>
        <row r="26">
          <cell r="AC26">
            <v>7</v>
          </cell>
        </row>
        <row r="26">
          <cell r="AE26">
            <v>7</v>
          </cell>
          <cell r="AF26">
            <v>50</v>
          </cell>
          <cell r="AG26">
            <v>12595.8</v>
          </cell>
          <cell r="AH26">
            <v>2213.50946565755</v>
          </cell>
          <cell r="AI26">
            <v>1950</v>
          </cell>
          <cell r="AJ26">
            <v>0</v>
          </cell>
          <cell r="AK26">
            <v>6.37757327511883</v>
          </cell>
          <cell r="AL26">
            <v>95299.2934746369</v>
          </cell>
          <cell r="AM26">
            <v>22099.5987164844</v>
          </cell>
          <cell r="AN26">
            <v>109615.692215909</v>
          </cell>
          <cell r="AO26">
            <v>750</v>
          </cell>
          <cell r="AP26">
            <v>89546.9758699755</v>
          </cell>
          <cell r="AQ26">
            <v>19059.8586949274</v>
          </cell>
          <cell r="AR26">
            <v>336371.418971933</v>
          </cell>
          <cell r="AS26">
            <v>246824.443101958</v>
          </cell>
          <cell r="AT26">
            <v>6727.42837943866</v>
          </cell>
          <cell r="AU26">
            <v>4936.48886203915</v>
          </cell>
          <cell r="AV26">
            <v>10</v>
          </cell>
          <cell r="AW26">
            <v>2519.16</v>
          </cell>
          <cell r="AX26">
            <v>442.70189313151</v>
          </cell>
          <cell r="AY26">
            <v>390</v>
          </cell>
          <cell r="AZ26">
            <v>0</v>
          </cell>
          <cell r="BA26">
            <v>6.37757327511883</v>
          </cell>
          <cell r="BB26">
            <v>19059.8586949274</v>
          </cell>
          <cell r="BC26">
            <v>4420.61309149584</v>
          </cell>
          <cell r="BD26">
            <v>21931.5858522727</v>
          </cell>
          <cell r="BE26">
            <v>150</v>
          </cell>
          <cell r="BF26">
            <v>19059.8586949274</v>
          </cell>
          <cell r="BG26">
            <v>3811.97173898548</v>
          </cell>
          <cell r="BH26">
            <v>68433.8880726088</v>
          </cell>
          <cell r="BI26">
            <v>49374.0293776814</v>
          </cell>
          <cell r="BJ26">
            <v>6843.38880726088</v>
          </cell>
          <cell r="BK26">
            <v>4937.40293776814</v>
          </cell>
          <cell r="BL26">
            <v>500</v>
          </cell>
          <cell r="BM26">
            <v>125958</v>
          </cell>
          <cell r="BN26">
            <v>22135.0946565755</v>
          </cell>
          <cell r="BO26">
            <v>19500</v>
          </cell>
          <cell r="BP26">
            <v>0</v>
          </cell>
          <cell r="BQ26">
            <v>6.37757327511883</v>
          </cell>
          <cell r="BR26">
            <v>952992.934746369</v>
          </cell>
          <cell r="BS26">
            <v>220967.766777373</v>
          </cell>
          <cell r="BT26">
            <v>1096104.12585227</v>
          </cell>
          <cell r="BU26">
            <v>7500</v>
          </cell>
          <cell r="BV26">
            <v>952992.934746369</v>
          </cell>
          <cell r="BW26">
            <v>190598.586949274</v>
          </cell>
          <cell r="BX26">
            <v>3421156.34907165</v>
          </cell>
          <cell r="BY26">
            <v>2468163.41432529</v>
          </cell>
          <cell r="BZ26">
            <v>6842.31269814331</v>
          </cell>
          <cell r="CA26">
            <v>4936.32682865057</v>
          </cell>
          <cell r="CB26">
            <v>250</v>
          </cell>
          <cell r="CC26">
            <v>21.0126459146149</v>
          </cell>
          <cell r="CD26">
            <v>3004</v>
          </cell>
          <cell r="CE26">
            <v>15020</v>
          </cell>
          <cell r="CF26">
            <v>1220</v>
          </cell>
          <cell r="CG26">
            <v>6</v>
          </cell>
          <cell r="CH26">
            <v>120</v>
          </cell>
          <cell r="CI26">
            <v>42</v>
          </cell>
          <cell r="CJ26">
            <v>9</v>
          </cell>
          <cell r="CK26">
            <v>2</v>
          </cell>
          <cell r="CL26">
            <v>1504.33333333333</v>
          </cell>
          <cell r="CM26">
            <v>280</v>
          </cell>
          <cell r="CN26">
            <v>12</v>
          </cell>
          <cell r="CO26">
            <v>11</v>
          </cell>
        </row>
        <row r="27">
          <cell r="A27">
            <v>26</v>
          </cell>
          <cell r="B27">
            <v>356.927920000001</v>
          </cell>
          <cell r="C27">
            <v>41.6415906666669</v>
          </cell>
          <cell r="D27">
            <v>5.94879866666669</v>
          </cell>
          <cell r="E27">
            <v>11.8975973333333</v>
          </cell>
          <cell r="F27">
            <v>2.97439933333334</v>
          </cell>
          <cell r="G27">
            <v>66410400</v>
          </cell>
          <cell r="H27">
            <v>2773500</v>
          </cell>
          <cell r="I27">
            <v>7770.47645922457</v>
          </cell>
          <cell r="J27">
            <v>45350</v>
          </cell>
          <cell r="K27">
            <v>1500</v>
          </cell>
          <cell r="L27">
            <v>25.215175097538</v>
          </cell>
          <cell r="M27">
            <v>245700</v>
          </cell>
          <cell r="N27">
            <v>7200</v>
          </cell>
          <cell r="O27">
            <v>86.4520289058437</v>
          </cell>
          <cell r="P27">
            <v>26740.8672666668</v>
          </cell>
          <cell r="Q27">
            <v>1189.75973333334</v>
          </cell>
          <cell r="R27">
            <v>200.000000000001</v>
          </cell>
          <cell r="S27">
            <v>156780</v>
          </cell>
          <cell r="T27">
            <v>4500</v>
          </cell>
          <cell r="U27">
            <v>64.4842446093735</v>
          </cell>
          <cell r="V27">
            <v>4000</v>
          </cell>
          <cell r="W27">
            <v>-81980</v>
          </cell>
          <cell r="X27">
            <v>3420</v>
          </cell>
          <cell r="Y27">
            <v>0</v>
          </cell>
          <cell r="Z27">
            <v>43</v>
          </cell>
          <cell r="AA27">
            <v>1</v>
          </cell>
        </row>
        <row r="27">
          <cell r="AC27">
            <v>7</v>
          </cell>
        </row>
        <row r="27">
          <cell r="AE27">
            <v>7</v>
          </cell>
          <cell r="AF27">
            <v>50</v>
          </cell>
          <cell r="AG27">
            <v>12595.8</v>
          </cell>
          <cell r="AH27">
            <v>2766.88683207194</v>
          </cell>
          <cell r="AI27">
            <v>1950</v>
          </cell>
          <cell r="AJ27">
            <v>0</v>
          </cell>
          <cell r="AK27">
            <v>6.41489131444599</v>
          </cell>
          <cell r="AL27">
            <v>96397.3574794627</v>
          </cell>
          <cell r="AM27">
            <v>23269.0650542135</v>
          </cell>
          <cell r="AN27">
            <v>110194.000424242</v>
          </cell>
          <cell r="AO27">
            <v>750</v>
          </cell>
          <cell r="AP27">
            <v>89546.9758699755</v>
          </cell>
          <cell r="AQ27">
            <v>19279.4714958925</v>
          </cell>
          <cell r="AR27">
            <v>339436.870323786</v>
          </cell>
          <cell r="AS27">
            <v>249889.894453811</v>
          </cell>
          <cell r="AT27">
            <v>6788.73740647572</v>
          </cell>
          <cell r="AU27">
            <v>4997.79788907621</v>
          </cell>
          <cell r="AV27">
            <v>10</v>
          </cell>
          <cell r="AW27">
            <v>2519.16</v>
          </cell>
          <cell r="AX27">
            <v>553.377366414388</v>
          </cell>
          <cell r="AY27">
            <v>390</v>
          </cell>
          <cell r="AZ27">
            <v>0</v>
          </cell>
          <cell r="BA27">
            <v>6.41489131444599</v>
          </cell>
          <cell r="BB27">
            <v>19279.4714958925</v>
          </cell>
          <cell r="BC27">
            <v>4657.50166082757</v>
          </cell>
          <cell r="BD27">
            <v>22047.2920606061</v>
          </cell>
          <cell r="BE27">
            <v>150</v>
          </cell>
          <cell r="BF27">
            <v>19279.4714958925</v>
          </cell>
          <cell r="BG27">
            <v>3855.89429917851</v>
          </cell>
          <cell r="BH27">
            <v>69269.6310123972</v>
          </cell>
          <cell r="BI27">
            <v>49990.1595165047</v>
          </cell>
          <cell r="BJ27">
            <v>6926.96310123972</v>
          </cell>
          <cell r="BK27">
            <v>4999.01595165047</v>
          </cell>
          <cell r="BL27">
            <v>500</v>
          </cell>
          <cell r="BM27">
            <v>125958</v>
          </cell>
          <cell r="BN27">
            <v>27668.8683207194</v>
          </cell>
          <cell r="BO27">
            <v>19500</v>
          </cell>
          <cell r="BP27">
            <v>0</v>
          </cell>
          <cell r="BQ27">
            <v>6.41489131444599</v>
          </cell>
          <cell r="BR27">
            <v>963973.574794627</v>
          </cell>
          <cell r="BS27">
            <v>232675.186819572</v>
          </cell>
          <cell r="BT27">
            <v>1101886.92939394</v>
          </cell>
          <cell r="BU27">
            <v>7500</v>
          </cell>
          <cell r="BV27">
            <v>963973.574794627</v>
          </cell>
          <cell r="BW27">
            <v>192794.714958925</v>
          </cell>
          <cell r="BX27">
            <v>3462803.98076169</v>
          </cell>
          <cell r="BY27">
            <v>2498830.40596706</v>
          </cell>
          <cell r="BZ27">
            <v>6925.60796152338</v>
          </cell>
          <cell r="CA27">
            <v>4997.66081193413</v>
          </cell>
          <cell r="CB27">
            <v>250</v>
          </cell>
          <cell r="CC27">
            <v>21.0126459146149</v>
          </cell>
          <cell r="CD27">
            <v>3005</v>
          </cell>
          <cell r="CE27">
            <v>15025</v>
          </cell>
          <cell r="CF27">
            <v>1260</v>
          </cell>
          <cell r="CG27">
            <v>6</v>
          </cell>
          <cell r="CH27">
            <v>160</v>
          </cell>
          <cell r="CI27">
            <v>43</v>
          </cell>
          <cell r="CJ27">
            <v>9</v>
          </cell>
          <cell r="CK27">
            <v>3</v>
          </cell>
          <cell r="CL27">
            <v>1539</v>
          </cell>
          <cell r="CM27">
            <v>280</v>
          </cell>
          <cell r="CN27">
            <v>12</v>
          </cell>
          <cell r="CO27">
            <v>11</v>
          </cell>
        </row>
        <row r="28">
          <cell r="A28">
            <v>27</v>
          </cell>
          <cell r="B28">
            <v>356.927920000001</v>
          </cell>
          <cell r="C28">
            <v>41.6415906666669</v>
          </cell>
          <cell r="D28">
            <v>5.94879866666669</v>
          </cell>
          <cell r="E28">
            <v>11.8975973333333</v>
          </cell>
          <cell r="F28">
            <v>2.97439933333334</v>
          </cell>
          <cell r="G28">
            <v>71957400</v>
          </cell>
          <cell r="H28">
            <v>5547000</v>
          </cell>
          <cell r="I28">
            <v>15540.9529184491</v>
          </cell>
          <cell r="J28">
            <v>48350</v>
          </cell>
          <cell r="K28">
            <v>3000</v>
          </cell>
          <cell r="L28">
            <v>50.4303501950759</v>
          </cell>
          <cell r="M28">
            <v>260100</v>
          </cell>
          <cell r="N28">
            <v>14400</v>
          </cell>
          <cell r="O28">
            <v>172.904057811687</v>
          </cell>
          <cell r="P28">
            <v>27930.6270000001</v>
          </cell>
          <cell r="Q28">
            <v>1189.75973333333</v>
          </cell>
          <cell r="R28">
            <v>199.999999999999</v>
          </cell>
          <cell r="S28">
            <v>165780</v>
          </cell>
          <cell r="T28">
            <v>9000</v>
          </cell>
          <cell r="U28">
            <v>65.6001081234385</v>
          </cell>
          <cell r="V28">
            <v>4500</v>
          </cell>
          <cell r="W28">
            <v>-86480</v>
          </cell>
          <cell r="X28">
            <v>3420</v>
          </cell>
          <cell r="Y28">
            <v>0</v>
          </cell>
          <cell r="Z28">
            <v>44</v>
          </cell>
          <cell r="AA28">
            <v>1</v>
          </cell>
        </row>
        <row r="28">
          <cell r="AC28">
            <v>7</v>
          </cell>
        </row>
        <row r="28">
          <cell r="AE28">
            <v>7</v>
          </cell>
          <cell r="AF28">
            <v>50</v>
          </cell>
          <cell r="AG28">
            <v>12595.8</v>
          </cell>
          <cell r="AH28">
            <v>3873.64156490071</v>
          </cell>
          <cell r="AI28">
            <v>1950</v>
          </cell>
          <cell r="AJ28">
            <v>0</v>
          </cell>
          <cell r="AK28">
            <v>6.45220935377315</v>
          </cell>
          <cell r="AL28">
            <v>98048.7988507028</v>
          </cell>
          <cell r="AM28">
            <v>24454.9227947656</v>
          </cell>
          <cell r="AN28">
            <v>111350.616840909</v>
          </cell>
          <cell r="AO28">
            <v>750</v>
          </cell>
          <cell r="AP28">
            <v>89546.9758699755</v>
          </cell>
          <cell r="AQ28">
            <v>19609.7597701406</v>
          </cell>
          <cell r="AR28">
            <v>343761.074126493</v>
          </cell>
          <cell r="AS28">
            <v>254214.098256518</v>
          </cell>
          <cell r="AT28">
            <v>6875.22148252987</v>
          </cell>
          <cell r="AU28">
            <v>5084.28196513036</v>
          </cell>
          <cell r="AV28">
            <v>10</v>
          </cell>
          <cell r="AW28">
            <v>2519.16</v>
          </cell>
          <cell r="AX28">
            <v>774.728312980143</v>
          </cell>
          <cell r="AY28">
            <v>390</v>
          </cell>
          <cell r="AZ28">
            <v>0</v>
          </cell>
          <cell r="BA28">
            <v>6.45220935377315</v>
          </cell>
          <cell r="BB28">
            <v>19609.7597701406</v>
          </cell>
          <cell r="BC28">
            <v>4891.68745883224</v>
          </cell>
          <cell r="BD28">
            <v>22278.7044772727</v>
          </cell>
          <cell r="BE28">
            <v>150</v>
          </cell>
          <cell r="BF28">
            <v>19609.7597701406</v>
          </cell>
          <cell r="BG28">
            <v>3921.95195402811</v>
          </cell>
          <cell r="BH28">
            <v>70461.8634304142</v>
          </cell>
          <cell r="BI28">
            <v>50852.1036602736</v>
          </cell>
          <cell r="BJ28">
            <v>7046.18634304143</v>
          </cell>
          <cell r="BK28">
            <v>5085.21036602737</v>
          </cell>
          <cell r="BL28">
            <v>500</v>
          </cell>
          <cell r="BM28">
            <v>125958</v>
          </cell>
          <cell r="BN28">
            <v>38736.4156490071</v>
          </cell>
          <cell r="BO28">
            <v>19500</v>
          </cell>
          <cell r="BP28">
            <v>0</v>
          </cell>
          <cell r="BQ28">
            <v>6.45220935377315</v>
          </cell>
          <cell r="BR28">
            <v>980487.988507028</v>
          </cell>
          <cell r="BS28">
            <v>244559.90726383</v>
          </cell>
          <cell r="BT28">
            <v>1113452.53647727</v>
          </cell>
          <cell r="BU28">
            <v>7500</v>
          </cell>
          <cell r="BV28">
            <v>980487.988507028</v>
          </cell>
          <cell r="BW28">
            <v>196097.597701406</v>
          </cell>
          <cell r="BX28">
            <v>3522586.01845656</v>
          </cell>
          <cell r="BY28">
            <v>2542098.02994953</v>
          </cell>
          <cell r="BZ28">
            <v>7045.17203691312</v>
          </cell>
          <cell r="CA28">
            <v>5084.19605989907</v>
          </cell>
          <cell r="CB28">
            <v>250</v>
          </cell>
          <cell r="CC28">
            <v>21.0126459146149</v>
          </cell>
          <cell r="CD28">
            <v>3007</v>
          </cell>
          <cell r="CE28">
            <v>15035</v>
          </cell>
          <cell r="CF28">
            <v>1300</v>
          </cell>
          <cell r="CG28">
            <v>6</v>
          </cell>
          <cell r="CH28">
            <v>200</v>
          </cell>
          <cell r="CI28">
            <v>44</v>
          </cell>
          <cell r="CJ28">
            <v>9</v>
          </cell>
          <cell r="CK28">
            <v>4</v>
          </cell>
          <cell r="CL28">
            <v>1573.66666666667</v>
          </cell>
          <cell r="CM28">
            <v>280</v>
          </cell>
          <cell r="CN28">
            <v>12</v>
          </cell>
          <cell r="CO28">
            <v>12</v>
          </cell>
        </row>
        <row r="29">
          <cell r="A29">
            <v>28</v>
          </cell>
          <cell r="B29">
            <v>356.927920000001</v>
          </cell>
          <cell r="C29">
            <v>41.6415906666669</v>
          </cell>
          <cell r="D29">
            <v>5.94879866666669</v>
          </cell>
          <cell r="E29">
            <v>11.8975973333333</v>
          </cell>
          <cell r="F29">
            <v>2.97439933333334</v>
          </cell>
          <cell r="G29">
            <v>74730900</v>
          </cell>
          <cell r="H29">
            <v>2773500</v>
          </cell>
          <cell r="I29">
            <v>7770.47645922457</v>
          </cell>
          <cell r="J29">
            <v>49850</v>
          </cell>
          <cell r="K29">
            <v>1500</v>
          </cell>
          <cell r="L29">
            <v>25.215175097538</v>
          </cell>
          <cell r="M29">
            <v>274500</v>
          </cell>
          <cell r="N29">
            <v>14400</v>
          </cell>
          <cell r="O29">
            <v>172.904057811687</v>
          </cell>
          <cell r="P29">
            <v>29120.3867333335</v>
          </cell>
          <cell r="Q29">
            <v>1189.75973333334</v>
          </cell>
          <cell r="R29">
            <v>200</v>
          </cell>
          <cell r="S29">
            <v>177120</v>
          </cell>
          <cell r="T29">
            <v>11340</v>
          </cell>
          <cell r="U29">
            <v>66.7050091304949</v>
          </cell>
          <cell r="V29">
            <v>4500</v>
          </cell>
          <cell r="W29">
            <v>-93320</v>
          </cell>
          <cell r="X29">
            <v>3960</v>
          </cell>
          <cell r="Y29">
            <v>540</v>
          </cell>
          <cell r="Z29">
            <v>45</v>
          </cell>
          <cell r="AA29">
            <v>1</v>
          </cell>
        </row>
        <row r="29">
          <cell r="AC29">
            <v>7</v>
          </cell>
        </row>
        <row r="29">
          <cell r="AE29">
            <v>7</v>
          </cell>
          <cell r="AF29">
            <v>50</v>
          </cell>
          <cell r="AG29">
            <v>12595.8</v>
          </cell>
          <cell r="AH29">
            <v>4427.0189313151</v>
          </cell>
          <cell r="AI29">
            <v>1950</v>
          </cell>
          <cell r="AJ29">
            <v>0</v>
          </cell>
          <cell r="AK29">
            <v>6.48952739310031</v>
          </cell>
          <cell r="AL29">
            <v>99146.8628555286</v>
          </cell>
          <cell r="AM29">
            <v>25673.308268337</v>
          </cell>
          <cell r="AN29">
            <v>113096.276363636</v>
          </cell>
          <cell r="AO29">
            <v>750</v>
          </cell>
          <cell r="AP29">
            <v>89546.9758699755</v>
          </cell>
          <cell r="AQ29">
            <v>19829.3725711057</v>
          </cell>
          <cell r="AR29">
            <v>348042.795928583</v>
          </cell>
          <cell r="AS29">
            <v>258495.820058607</v>
          </cell>
          <cell r="AT29">
            <v>6960.85591857166</v>
          </cell>
          <cell r="AU29">
            <v>5169.91640117215</v>
          </cell>
          <cell r="AV29">
            <v>10</v>
          </cell>
          <cell r="AW29">
            <v>2519.16</v>
          </cell>
          <cell r="AX29">
            <v>885.40378626302</v>
          </cell>
          <cell r="AY29">
            <v>390</v>
          </cell>
          <cell r="AZ29">
            <v>0</v>
          </cell>
          <cell r="BA29">
            <v>6.48952739310031</v>
          </cell>
          <cell r="BB29">
            <v>19829.3725711057</v>
          </cell>
          <cell r="BC29">
            <v>5134.21767554303</v>
          </cell>
          <cell r="BD29">
            <v>22627.9709090909</v>
          </cell>
          <cell r="BE29">
            <v>150</v>
          </cell>
          <cell r="BF29">
            <v>19829.3725711057</v>
          </cell>
          <cell r="BG29">
            <v>3965.87451422114</v>
          </cell>
          <cell r="BH29">
            <v>71536.8082410665</v>
          </cell>
          <cell r="BI29">
            <v>51707.4356699608</v>
          </cell>
          <cell r="BJ29">
            <v>7153.68082410665</v>
          </cell>
          <cell r="BK29">
            <v>5170.74356699608</v>
          </cell>
          <cell r="BL29">
            <v>500</v>
          </cell>
          <cell r="BM29">
            <v>125958</v>
          </cell>
          <cell r="BN29">
            <v>44270.189313151</v>
          </cell>
          <cell r="BO29">
            <v>19500</v>
          </cell>
          <cell r="BP29">
            <v>0</v>
          </cell>
          <cell r="BQ29">
            <v>6.48952739310031</v>
          </cell>
          <cell r="BR29">
            <v>991468.628555286</v>
          </cell>
          <cell r="BS29">
            <v>256764.232269233</v>
          </cell>
          <cell r="BT29">
            <v>1130908.29090909</v>
          </cell>
          <cell r="BU29">
            <v>7500</v>
          </cell>
          <cell r="BV29">
            <v>991468.628555286</v>
          </cell>
          <cell r="BW29">
            <v>198293.725711057</v>
          </cell>
          <cell r="BX29">
            <v>3576403.50599995</v>
          </cell>
          <cell r="BY29">
            <v>2584934.87744467</v>
          </cell>
          <cell r="BZ29">
            <v>7152.8070119999</v>
          </cell>
          <cell r="CA29">
            <v>5169.86975488933</v>
          </cell>
          <cell r="CB29">
            <v>250</v>
          </cell>
          <cell r="CC29">
            <v>21.0126459146149</v>
          </cell>
          <cell r="CD29">
            <v>3008</v>
          </cell>
          <cell r="CE29">
            <v>15040</v>
          </cell>
          <cell r="CF29">
            <v>1340</v>
          </cell>
          <cell r="CG29">
            <v>6</v>
          </cell>
          <cell r="CH29">
            <v>240</v>
          </cell>
          <cell r="CI29">
            <v>45</v>
          </cell>
          <cell r="CJ29">
            <v>9</v>
          </cell>
          <cell r="CK29">
            <v>5</v>
          </cell>
          <cell r="CL29">
            <v>1608.33333333333</v>
          </cell>
          <cell r="CM29">
            <v>280</v>
          </cell>
          <cell r="CN29">
            <v>12</v>
          </cell>
          <cell r="CO29">
            <v>12</v>
          </cell>
        </row>
        <row r="30">
          <cell r="A30">
            <v>29</v>
          </cell>
          <cell r="B30">
            <v>356.927920000001</v>
          </cell>
          <cell r="C30">
            <v>41.6415906666669</v>
          </cell>
          <cell r="D30">
            <v>5.94879866666669</v>
          </cell>
          <cell r="E30">
            <v>11.8975973333333</v>
          </cell>
          <cell r="F30">
            <v>2.97439933333334</v>
          </cell>
          <cell r="G30">
            <v>77504400</v>
          </cell>
          <cell r="H30">
            <v>2773500</v>
          </cell>
          <cell r="I30">
            <v>7770.47645922457</v>
          </cell>
          <cell r="J30">
            <v>51350</v>
          </cell>
          <cell r="K30">
            <v>1500</v>
          </cell>
          <cell r="L30">
            <v>25.215175097538</v>
          </cell>
          <cell r="M30">
            <v>281700</v>
          </cell>
          <cell r="N30">
            <v>7200</v>
          </cell>
          <cell r="O30">
            <v>86.4520289058437</v>
          </cell>
          <cell r="P30">
            <v>30310.1464666668</v>
          </cell>
          <cell r="Q30">
            <v>1189.75973333334</v>
          </cell>
          <cell r="R30">
            <v>200</v>
          </cell>
          <cell r="S30">
            <v>183960</v>
          </cell>
          <cell r="T30">
            <v>6840</v>
          </cell>
          <cell r="U30">
            <v>69.9122775452548</v>
          </cell>
          <cell r="V30">
            <v>4500</v>
          </cell>
          <cell r="W30">
            <v>-95660</v>
          </cell>
          <cell r="X30">
            <v>3960</v>
          </cell>
          <cell r="Y30">
            <v>0</v>
          </cell>
          <cell r="Z30">
            <v>46</v>
          </cell>
          <cell r="AA30">
            <v>1</v>
          </cell>
        </row>
        <row r="30">
          <cell r="AC30">
            <v>7</v>
          </cell>
        </row>
        <row r="30">
          <cell r="AE30">
            <v>7</v>
          </cell>
          <cell r="AF30">
            <v>50</v>
          </cell>
          <cell r="AG30">
            <v>12595.8</v>
          </cell>
          <cell r="AH30">
            <v>4980.39629772949</v>
          </cell>
          <cell r="AI30">
            <v>1950</v>
          </cell>
          <cell r="AJ30">
            <v>0</v>
          </cell>
          <cell r="AK30">
            <v>7.04026814864121</v>
          </cell>
          <cell r="AL30">
            <v>107738.742141667</v>
          </cell>
          <cell r="AM30">
            <v>26910.551028577</v>
          </cell>
          <cell r="AN30">
            <v>113677.612363636</v>
          </cell>
          <cell r="AO30">
            <v>1050</v>
          </cell>
          <cell r="AP30">
            <v>89546.9758699755</v>
          </cell>
          <cell r="AQ30">
            <v>21547.7484283334</v>
          </cell>
          <cell r="AR30">
            <v>360471.629832189</v>
          </cell>
          <cell r="AS30">
            <v>270924.653962213</v>
          </cell>
          <cell r="AT30">
            <v>7209.43259664378</v>
          </cell>
          <cell r="AU30">
            <v>5418.49307924427</v>
          </cell>
          <cell r="AV30">
            <v>10</v>
          </cell>
          <cell r="AW30">
            <v>2519.16</v>
          </cell>
          <cell r="AX30">
            <v>996.079259545898</v>
          </cell>
          <cell r="AY30">
            <v>390</v>
          </cell>
          <cell r="AZ30">
            <v>0</v>
          </cell>
          <cell r="BA30">
            <v>7.04026814864121</v>
          </cell>
          <cell r="BB30">
            <v>21547.7484283334</v>
          </cell>
          <cell r="BC30">
            <v>5382.92670691313</v>
          </cell>
          <cell r="BD30">
            <v>22744.2829090909</v>
          </cell>
          <cell r="BE30">
            <v>210</v>
          </cell>
          <cell r="BF30">
            <v>21547.7484283334</v>
          </cell>
          <cell r="BG30">
            <v>4309.54968566667</v>
          </cell>
          <cell r="BH30">
            <v>75742.2561583375</v>
          </cell>
          <cell r="BI30">
            <v>54194.5077300041</v>
          </cell>
          <cell r="BJ30">
            <v>7574.22561583375</v>
          </cell>
          <cell r="BK30">
            <v>5419.45077300041</v>
          </cell>
          <cell r="BL30">
            <v>500</v>
          </cell>
          <cell r="BM30">
            <v>125958</v>
          </cell>
          <cell r="BN30">
            <v>49803.9629772949</v>
          </cell>
          <cell r="BO30">
            <v>19500</v>
          </cell>
          <cell r="BP30">
            <v>0</v>
          </cell>
          <cell r="BQ30">
            <v>7.04026814864121</v>
          </cell>
          <cell r="BR30">
            <v>1077387.42141667</v>
          </cell>
          <cell r="BS30">
            <v>269136.669206681</v>
          </cell>
          <cell r="BT30">
            <v>1136721.37090909</v>
          </cell>
          <cell r="BU30">
            <v>10500</v>
          </cell>
          <cell r="BV30">
            <v>1077387.42141667</v>
          </cell>
          <cell r="BW30">
            <v>215477.484283334</v>
          </cell>
          <cell r="BX30">
            <v>3786610.36723245</v>
          </cell>
          <cell r="BY30">
            <v>2709222.94581578</v>
          </cell>
          <cell r="BZ30">
            <v>7573.22073446489</v>
          </cell>
          <cell r="CA30">
            <v>5418.44589163155</v>
          </cell>
          <cell r="CB30">
            <v>250</v>
          </cell>
          <cell r="CC30">
            <v>21.0126459146149</v>
          </cell>
          <cell r="CD30">
            <v>3009</v>
          </cell>
          <cell r="CE30">
            <v>15045</v>
          </cell>
          <cell r="CF30">
            <v>1380</v>
          </cell>
          <cell r="CG30">
            <v>6</v>
          </cell>
          <cell r="CH30">
            <v>280</v>
          </cell>
          <cell r="CI30">
            <v>46</v>
          </cell>
          <cell r="CJ30">
            <v>10</v>
          </cell>
          <cell r="CK30">
            <v>1</v>
          </cell>
          <cell r="CL30">
            <v>1643</v>
          </cell>
          <cell r="CM30">
            <v>280</v>
          </cell>
          <cell r="CN30">
            <v>12</v>
          </cell>
          <cell r="CO30">
            <v>12</v>
          </cell>
        </row>
        <row r="31">
          <cell r="A31">
            <v>30</v>
          </cell>
          <cell r="B31">
            <v>356.927920000001</v>
          </cell>
          <cell r="C31">
            <v>41.6415906666669</v>
          </cell>
          <cell r="D31">
            <v>5.94879866666669</v>
          </cell>
          <cell r="E31">
            <v>11.8975973333333</v>
          </cell>
          <cell r="F31">
            <v>2.97439933333334</v>
          </cell>
          <cell r="G31">
            <v>83051400</v>
          </cell>
          <cell r="H31">
            <v>5547000</v>
          </cell>
          <cell r="I31">
            <v>15540.9529184491</v>
          </cell>
          <cell r="J31">
            <v>54350</v>
          </cell>
          <cell r="K31">
            <v>3000</v>
          </cell>
          <cell r="L31">
            <v>50.4303501950759</v>
          </cell>
          <cell r="M31">
            <v>296100</v>
          </cell>
          <cell r="N31">
            <v>14400</v>
          </cell>
          <cell r="O31">
            <v>172.904057811687</v>
          </cell>
          <cell r="P31">
            <v>31499.9062000001</v>
          </cell>
          <cell r="Q31">
            <v>1189.75973333333</v>
          </cell>
          <cell r="R31">
            <v>199.999999999999</v>
          </cell>
          <cell r="S31">
            <v>197640</v>
          </cell>
          <cell r="T31">
            <v>13680</v>
          </cell>
          <cell r="U31">
            <v>71.1303628220771</v>
          </cell>
          <cell r="V31">
            <v>4500</v>
          </cell>
          <cell r="W31">
            <v>-104840</v>
          </cell>
          <cell r="X31">
            <v>3960</v>
          </cell>
          <cell r="Y31">
            <v>0</v>
          </cell>
          <cell r="Z31">
            <v>47</v>
          </cell>
          <cell r="AA31">
            <v>1</v>
          </cell>
          <cell r="AB31">
            <v>1</v>
          </cell>
          <cell r="AC31">
            <v>8</v>
          </cell>
        </row>
        <row r="31">
          <cell r="AE31">
            <v>7</v>
          </cell>
          <cell r="AF31">
            <v>50</v>
          </cell>
          <cell r="AG31">
            <v>12595.8</v>
          </cell>
          <cell r="AH31">
            <v>6087.15103055826</v>
          </cell>
          <cell r="AI31">
            <v>1950</v>
          </cell>
          <cell r="AJ31">
            <v>0</v>
          </cell>
          <cell r="AK31">
            <v>7.09624520763195</v>
          </cell>
          <cell r="AL31">
            <v>109662.526832113</v>
          </cell>
          <cell r="AM31">
            <v>28159.6718492512</v>
          </cell>
          <cell r="AN31">
            <v>114840.284363636</v>
          </cell>
          <cell r="AO31">
            <v>1050</v>
          </cell>
          <cell r="AP31">
            <v>89546.9758699755</v>
          </cell>
          <cell r="AQ31">
            <v>21932.5053664225</v>
          </cell>
          <cell r="AR31">
            <v>365191.964281398</v>
          </cell>
          <cell r="AS31">
            <v>275644.988411423</v>
          </cell>
          <cell r="AT31">
            <v>7303.83928562796</v>
          </cell>
          <cell r="AU31">
            <v>5512.89976822845</v>
          </cell>
          <cell r="AV31">
            <v>10</v>
          </cell>
          <cell r="AW31">
            <v>2519.16</v>
          </cell>
          <cell r="AX31">
            <v>1217.43020611165</v>
          </cell>
          <cell r="AY31">
            <v>390</v>
          </cell>
          <cell r="AZ31">
            <v>0</v>
          </cell>
          <cell r="BA31">
            <v>7.09624520763195</v>
          </cell>
          <cell r="BB31">
            <v>21932.5053664225</v>
          </cell>
          <cell r="BC31">
            <v>5641.90261442796</v>
          </cell>
          <cell r="BD31">
            <v>22976.9069090909</v>
          </cell>
          <cell r="BE31">
            <v>210</v>
          </cell>
          <cell r="BF31">
            <v>21932.5053664225</v>
          </cell>
          <cell r="BG31">
            <v>4386.50107328451</v>
          </cell>
          <cell r="BH31">
            <v>77080.3213296484</v>
          </cell>
          <cell r="BI31">
            <v>55147.8159632259</v>
          </cell>
          <cell r="BJ31">
            <v>7708.03213296484</v>
          </cell>
          <cell r="BK31">
            <v>5514.78159632259</v>
          </cell>
          <cell r="BL31">
            <v>500</v>
          </cell>
          <cell r="BM31">
            <v>125958</v>
          </cell>
          <cell r="BN31">
            <v>60871.5103055826</v>
          </cell>
          <cell r="BO31">
            <v>19500</v>
          </cell>
          <cell r="BP31">
            <v>0</v>
          </cell>
          <cell r="BQ31">
            <v>7.09624520763195</v>
          </cell>
          <cell r="BR31">
            <v>1096625.26832113</v>
          </cell>
          <cell r="BS31">
            <v>281618.825850243</v>
          </cell>
          <cell r="BT31">
            <v>1148347.53090909</v>
          </cell>
          <cell r="BU31">
            <v>10500</v>
          </cell>
          <cell r="BV31">
            <v>1096625.26832113</v>
          </cell>
          <cell r="BW31">
            <v>219325.053664225</v>
          </cell>
          <cell r="BX31">
            <v>3853041.94706582</v>
          </cell>
          <cell r="BY31">
            <v>2756416.67874469</v>
          </cell>
          <cell r="BZ31">
            <v>7706.08389413164</v>
          </cell>
          <cell r="CA31">
            <v>5512.83335748938</v>
          </cell>
          <cell r="CB31">
            <v>250</v>
          </cell>
          <cell r="CC31">
            <v>21.0126459146149</v>
          </cell>
          <cell r="CD31">
            <v>3011</v>
          </cell>
          <cell r="CE31">
            <v>15055</v>
          </cell>
          <cell r="CF31">
            <v>1420</v>
          </cell>
          <cell r="CG31">
            <v>6</v>
          </cell>
          <cell r="CH31">
            <v>320</v>
          </cell>
          <cell r="CI31">
            <v>47</v>
          </cell>
          <cell r="CJ31">
            <v>10</v>
          </cell>
          <cell r="CK31">
            <v>2</v>
          </cell>
          <cell r="CL31">
            <v>1677.66666666667</v>
          </cell>
          <cell r="CM31">
            <v>360</v>
          </cell>
          <cell r="CN31">
            <v>20</v>
          </cell>
          <cell r="CO31">
            <v>12</v>
          </cell>
        </row>
        <row r="32">
          <cell r="A32">
            <v>31</v>
          </cell>
          <cell r="B32">
            <v>356.927920000001</v>
          </cell>
          <cell r="C32">
            <v>41.6415906666669</v>
          </cell>
          <cell r="D32">
            <v>5.94879866666669</v>
          </cell>
          <cell r="E32">
            <v>11.8975973333333</v>
          </cell>
          <cell r="F32">
            <v>2.97439933333334</v>
          </cell>
          <cell r="G32">
            <v>85824900</v>
          </cell>
          <cell r="H32">
            <v>2773500</v>
          </cell>
          <cell r="I32">
            <v>7770.47645922457</v>
          </cell>
          <cell r="J32">
            <v>55850</v>
          </cell>
          <cell r="K32">
            <v>1500</v>
          </cell>
          <cell r="L32">
            <v>25.215175097538</v>
          </cell>
          <cell r="M32">
            <v>303300</v>
          </cell>
          <cell r="N32">
            <v>7200</v>
          </cell>
          <cell r="O32">
            <v>86.4520289058437</v>
          </cell>
          <cell r="P32">
            <v>32689.6659333335</v>
          </cell>
          <cell r="Q32">
            <v>1189.75973333334</v>
          </cell>
          <cell r="R32">
            <v>200</v>
          </cell>
          <cell r="S32">
            <v>204480</v>
          </cell>
          <cell r="T32">
            <v>6840</v>
          </cell>
          <cell r="U32">
            <v>72.0337330665189</v>
          </cell>
          <cell r="V32">
            <v>4500</v>
          </cell>
          <cell r="W32">
            <v>-107180</v>
          </cell>
          <cell r="X32">
            <v>3960</v>
          </cell>
          <cell r="Y32">
            <v>0</v>
          </cell>
          <cell r="Z32">
            <v>47</v>
          </cell>
          <cell r="AA32">
            <v>0</v>
          </cell>
        </row>
        <row r="32">
          <cell r="AC32">
            <v>8</v>
          </cell>
        </row>
        <row r="32">
          <cell r="AE32">
            <v>7</v>
          </cell>
          <cell r="AF32">
            <v>50</v>
          </cell>
          <cell r="AG32">
            <v>12595.8</v>
          </cell>
          <cell r="AH32">
            <v>6640.52839697265</v>
          </cell>
          <cell r="AI32">
            <v>1950</v>
          </cell>
          <cell r="AJ32">
            <v>0</v>
          </cell>
          <cell r="AK32">
            <v>7.15222226662269</v>
          </cell>
          <cell r="AL32">
            <v>111032.934156144</v>
          </cell>
          <cell r="AM32">
            <v>29434.5951331215</v>
          </cell>
          <cell r="AN32">
            <v>115421.620363636</v>
          </cell>
          <cell r="AO32">
            <v>1050</v>
          </cell>
          <cell r="AP32">
            <v>89546.9758699755</v>
          </cell>
          <cell r="AQ32">
            <v>22206.5868312288</v>
          </cell>
          <cell r="AR32">
            <v>368692.712354106</v>
          </cell>
          <cell r="AS32">
            <v>279145.73648413</v>
          </cell>
          <cell r="AT32">
            <v>7373.85424708212</v>
          </cell>
          <cell r="AU32">
            <v>5582.9147296826</v>
          </cell>
          <cell r="AV32">
            <v>10</v>
          </cell>
          <cell r="AW32">
            <v>2519.16</v>
          </cell>
          <cell r="AX32">
            <v>1328.10567939453</v>
          </cell>
          <cell r="AY32">
            <v>390</v>
          </cell>
          <cell r="AZ32">
            <v>0</v>
          </cell>
          <cell r="BA32">
            <v>7.15222226662269</v>
          </cell>
          <cell r="BB32">
            <v>22206.5868312288</v>
          </cell>
          <cell r="BC32">
            <v>5888.17355027974</v>
          </cell>
          <cell r="BD32">
            <v>23093.2189090909</v>
          </cell>
          <cell r="BE32">
            <v>210</v>
          </cell>
          <cell r="BF32">
            <v>22206.5868312288</v>
          </cell>
          <cell r="BG32">
            <v>4441.31736624576</v>
          </cell>
          <cell r="BH32">
            <v>78045.883488074</v>
          </cell>
          <cell r="BI32">
            <v>55839.2966568452</v>
          </cell>
          <cell r="BJ32">
            <v>7804.5883488074</v>
          </cell>
          <cell r="BK32">
            <v>5583.92966568452</v>
          </cell>
          <cell r="BL32">
            <v>500</v>
          </cell>
          <cell r="BM32">
            <v>125958</v>
          </cell>
          <cell r="BN32">
            <v>66405.2839697265</v>
          </cell>
          <cell r="BO32">
            <v>19500</v>
          </cell>
          <cell r="BP32">
            <v>0</v>
          </cell>
          <cell r="BQ32">
            <v>7.15222226662269</v>
          </cell>
          <cell r="BR32">
            <v>1110329.34156144</v>
          </cell>
          <cell r="BS32">
            <v>294347.911354726</v>
          </cell>
          <cell r="BT32">
            <v>1154160.61090909</v>
          </cell>
          <cell r="BU32">
            <v>10500</v>
          </cell>
          <cell r="BV32">
            <v>1110329.34156144</v>
          </cell>
          <cell r="BW32">
            <v>222065.868312288</v>
          </cell>
          <cell r="BX32">
            <v>3901733.07369898</v>
          </cell>
          <cell r="BY32">
            <v>2791403.73213754</v>
          </cell>
          <cell r="BZ32">
            <v>7803.46614739797</v>
          </cell>
          <cell r="CA32">
            <v>5582.80746427509</v>
          </cell>
          <cell r="CB32">
            <v>250</v>
          </cell>
          <cell r="CC32">
            <v>21.0126459146149</v>
          </cell>
          <cell r="CD32">
            <v>3012</v>
          </cell>
          <cell r="CE32">
            <v>15060</v>
          </cell>
          <cell r="CF32">
            <v>1460</v>
          </cell>
          <cell r="CG32">
            <v>6</v>
          </cell>
          <cell r="CH32">
            <v>360</v>
          </cell>
          <cell r="CI32">
            <v>47</v>
          </cell>
          <cell r="CJ32">
            <v>10</v>
          </cell>
          <cell r="CK32">
            <v>2</v>
          </cell>
          <cell r="CL32">
            <v>1712.33333333333</v>
          </cell>
          <cell r="CM32">
            <v>360</v>
          </cell>
          <cell r="CN32">
            <v>20</v>
          </cell>
          <cell r="CO32">
            <v>12</v>
          </cell>
        </row>
        <row r="33">
          <cell r="A33">
            <v>32</v>
          </cell>
          <cell r="B33">
            <v>356.927920000001</v>
          </cell>
          <cell r="C33">
            <v>41.6415906666669</v>
          </cell>
          <cell r="D33">
            <v>5.94879866666669</v>
          </cell>
          <cell r="E33">
            <v>11.8975973333333</v>
          </cell>
          <cell r="F33">
            <v>2.97439933333334</v>
          </cell>
          <cell r="G33">
            <v>91371900</v>
          </cell>
          <cell r="H33">
            <v>5547000</v>
          </cell>
          <cell r="I33">
            <v>15540.9529184491</v>
          </cell>
          <cell r="J33">
            <v>58850</v>
          </cell>
          <cell r="K33">
            <v>3000</v>
          </cell>
          <cell r="L33">
            <v>50.4303501950759</v>
          </cell>
          <cell r="M33">
            <v>317700</v>
          </cell>
          <cell r="N33">
            <v>14400</v>
          </cell>
          <cell r="O33">
            <v>172.904057811687</v>
          </cell>
          <cell r="P33">
            <v>33879.4256666668</v>
          </cell>
          <cell r="Q33">
            <v>1189.75973333334</v>
          </cell>
          <cell r="R33">
            <v>200</v>
          </cell>
          <cell r="S33">
            <v>218160</v>
          </cell>
          <cell r="T33">
            <v>13680</v>
          </cell>
          <cell r="U33">
            <v>73.2646359820113</v>
          </cell>
          <cell r="V33">
            <v>4500</v>
          </cell>
          <cell r="W33">
            <v>-116360</v>
          </cell>
          <cell r="X33">
            <v>3960</v>
          </cell>
          <cell r="Y33">
            <v>0</v>
          </cell>
          <cell r="Z33">
            <v>48</v>
          </cell>
          <cell r="AA33">
            <v>1</v>
          </cell>
        </row>
        <row r="33">
          <cell r="AC33">
            <v>8</v>
          </cell>
        </row>
        <row r="33">
          <cell r="AE33">
            <v>7</v>
          </cell>
          <cell r="AF33">
            <v>50</v>
          </cell>
          <cell r="AG33">
            <v>12595.8</v>
          </cell>
          <cell r="AH33">
            <v>7747.28312980142</v>
          </cell>
          <cell r="AI33">
            <v>1950</v>
          </cell>
          <cell r="AJ33">
            <v>0</v>
          </cell>
          <cell r="AK33">
            <v>7.20819932561343</v>
          </cell>
          <cell r="AL33">
            <v>112956.71884659</v>
          </cell>
          <cell r="AM33">
            <v>30733.3869764435</v>
          </cell>
          <cell r="AN33">
            <v>116584.292363636</v>
          </cell>
          <cell r="AO33">
            <v>1050</v>
          </cell>
          <cell r="AP33">
            <v>89546.9758699755</v>
          </cell>
          <cell r="AQ33">
            <v>22591.343769318</v>
          </cell>
          <cell r="AR33">
            <v>373462.717825963</v>
          </cell>
          <cell r="AS33">
            <v>283915.741955987</v>
          </cell>
          <cell r="AT33">
            <v>7469.25435651926</v>
          </cell>
          <cell r="AU33">
            <v>5678.31483911975</v>
          </cell>
          <cell r="AV33">
            <v>10</v>
          </cell>
          <cell r="AW33">
            <v>2519.16</v>
          </cell>
          <cell r="AX33">
            <v>1549.45662596029</v>
          </cell>
          <cell r="AY33">
            <v>390</v>
          </cell>
          <cell r="AZ33">
            <v>0</v>
          </cell>
          <cell r="BA33">
            <v>7.20819932561343</v>
          </cell>
          <cell r="BB33">
            <v>22591.343769318</v>
          </cell>
          <cell r="BC33">
            <v>6146.13497236912</v>
          </cell>
          <cell r="BD33">
            <v>23325.8429090909</v>
          </cell>
          <cell r="BE33">
            <v>210</v>
          </cell>
          <cell r="BF33">
            <v>22591.343769318</v>
          </cell>
          <cell r="BG33">
            <v>4518.2687538636</v>
          </cell>
          <cell r="BH33">
            <v>79382.9341739596</v>
          </cell>
          <cell r="BI33">
            <v>56791.5904046416</v>
          </cell>
          <cell r="BJ33">
            <v>7938.29341739596</v>
          </cell>
          <cell r="BK33">
            <v>5679.15904046416</v>
          </cell>
          <cell r="BL33">
            <v>500</v>
          </cell>
          <cell r="BM33">
            <v>125958</v>
          </cell>
          <cell r="BN33">
            <v>77472.8312980143</v>
          </cell>
          <cell r="BO33">
            <v>19500</v>
          </cell>
          <cell r="BP33">
            <v>0</v>
          </cell>
          <cell r="BQ33">
            <v>7.20819932561343</v>
          </cell>
          <cell r="BR33">
            <v>1129567.1884659</v>
          </cell>
          <cell r="BS33">
            <v>307305.849938253</v>
          </cell>
          <cell r="BT33">
            <v>1165786.77090909</v>
          </cell>
          <cell r="BU33">
            <v>10500</v>
          </cell>
          <cell r="BV33">
            <v>1129567.1884659</v>
          </cell>
          <cell r="BW33">
            <v>225913.43769318</v>
          </cell>
          <cell r="BX33">
            <v>3968640.43547232</v>
          </cell>
          <cell r="BY33">
            <v>2839073.24700642</v>
          </cell>
          <cell r="BZ33">
            <v>7937.28087094465</v>
          </cell>
          <cell r="CA33">
            <v>5678.14649401285</v>
          </cell>
          <cell r="CB33">
            <v>250</v>
          </cell>
          <cell r="CC33">
            <v>21.0126459146149</v>
          </cell>
          <cell r="CD33">
            <v>3014</v>
          </cell>
          <cell r="CE33">
            <v>15070</v>
          </cell>
          <cell r="CF33">
            <v>1500</v>
          </cell>
          <cell r="CG33">
            <v>6</v>
          </cell>
          <cell r="CH33">
            <v>400</v>
          </cell>
          <cell r="CI33">
            <v>48</v>
          </cell>
          <cell r="CJ33">
            <v>10</v>
          </cell>
          <cell r="CK33">
            <v>3</v>
          </cell>
          <cell r="CL33">
            <v>1747</v>
          </cell>
          <cell r="CM33">
            <v>360</v>
          </cell>
          <cell r="CN33">
            <v>20</v>
          </cell>
          <cell r="CO33">
            <v>12</v>
          </cell>
        </row>
        <row r="34">
          <cell r="A34">
            <v>33</v>
          </cell>
          <cell r="B34">
            <v>356.927920000001</v>
          </cell>
          <cell r="C34">
            <v>41.6415906666669</v>
          </cell>
          <cell r="D34">
            <v>5.94879866666669</v>
          </cell>
          <cell r="E34">
            <v>11.8975973333333</v>
          </cell>
          <cell r="F34">
            <v>2.97439933333334</v>
          </cell>
          <cell r="G34">
            <v>94145400</v>
          </cell>
          <cell r="H34">
            <v>2773500</v>
          </cell>
          <cell r="I34">
            <v>7770.47645922457</v>
          </cell>
          <cell r="J34">
            <v>60350</v>
          </cell>
          <cell r="K34">
            <v>1500</v>
          </cell>
          <cell r="L34">
            <v>25.215175097538</v>
          </cell>
          <cell r="M34">
            <v>324900</v>
          </cell>
          <cell r="N34">
            <v>7200</v>
          </cell>
          <cell r="O34">
            <v>86.4520289058437</v>
          </cell>
          <cell r="P34">
            <v>35069.1854000001</v>
          </cell>
          <cell r="Q34">
            <v>1189.75973333333</v>
          </cell>
          <cell r="R34">
            <v>199.999999999999</v>
          </cell>
          <cell r="S34">
            <v>225000</v>
          </cell>
          <cell r="T34">
            <v>6840</v>
          </cell>
          <cell r="U34">
            <v>74.1732841833273</v>
          </cell>
          <cell r="V34">
            <v>4500</v>
          </cell>
          <cell r="W34">
            <v>-118700</v>
          </cell>
          <cell r="X34">
            <v>3960</v>
          </cell>
          <cell r="Y34">
            <v>0</v>
          </cell>
          <cell r="Z34">
            <v>48</v>
          </cell>
          <cell r="AA34">
            <v>0</v>
          </cell>
        </row>
        <row r="34">
          <cell r="AC34">
            <v>8</v>
          </cell>
          <cell r="AD34">
            <v>1</v>
          </cell>
          <cell r="AE34">
            <v>8</v>
          </cell>
          <cell r="AF34">
            <v>50</v>
          </cell>
          <cell r="AG34">
            <v>12595.8</v>
          </cell>
          <cell r="AH34">
            <v>8300.66049621581</v>
          </cell>
          <cell r="AI34">
            <v>1950</v>
          </cell>
          <cell r="AJ34">
            <v>0</v>
          </cell>
          <cell r="AK34">
            <v>7.26417638460417</v>
          </cell>
          <cell r="AL34">
            <v>114327.126170621</v>
          </cell>
          <cell r="AM34">
            <v>32028.7634437884</v>
          </cell>
          <cell r="AN34">
            <v>117165.628363636</v>
          </cell>
          <cell r="AO34">
            <v>1050</v>
          </cell>
          <cell r="AP34">
            <v>89546.9758699755</v>
          </cell>
          <cell r="AQ34">
            <v>22865.4252341243</v>
          </cell>
          <cell r="AR34">
            <v>376983.919082145</v>
          </cell>
          <cell r="AS34">
            <v>287436.94321217</v>
          </cell>
          <cell r="AT34">
            <v>7539.67838164291</v>
          </cell>
          <cell r="AU34">
            <v>5748.7388642434</v>
          </cell>
          <cell r="AV34">
            <v>10</v>
          </cell>
          <cell r="AW34">
            <v>2519.16</v>
          </cell>
          <cell r="AX34">
            <v>1660.13209924316</v>
          </cell>
          <cell r="AY34">
            <v>390</v>
          </cell>
          <cell r="AZ34">
            <v>0</v>
          </cell>
          <cell r="BA34">
            <v>7.26417638460417</v>
          </cell>
          <cell r="BB34">
            <v>22865.4252341243</v>
          </cell>
          <cell r="BC34">
            <v>6398.77471009773</v>
          </cell>
          <cell r="BD34">
            <v>23442.1549090909</v>
          </cell>
          <cell r="BE34">
            <v>210</v>
          </cell>
          <cell r="BF34">
            <v>22865.4252341243</v>
          </cell>
          <cell r="BG34">
            <v>4573.08504682485</v>
          </cell>
          <cell r="BH34">
            <v>80354.8651342621</v>
          </cell>
          <cell r="BI34">
            <v>57489.4399001378</v>
          </cell>
          <cell r="BJ34">
            <v>8035.48651342621</v>
          </cell>
          <cell r="BK34">
            <v>5748.94399001378</v>
          </cell>
          <cell r="BL34">
            <v>500</v>
          </cell>
          <cell r="BM34">
            <v>125958</v>
          </cell>
          <cell r="BN34">
            <v>83006.6049621581</v>
          </cell>
          <cell r="BO34">
            <v>19500</v>
          </cell>
          <cell r="BP34">
            <v>0</v>
          </cell>
          <cell r="BQ34">
            <v>7.26417638460417</v>
          </cell>
          <cell r="BR34">
            <v>1143271.26170621</v>
          </cell>
          <cell r="BS34">
            <v>320286.021023105</v>
          </cell>
          <cell r="BT34">
            <v>1171599.85090909</v>
          </cell>
          <cell r="BU34">
            <v>10500</v>
          </cell>
          <cell r="BV34">
            <v>1143271.26170621</v>
          </cell>
          <cell r="BW34">
            <v>228654.252341243</v>
          </cell>
          <cell r="BX34">
            <v>4017582.64768586</v>
          </cell>
          <cell r="BY34">
            <v>2874311.38597965</v>
          </cell>
          <cell r="BZ34">
            <v>8035.16529537171</v>
          </cell>
          <cell r="CA34">
            <v>5748.62277195929</v>
          </cell>
          <cell r="CB34">
            <v>250</v>
          </cell>
          <cell r="CC34">
            <v>21.0126459146149</v>
          </cell>
          <cell r="CD34">
            <v>3015</v>
          </cell>
          <cell r="CE34">
            <v>15075</v>
          </cell>
          <cell r="CF34">
            <v>1540</v>
          </cell>
          <cell r="CG34">
            <v>6</v>
          </cell>
          <cell r="CH34">
            <v>440</v>
          </cell>
          <cell r="CI34">
            <v>48</v>
          </cell>
          <cell r="CJ34">
            <v>10</v>
          </cell>
          <cell r="CK34">
            <v>3</v>
          </cell>
          <cell r="CL34">
            <v>1780.66666666667</v>
          </cell>
          <cell r="CM34">
            <v>360</v>
          </cell>
          <cell r="CN34">
            <v>20</v>
          </cell>
          <cell r="CO34">
            <v>12</v>
          </cell>
        </row>
        <row r="35">
          <cell r="A35">
            <v>34</v>
          </cell>
          <cell r="B35">
            <v>356.927920000001</v>
          </cell>
          <cell r="C35">
            <v>41.6415906666669</v>
          </cell>
          <cell r="D35">
            <v>5.94879866666669</v>
          </cell>
          <cell r="E35">
            <v>11.8975973333333</v>
          </cell>
          <cell r="F35">
            <v>2.97439933333334</v>
          </cell>
          <cell r="G35">
            <v>96918900</v>
          </cell>
          <cell r="H35">
            <v>2773500</v>
          </cell>
          <cell r="I35">
            <v>7770.47645922457</v>
          </cell>
          <cell r="J35">
            <v>61850</v>
          </cell>
          <cell r="K35">
            <v>1500</v>
          </cell>
          <cell r="L35">
            <v>25.215175097538</v>
          </cell>
          <cell r="M35">
            <v>339300</v>
          </cell>
          <cell r="N35">
            <v>14400</v>
          </cell>
          <cell r="O35">
            <v>172.904057811687</v>
          </cell>
          <cell r="P35">
            <v>36258.9451333335</v>
          </cell>
          <cell r="Q35">
            <v>1189.75973333334</v>
          </cell>
          <cell r="R35">
            <v>200</v>
          </cell>
          <cell r="S35">
            <v>238680</v>
          </cell>
          <cell r="T35">
            <v>13680</v>
          </cell>
          <cell r="U35">
            <v>75.2311636517346</v>
          </cell>
          <cell r="V35">
            <v>4500</v>
          </cell>
          <cell r="W35">
            <v>-127880</v>
          </cell>
          <cell r="X35">
            <v>4500</v>
          </cell>
          <cell r="Y35">
            <v>540</v>
          </cell>
          <cell r="Z35">
            <v>49</v>
          </cell>
          <cell r="AA35">
            <v>1</v>
          </cell>
        </row>
        <row r="35">
          <cell r="AC35">
            <v>8</v>
          </cell>
        </row>
        <row r="35">
          <cell r="AE35">
            <v>8</v>
          </cell>
          <cell r="AF35">
            <v>50</v>
          </cell>
          <cell r="AG35">
            <v>12595.8</v>
          </cell>
          <cell r="AH35">
            <v>8854.0378626302</v>
          </cell>
          <cell r="AI35">
            <v>1950</v>
          </cell>
          <cell r="AJ35">
            <v>0</v>
          </cell>
          <cell r="AK35">
            <v>7.32015344359491</v>
          </cell>
          <cell r="AL35">
            <v>115697.533494653</v>
          </cell>
          <cell r="AM35">
            <v>33321.1061895968</v>
          </cell>
          <cell r="AN35">
            <v>118328.300363636</v>
          </cell>
          <cell r="AO35">
            <v>1050</v>
          </cell>
          <cell r="AP35">
            <v>89546.9758699755</v>
          </cell>
          <cell r="AQ35">
            <v>23139.5066989306</v>
          </cell>
          <cell r="AR35">
            <v>381083.422616792</v>
          </cell>
          <cell r="AS35">
            <v>291536.446746816</v>
          </cell>
          <cell r="AT35">
            <v>7621.66845233584</v>
          </cell>
          <cell r="AU35">
            <v>5830.72893493633</v>
          </cell>
          <cell r="AV35">
            <v>10</v>
          </cell>
          <cell r="AW35">
            <v>2519.16</v>
          </cell>
          <cell r="AX35">
            <v>1770.80757252604</v>
          </cell>
          <cell r="AY35">
            <v>390</v>
          </cell>
          <cell r="AZ35">
            <v>0</v>
          </cell>
          <cell r="BA35">
            <v>7.32015344359491</v>
          </cell>
          <cell r="BB35">
            <v>23139.5066989306</v>
          </cell>
          <cell r="BC35">
            <v>6661.44143303012</v>
          </cell>
          <cell r="BD35">
            <v>23674.7789090909</v>
          </cell>
          <cell r="BE35">
            <v>210</v>
          </cell>
          <cell r="BF35">
            <v>23139.5066989306</v>
          </cell>
          <cell r="BG35">
            <v>4627.90133978611</v>
          </cell>
          <cell r="BH35">
            <v>81453.1350797683</v>
          </cell>
          <cell r="BI35">
            <v>58313.6283808377</v>
          </cell>
          <cell r="BJ35">
            <v>8145.31350797683</v>
          </cell>
          <cell r="BK35">
            <v>5831.36283808377</v>
          </cell>
          <cell r="BL35">
            <v>500</v>
          </cell>
          <cell r="BM35">
            <v>125958</v>
          </cell>
          <cell r="BN35">
            <v>88540.378626302</v>
          </cell>
          <cell r="BO35">
            <v>19500</v>
          </cell>
          <cell r="BP35">
            <v>0</v>
          </cell>
          <cell r="BQ35">
            <v>7.32015344359491</v>
          </cell>
          <cell r="BR35">
            <v>1156975.33494653</v>
          </cell>
          <cell r="BS35">
            <v>333232.470446544</v>
          </cell>
          <cell r="BT35">
            <v>1183226.01090909</v>
          </cell>
          <cell r="BU35">
            <v>10500</v>
          </cell>
          <cell r="BV35">
            <v>1156975.33494653</v>
          </cell>
          <cell r="BW35">
            <v>231395.066989306</v>
          </cell>
          <cell r="BX35">
            <v>4072304.218238</v>
          </cell>
          <cell r="BY35">
            <v>2915328.88329147</v>
          </cell>
          <cell r="BZ35">
            <v>8144.608436476</v>
          </cell>
          <cell r="CA35">
            <v>5830.65776658294</v>
          </cell>
          <cell r="CB35">
            <v>250</v>
          </cell>
          <cell r="CC35">
            <v>21.0126459146149</v>
          </cell>
          <cell r="CD35">
            <v>3016</v>
          </cell>
          <cell r="CE35">
            <v>15080</v>
          </cell>
          <cell r="CF35">
            <v>1580</v>
          </cell>
          <cell r="CG35">
            <v>6</v>
          </cell>
          <cell r="CH35">
            <v>480</v>
          </cell>
          <cell r="CI35">
            <v>49</v>
          </cell>
          <cell r="CJ35">
            <v>10</v>
          </cell>
          <cell r="CK35">
            <v>4</v>
          </cell>
          <cell r="CL35">
            <v>1813.73333333333</v>
          </cell>
          <cell r="CM35">
            <v>360</v>
          </cell>
          <cell r="CN35">
            <v>20</v>
          </cell>
          <cell r="CO35">
            <v>12</v>
          </cell>
        </row>
        <row r="36">
          <cell r="A36">
            <v>35</v>
          </cell>
          <cell r="B36">
            <v>356.927920000001</v>
          </cell>
          <cell r="C36">
            <v>41.6415906666669</v>
          </cell>
          <cell r="D36">
            <v>5.94879866666669</v>
          </cell>
          <cell r="E36">
            <v>11.8975973333333</v>
          </cell>
          <cell r="F36">
            <v>2.97439933333334</v>
          </cell>
          <cell r="G36">
            <v>102465900</v>
          </cell>
          <cell r="H36">
            <v>5547000</v>
          </cell>
          <cell r="I36">
            <v>15540.9529184491</v>
          </cell>
          <cell r="J36">
            <v>64850</v>
          </cell>
          <cell r="K36">
            <v>3000</v>
          </cell>
          <cell r="L36">
            <v>50.4303501950759</v>
          </cell>
          <cell r="M36">
            <v>353700</v>
          </cell>
          <cell r="N36">
            <v>14400</v>
          </cell>
          <cell r="O36">
            <v>172.904057811687</v>
          </cell>
          <cell r="P36">
            <v>37448.7048666668</v>
          </cell>
          <cell r="Q36">
            <v>1189.75973333333</v>
          </cell>
          <cell r="R36">
            <v>199.999999999999</v>
          </cell>
          <cell r="S36">
            <v>252720</v>
          </cell>
          <cell r="T36">
            <v>14040</v>
          </cell>
          <cell r="U36">
            <v>76.620664496198</v>
          </cell>
          <cell r="V36">
            <v>4500</v>
          </cell>
          <cell r="W36">
            <v>-137420</v>
          </cell>
          <cell r="X36">
            <v>4500</v>
          </cell>
          <cell r="Y36">
            <v>0</v>
          </cell>
          <cell r="Z36">
            <v>49</v>
          </cell>
          <cell r="AA36">
            <v>0</v>
          </cell>
        </row>
        <row r="36">
          <cell r="AC36">
            <v>8</v>
          </cell>
        </row>
        <row r="36">
          <cell r="AE36">
            <v>8</v>
          </cell>
          <cell r="AF36">
            <v>50</v>
          </cell>
          <cell r="AG36">
            <v>12595.8</v>
          </cell>
          <cell r="AH36">
            <v>9960.79259545897</v>
          </cell>
          <cell r="AI36">
            <v>1950</v>
          </cell>
          <cell r="AJ36">
            <v>0</v>
          </cell>
          <cell r="AK36">
            <v>7.37613050258565</v>
          </cell>
          <cell r="AL36">
            <v>117621.318185099</v>
          </cell>
          <cell r="AM36">
            <v>34612.1492649585</v>
          </cell>
          <cell r="AN36">
            <v>120113.32117803</v>
          </cell>
          <cell r="AO36">
            <v>1050</v>
          </cell>
          <cell r="AP36">
            <v>89546.9758699755</v>
          </cell>
          <cell r="AQ36">
            <v>23524.2636370197</v>
          </cell>
          <cell r="AR36">
            <v>386468.028135083</v>
          </cell>
          <cell r="AS36">
            <v>296921.052265107</v>
          </cell>
          <cell r="AT36">
            <v>7729.36056270165</v>
          </cell>
          <cell r="AU36">
            <v>5938.42104530214</v>
          </cell>
          <cell r="AV36">
            <v>10</v>
          </cell>
          <cell r="AW36">
            <v>2519.16</v>
          </cell>
          <cell r="AX36">
            <v>1992.1585190918</v>
          </cell>
          <cell r="AY36">
            <v>390</v>
          </cell>
          <cell r="AZ36">
            <v>0</v>
          </cell>
          <cell r="BA36">
            <v>7.37613050258565</v>
          </cell>
          <cell r="BB36">
            <v>23524.2636370197</v>
          </cell>
          <cell r="BC36">
            <v>6916.83442301814</v>
          </cell>
          <cell r="BD36">
            <v>24031.9206325758</v>
          </cell>
          <cell r="BE36">
            <v>210</v>
          </cell>
          <cell r="BF36">
            <v>23524.2636370197</v>
          </cell>
          <cell r="BG36">
            <v>4704.85272740394</v>
          </cell>
          <cell r="BH36">
            <v>82912.1350570373</v>
          </cell>
          <cell r="BI36">
            <v>59387.8714200176</v>
          </cell>
          <cell r="BJ36">
            <v>8291.21350570373</v>
          </cell>
          <cell r="BK36">
            <v>5938.78714200176</v>
          </cell>
          <cell r="BL36">
            <v>500</v>
          </cell>
          <cell r="BM36">
            <v>125958</v>
          </cell>
          <cell r="BN36">
            <v>99607.9259545898</v>
          </cell>
          <cell r="BO36">
            <v>19500</v>
          </cell>
          <cell r="BP36">
            <v>0</v>
          </cell>
          <cell r="BQ36">
            <v>7.37613050258565</v>
          </cell>
          <cell r="BR36">
            <v>1176213.18185099</v>
          </cell>
          <cell r="BS36">
            <v>346168.604462324</v>
          </cell>
          <cell r="BT36">
            <v>1201075.35929924</v>
          </cell>
          <cell r="BU36">
            <v>10500</v>
          </cell>
          <cell r="BV36">
            <v>1176213.18185099</v>
          </cell>
          <cell r="BW36">
            <v>235242.636370197</v>
          </cell>
          <cell r="BX36">
            <v>4145412.96383374</v>
          </cell>
          <cell r="BY36">
            <v>2969199.78198275</v>
          </cell>
          <cell r="BZ36">
            <v>8290.82592766748</v>
          </cell>
          <cell r="CA36">
            <v>5938.3995639655</v>
          </cell>
          <cell r="CB36">
            <v>250</v>
          </cell>
          <cell r="CC36">
            <v>21.0126459146149</v>
          </cell>
          <cell r="CD36">
            <v>3018</v>
          </cell>
          <cell r="CE36">
            <v>15090</v>
          </cell>
          <cell r="CF36">
            <v>1620</v>
          </cell>
          <cell r="CG36">
            <v>7</v>
          </cell>
          <cell r="CH36">
            <v>20</v>
          </cell>
          <cell r="CI36">
            <v>49</v>
          </cell>
          <cell r="CJ36">
            <v>10</v>
          </cell>
          <cell r="CK36">
            <v>4</v>
          </cell>
          <cell r="CL36">
            <v>1846.8</v>
          </cell>
          <cell r="CM36">
            <v>360</v>
          </cell>
          <cell r="CN36">
            <v>20</v>
          </cell>
          <cell r="CO36">
            <v>12</v>
          </cell>
        </row>
        <row r="37">
          <cell r="A37">
            <v>36</v>
          </cell>
          <cell r="B37">
            <v>356.927920000001</v>
          </cell>
          <cell r="C37">
            <v>41.6415906666669</v>
          </cell>
          <cell r="D37">
            <v>5.94879866666669</v>
          </cell>
          <cell r="E37">
            <v>11.8975973333333</v>
          </cell>
          <cell r="F37">
            <v>2.97439933333334</v>
          </cell>
          <cell r="G37">
            <v>105239400</v>
          </cell>
          <cell r="H37">
            <v>2773500</v>
          </cell>
          <cell r="I37">
            <v>7770.47645922457</v>
          </cell>
          <cell r="J37">
            <v>66350</v>
          </cell>
          <cell r="K37">
            <v>1500</v>
          </cell>
          <cell r="L37">
            <v>25.215175097538</v>
          </cell>
          <cell r="M37">
            <v>360900</v>
          </cell>
          <cell r="N37">
            <v>7200</v>
          </cell>
          <cell r="O37">
            <v>86.4520289058437</v>
          </cell>
          <cell r="P37">
            <v>38638.4646000001</v>
          </cell>
          <cell r="Q37">
            <v>1189.75973333334</v>
          </cell>
          <cell r="R37">
            <v>200</v>
          </cell>
          <cell r="S37">
            <v>259740</v>
          </cell>
          <cell r="T37">
            <v>7020</v>
          </cell>
          <cell r="U37">
            <v>77.8796843916108</v>
          </cell>
          <cell r="V37">
            <v>4500</v>
          </cell>
          <cell r="W37">
            <v>-139940</v>
          </cell>
          <cell r="X37">
            <v>4500</v>
          </cell>
          <cell r="Y37">
            <v>0</v>
          </cell>
          <cell r="Z37">
            <v>50</v>
          </cell>
          <cell r="AA37">
            <v>1</v>
          </cell>
        </row>
        <row r="37">
          <cell r="AC37">
            <v>8</v>
          </cell>
        </row>
        <row r="37">
          <cell r="AE37">
            <v>8</v>
          </cell>
          <cell r="AF37">
            <v>50</v>
          </cell>
          <cell r="AG37">
            <v>12595.8</v>
          </cell>
          <cell r="AH37">
            <v>10514.1699618734</v>
          </cell>
          <cell r="AI37">
            <v>1950</v>
          </cell>
          <cell r="AJ37">
            <v>0</v>
          </cell>
          <cell r="AK37">
            <v>7.43210756157639</v>
          </cell>
          <cell r="AL37">
            <v>118991.72550913</v>
          </cell>
          <cell r="AM37">
            <v>37262.261316603</v>
          </cell>
          <cell r="AN37">
            <v>120697.684969697</v>
          </cell>
          <cell r="AO37">
            <v>1050</v>
          </cell>
          <cell r="AP37">
            <v>89546.9758699755</v>
          </cell>
          <cell r="AQ37">
            <v>23798.345101826</v>
          </cell>
          <cell r="AR37">
            <v>391346.992767232</v>
          </cell>
          <cell r="AS37">
            <v>301800.016897256</v>
          </cell>
          <cell r="AT37">
            <v>7826.93985534463</v>
          </cell>
          <cell r="AU37">
            <v>6036.00033794512</v>
          </cell>
          <cell r="AV37">
            <v>10</v>
          </cell>
          <cell r="AW37">
            <v>2519.16</v>
          </cell>
          <cell r="AX37">
            <v>2102.83399237467</v>
          </cell>
          <cell r="AY37">
            <v>390</v>
          </cell>
          <cell r="AZ37">
            <v>0</v>
          </cell>
          <cell r="BA37">
            <v>7.43210756157639</v>
          </cell>
          <cell r="BB37">
            <v>23798.345101826</v>
          </cell>
          <cell r="BC37">
            <v>7450.40282990647</v>
          </cell>
          <cell r="BD37">
            <v>24148.8384242424</v>
          </cell>
          <cell r="BE37">
            <v>210</v>
          </cell>
          <cell r="BF37">
            <v>23798.345101826</v>
          </cell>
          <cell r="BG37">
            <v>4759.6690203652</v>
          </cell>
          <cell r="BH37">
            <v>84165.6004781661</v>
          </cell>
          <cell r="BI37">
            <v>60367.2553763401</v>
          </cell>
          <cell r="BJ37">
            <v>8416.56004781661</v>
          </cell>
          <cell r="BK37">
            <v>6036.72553763401</v>
          </cell>
          <cell r="BL37">
            <v>500</v>
          </cell>
          <cell r="BM37">
            <v>125958</v>
          </cell>
          <cell r="BN37">
            <v>105141.699618734</v>
          </cell>
          <cell r="BO37">
            <v>19500</v>
          </cell>
          <cell r="BP37">
            <v>0</v>
          </cell>
          <cell r="BQ37">
            <v>7.43210756157639</v>
          </cell>
          <cell r="BR37">
            <v>1189917.2550913</v>
          </cell>
          <cell r="BS37">
            <v>372601.266779976</v>
          </cell>
          <cell r="BT37">
            <v>1206918.71575758</v>
          </cell>
          <cell r="BU37">
            <v>10500</v>
          </cell>
          <cell r="BV37">
            <v>1189917.2550913</v>
          </cell>
          <cell r="BW37">
            <v>237983.45101826</v>
          </cell>
          <cell r="BX37">
            <v>4207837.94373842</v>
          </cell>
          <cell r="BY37">
            <v>3017920.68864712</v>
          </cell>
          <cell r="BZ37">
            <v>8415.67588747683</v>
          </cell>
          <cell r="CA37">
            <v>6035.84137729423</v>
          </cell>
          <cell r="CB37">
            <v>250</v>
          </cell>
          <cell r="CC37">
            <v>21.0126459146149</v>
          </cell>
          <cell r="CD37">
            <v>3019</v>
          </cell>
          <cell r="CE37">
            <v>15095</v>
          </cell>
          <cell r="CF37">
            <v>1660</v>
          </cell>
          <cell r="CG37">
            <v>7</v>
          </cell>
          <cell r="CH37">
            <v>60</v>
          </cell>
          <cell r="CI37">
            <v>50</v>
          </cell>
          <cell r="CJ37">
            <v>10</v>
          </cell>
          <cell r="CK37">
            <v>5</v>
          </cell>
          <cell r="CL37">
            <v>1876.66666666667</v>
          </cell>
          <cell r="CM37">
            <v>360</v>
          </cell>
          <cell r="CN37">
            <v>20</v>
          </cell>
          <cell r="CO37">
            <v>12</v>
          </cell>
        </row>
        <row r="38">
          <cell r="A38">
            <v>37</v>
          </cell>
          <cell r="B38">
            <v>356.927920000001</v>
          </cell>
          <cell r="C38">
            <v>41.6415906666669</v>
          </cell>
          <cell r="D38">
            <v>5.94879866666669</v>
          </cell>
          <cell r="E38">
            <v>11.8975973333333</v>
          </cell>
          <cell r="F38">
            <v>2.97439933333334</v>
          </cell>
          <cell r="G38">
            <v>110786400</v>
          </cell>
          <cell r="H38">
            <v>5547000</v>
          </cell>
          <cell r="I38">
            <v>15540.9529184491</v>
          </cell>
          <cell r="J38">
            <v>69350</v>
          </cell>
          <cell r="K38">
            <v>3000</v>
          </cell>
          <cell r="L38">
            <v>50.4303501950759</v>
          </cell>
          <cell r="M38">
            <v>375300</v>
          </cell>
          <cell r="N38">
            <v>14400</v>
          </cell>
          <cell r="O38">
            <v>172.904057811687</v>
          </cell>
          <cell r="P38">
            <v>39828.2243333335</v>
          </cell>
          <cell r="Q38">
            <v>1189.75973333333</v>
          </cell>
          <cell r="R38">
            <v>199.999999999999</v>
          </cell>
          <cell r="S38">
            <v>273780</v>
          </cell>
          <cell r="T38">
            <v>14040</v>
          </cell>
          <cell r="U38">
            <v>79.1312548535863</v>
          </cell>
          <cell r="V38">
            <v>4500</v>
          </cell>
          <cell r="W38">
            <v>-149480</v>
          </cell>
          <cell r="X38">
            <v>4500</v>
          </cell>
          <cell r="Y38">
            <v>0</v>
          </cell>
          <cell r="Z38">
            <v>50</v>
          </cell>
          <cell r="AA38">
            <v>0</v>
          </cell>
        </row>
        <row r="38">
          <cell r="AC38">
            <v>8</v>
          </cell>
        </row>
        <row r="38">
          <cell r="AE38">
            <v>8</v>
          </cell>
          <cell r="AF38">
            <v>50</v>
          </cell>
          <cell r="AG38">
            <v>12595.8</v>
          </cell>
          <cell r="AH38">
            <v>11620.9246947021</v>
          </cell>
          <cell r="AI38">
            <v>1950</v>
          </cell>
          <cell r="AJ38">
            <v>0</v>
          </cell>
          <cell r="AK38">
            <v>7.48808462056713</v>
          </cell>
          <cell r="AL38">
            <v>120915.510199576</v>
          </cell>
          <cell r="AM38">
            <v>38635.0886289188</v>
          </cell>
          <cell r="AN38">
            <v>121866.41255303</v>
          </cell>
          <cell r="AO38">
            <v>1050</v>
          </cell>
          <cell r="AP38">
            <v>89546.9758699755</v>
          </cell>
          <cell r="AQ38">
            <v>24183.1020399152</v>
          </cell>
          <cell r="AR38">
            <v>396197.089291416</v>
          </cell>
          <cell r="AS38">
            <v>306650.11342144</v>
          </cell>
          <cell r="AT38">
            <v>7923.94178582831</v>
          </cell>
          <cell r="AU38">
            <v>6133.0022684288</v>
          </cell>
          <cell r="AV38">
            <v>10</v>
          </cell>
          <cell r="AW38">
            <v>2519.16</v>
          </cell>
          <cell r="AX38">
            <v>2324.18493894043</v>
          </cell>
          <cell r="AY38">
            <v>390</v>
          </cell>
          <cell r="AZ38">
            <v>0</v>
          </cell>
          <cell r="BA38">
            <v>7.48808462056713</v>
          </cell>
          <cell r="BB38">
            <v>24183.1020399152</v>
          </cell>
          <cell r="BC38">
            <v>7732.98745327374</v>
          </cell>
          <cell r="BD38">
            <v>24382.6740075758</v>
          </cell>
          <cell r="BE38">
            <v>210</v>
          </cell>
          <cell r="BF38">
            <v>24183.1020399152</v>
          </cell>
          <cell r="BG38">
            <v>4836.62040798303</v>
          </cell>
          <cell r="BH38">
            <v>85528.485948663</v>
          </cell>
          <cell r="BI38">
            <v>61345.3839087478</v>
          </cell>
          <cell r="BJ38">
            <v>8552.8485948663</v>
          </cell>
          <cell r="BK38">
            <v>6134.53839087478</v>
          </cell>
          <cell r="BL38">
            <v>500</v>
          </cell>
          <cell r="BM38">
            <v>125958</v>
          </cell>
          <cell r="BN38">
            <v>116209.246947021</v>
          </cell>
          <cell r="BO38">
            <v>19500</v>
          </cell>
          <cell r="BP38">
            <v>0</v>
          </cell>
          <cell r="BQ38">
            <v>7.48808462056713</v>
          </cell>
          <cell r="BR38">
            <v>1209155.10199576</v>
          </cell>
          <cell r="BS38">
            <v>386306.033094195</v>
          </cell>
          <cell r="BT38">
            <v>1218605.42867424</v>
          </cell>
          <cell r="BU38">
            <v>10500</v>
          </cell>
          <cell r="BV38">
            <v>1209155.10199576</v>
          </cell>
          <cell r="BW38">
            <v>241831.020399152</v>
          </cell>
          <cell r="BX38">
            <v>4275552.68615911</v>
          </cell>
          <cell r="BY38">
            <v>3066397.58416335</v>
          </cell>
          <cell r="BZ38">
            <v>8551.10537231821</v>
          </cell>
          <cell r="CA38">
            <v>6132.79516832669</v>
          </cell>
          <cell r="CB38">
            <v>250</v>
          </cell>
          <cell r="CC38">
            <v>21.0126459146149</v>
          </cell>
          <cell r="CD38">
            <v>3021</v>
          </cell>
          <cell r="CE38">
            <v>15105</v>
          </cell>
          <cell r="CF38">
            <v>1700</v>
          </cell>
          <cell r="CG38">
            <v>7</v>
          </cell>
          <cell r="CH38">
            <v>100</v>
          </cell>
          <cell r="CI38">
            <v>50</v>
          </cell>
          <cell r="CJ38">
            <v>10</v>
          </cell>
          <cell r="CK38">
            <v>5</v>
          </cell>
          <cell r="CL38">
            <v>1903.33333333333</v>
          </cell>
          <cell r="CM38">
            <v>360</v>
          </cell>
          <cell r="CN38">
            <v>20</v>
          </cell>
          <cell r="CO38">
            <v>12</v>
          </cell>
        </row>
        <row r="39">
          <cell r="A39">
            <v>38</v>
          </cell>
          <cell r="B39">
            <v>356.927920000001</v>
          </cell>
          <cell r="C39">
            <v>41.6415906666669</v>
          </cell>
          <cell r="D39">
            <v>5.94879866666669</v>
          </cell>
          <cell r="E39">
            <v>11.8975973333333</v>
          </cell>
          <cell r="F39">
            <v>2.97439933333334</v>
          </cell>
          <cell r="G39">
            <v>113559900</v>
          </cell>
          <cell r="H39">
            <v>2773500</v>
          </cell>
          <cell r="I39">
            <v>7770.47645922457</v>
          </cell>
          <cell r="J39">
            <v>70850</v>
          </cell>
          <cell r="K39">
            <v>1500</v>
          </cell>
          <cell r="L39">
            <v>25.215175097538</v>
          </cell>
          <cell r="M39">
            <v>382500</v>
          </cell>
          <cell r="N39">
            <v>7200</v>
          </cell>
          <cell r="O39">
            <v>86.4520289058437</v>
          </cell>
          <cell r="P39">
            <v>41017.9840666668</v>
          </cell>
          <cell r="Q39">
            <v>1189.75973333333</v>
          </cell>
          <cell r="R39">
            <v>199.999999999999</v>
          </cell>
          <cell r="S39">
            <v>280800</v>
          </cell>
          <cell r="T39">
            <v>7020</v>
          </cell>
          <cell r="U39">
            <v>80.0611780990339</v>
          </cell>
          <cell r="V39">
            <v>4500</v>
          </cell>
          <cell r="W39">
            <v>-152000</v>
          </cell>
          <cell r="X39">
            <v>4500</v>
          </cell>
          <cell r="Y39">
            <v>0</v>
          </cell>
          <cell r="Z39">
            <v>51</v>
          </cell>
          <cell r="AA39">
            <v>1</v>
          </cell>
        </row>
        <row r="39">
          <cell r="AC39">
            <v>8</v>
          </cell>
        </row>
        <row r="39">
          <cell r="AE39">
            <v>8</v>
          </cell>
          <cell r="AF39">
            <v>50</v>
          </cell>
          <cell r="AG39">
            <v>12595.8</v>
          </cell>
          <cell r="AH39">
            <v>12174.3020611165</v>
          </cell>
          <cell r="AI39">
            <v>1950</v>
          </cell>
          <cell r="AJ39">
            <v>0</v>
          </cell>
          <cell r="AK39">
            <v>7.54406167955787</v>
          </cell>
          <cell r="AL39">
            <v>122285.917523607</v>
          </cell>
          <cell r="AM39">
            <v>40009.8825369904</v>
          </cell>
          <cell r="AN39">
            <v>122450.776344697</v>
          </cell>
          <cell r="AO39">
            <v>1050</v>
          </cell>
          <cell r="AP39">
            <v>89546.9758699755</v>
          </cell>
          <cell r="AQ39">
            <v>24457.1835047215</v>
          </cell>
          <cell r="AR39">
            <v>399800.735779991</v>
          </cell>
          <cell r="AS39">
            <v>310253.759910016</v>
          </cell>
          <cell r="AT39">
            <v>7996.01471559983</v>
          </cell>
          <cell r="AU39">
            <v>6205.07519820032</v>
          </cell>
          <cell r="AV39">
            <v>10</v>
          </cell>
          <cell r="AW39">
            <v>2519.16</v>
          </cell>
          <cell r="AX39">
            <v>2434.86041222331</v>
          </cell>
          <cell r="AY39">
            <v>390</v>
          </cell>
          <cell r="AZ39">
            <v>0</v>
          </cell>
          <cell r="BA39">
            <v>7.54406167955787</v>
          </cell>
          <cell r="BB39">
            <v>24457.1835047215</v>
          </cell>
          <cell r="BC39">
            <v>8001.90132912265</v>
          </cell>
          <cell r="BD39">
            <v>24499.5917992424</v>
          </cell>
          <cell r="BE39">
            <v>210</v>
          </cell>
          <cell r="BF39">
            <v>24457.1835047215</v>
          </cell>
          <cell r="BG39">
            <v>4891.43670094429</v>
          </cell>
          <cell r="BH39">
            <v>86517.2968387523</v>
          </cell>
          <cell r="BI39">
            <v>62060.1133340308</v>
          </cell>
          <cell r="BJ39">
            <v>8651.72968387523</v>
          </cell>
          <cell r="BK39">
            <v>6206.01133340308</v>
          </cell>
          <cell r="BL39">
            <v>500</v>
          </cell>
          <cell r="BM39">
            <v>125958</v>
          </cell>
          <cell r="BN39">
            <v>121743.020611165</v>
          </cell>
          <cell r="BO39">
            <v>19500</v>
          </cell>
          <cell r="BP39">
            <v>0</v>
          </cell>
          <cell r="BQ39">
            <v>7.54406167955787</v>
          </cell>
          <cell r="BR39">
            <v>1222859.17523607</v>
          </cell>
          <cell r="BS39">
            <v>400056.820480506</v>
          </cell>
          <cell r="BT39">
            <v>1224448.78513258</v>
          </cell>
          <cell r="BU39">
            <v>10500</v>
          </cell>
          <cell r="BV39">
            <v>1222859.17523607</v>
          </cell>
          <cell r="BW39">
            <v>244571.835047215</v>
          </cell>
          <cell r="BX39">
            <v>4325295.79113244</v>
          </cell>
          <cell r="BY39">
            <v>3102436.61589637</v>
          </cell>
          <cell r="BZ39">
            <v>8650.59158226488</v>
          </cell>
          <cell r="CA39">
            <v>6204.87323179274</v>
          </cell>
          <cell r="CB39">
            <v>250</v>
          </cell>
          <cell r="CC39">
            <v>21.0126459146149</v>
          </cell>
          <cell r="CD39">
            <v>3022</v>
          </cell>
          <cell r="CE39">
            <v>15110</v>
          </cell>
          <cell r="CF39">
            <v>1740</v>
          </cell>
          <cell r="CG39">
            <v>7</v>
          </cell>
          <cell r="CH39">
            <v>140</v>
          </cell>
          <cell r="CI39">
            <v>51</v>
          </cell>
          <cell r="CJ39">
            <v>11</v>
          </cell>
          <cell r="CK39">
            <v>1</v>
          </cell>
          <cell r="CL39">
            <v>1930</v>
          </cell>
          <cell r="CM39">
            <v>360</v>
          </cell>
          <cell r="CN39">
            <v>20</v>
          </cell>
          <cell r="CO39">
            <v>12</v>
          </cell>
        </row>
        <row r="40">
          <cell r="A40">
            <v>39</v>
          </cell>
          <cell r="B40">
            <v>356.927920000001</v>
          </cell>
          <cell r="C40">
            <v>41.6415906666669</v>
          </cell>
          <cell r="D40">
            <v>5.94879866666669</v>
          </cell>
          <cell r="E40">
            <v>11.8975973333333</v>
          </cell>
          <cell r="F40">
            <v>2.97439933333334</v>
          </cell>
          <cell r="G40">
            <v>116333400</v>
          </cell>
          <cell r="H40">
            <v>2773500</v>
          </cell>
          <cell r="I40">
            <v>7770.47645922457</v>
          </cell>
          <cell r="J40">
            <v>72350</v>
          </cell>
          <cell r="K40">
            <v>1500</v>
          </cell>
          <cell r="L40">
            <v>25.215175097538</v>
          </cell>
          <cell r="M40">
            <v>396900</v>
          </cell>
          <cell r="N40">
            <v>14400</v>
          </cell>
          <cell r="O40">
            <v>172.904057811687</v>
          </cell>
          <cell r="P40">
            <v>42207.7438000001</v>
          </cell>
          <cell r="Q40">
            <v>1189.75973333334</v>
          </cell>
          <cell r="R40">
            <v>200</v>
          </cell>
          <cell r="S40">
            <v>294840</v>
          </cell>
          <cell r="T40">
            <v>14040</v>
          </cell>
          <cell r="U40">
            <v>81.1409105892677</v>
          </cell>
          <cell r="V40">
            <v>4500</v>
          </cell>
          <cell r="W40">
            <v>-161540</v>
          </cell>
          <cell r="X40">
            <v>4500</v>
          </cell>
          <cell r="Y40">
            <v>0</v>
          </cell>
          <cell r="Z40">
            <v>51</v>
          </cell>
          <cell r="AA40">
            <v>0</v>
          </cell>
          <cell r="AB40">
            <v>1</v>
          </cell>
          <cell r="AC40">
            <v>9</v>
          </cell>
        </row>
        <row r="40">
          <cell r="AE40">
            <v>8</v>
          </cell>
          <cell r="AF40">
            <v>50</v>
          </cell>
          <cell r="AG40">
            <v>12595.8</v>
          </cell>
          <cell r="AH40">
            <v>12727.6794275309</v>
          </cell>
          <cell r="AI40">
            <v>1950</v>
          </cell>
          <cell r="AJ40">
            <v>0</v>
          </cell>
          <cell r="AK40">
            <v>7.60003873854861</v>
          </cell>
          <cell r="AL40">
            <v>123656.324847639</v>
          </cell>
          <cell r="AM40">
            <v>41380.8547159503</v>
          </cell>
          <cell r="AN40">
            <v>123619.50392803</v>
          </cell>
          <cell r="AO40">
            <v>1050</v>
          </cell>
          <cell r="AP40">
            <v>89546.9758699755</v>
          </cell>
          <cell r="AQ40">
            <v>24731.2649695278</v>
          </cell>
          <cell r="AR40">
            <v>403984.924331123</v>
          </cell>
          <cell r="AS40">
            <v>314437.948461147</v>
          </cell>
          <cell r="AT40">
            <v>8079.69848662245</v>
          </cell>
          <cell r="AU40">
            <v>6288.75896922294</v>
          </cell>
          <cell r="AV40">
            <v>10</v>
          </cell>
          <cell r="AW40">
            <v>2519.16</v>
          </cell>
          <cell r="AX40">
            <v>2545.53588550618</v>
          </cell>
          <cell r="AY40">
            <v>390</v>
          </cell>
          <cell r="AZ40">
            <v>0</v>
          </cell>
          <cell r="BA40">
            <v>7.60003873854861</v>
          </cell>
          <cell r="BB40">
            <v>24731.2649695278</v>
          </cell>
          <cell r="BC40">
            <v>8280.23932350842</v>
          </cell>
          <cell r="BD40">
            <v>24733.4273825758</v>
          </cell>
          <cell r="BE40">
            <v>210</v>
          </cell>
          <cell r="BF40">
            <v>24731.2649695278</v>
          </cell>
          <cell r="BG40">
            <v>4946.25299390555</v>
          </cell>
          <cell r="BH40">
            <v>87632.4496390454</v>
          </cell>
          <cell r="BI40">
            <v>62901.1846695176</v>
          </cell>
          <cell r="BJ40">
            <v>8763.24496390454</v>
          </cell>
          <cell r="BK40">
            <v>6290.11846695176</v>
          </cell>
          <cell r="BL40">
            <v>500</v>
          </cell>
          <cell r="BM40">
            <v>125958</v>
          </cell>
          <cell r="BN40">
            <v>127276.794275309</v>
          </cell>
          <cell r="BO40">
            <v>19500</v>
          </cell>
          <cell r="BP40">
            <v>0</v>
          </cell>
          <cell r="BQ40">
            <v>7.60003873854861</v>
          </cell>
          <cell r="BR40">
            <v>1236563.24847639</v>
          </cell>
          <cell r="BS40">
            <v>413779.901499841</v>
          </cell>
          <cell r="BT40">
            <v>1236135.49804924</v>
          </cell>
          <cell r="BU40">
            <v>10500</v>
          </cell>
          <cell r="BV40">
            <v>1236563.24847639</v>
          </cell>
          <cell r="BW40">
            <v>247312.649695278</v>
          </cell>
          <cell r="BX40">
            <v>4380854.54619714</v>
          </cell>
          <cell r="BY40">
            <v>3144291.29772075</v>
          </cell>
          <cell r="BZ40">
            <v>8761.70909239428</v>
          </cell>
          <cell r="CA40">
            <v>6288.5825954415</v>
          </cell>
          <cell r="CB40">
            <v>250</v>
          </cell>
          <cell r="CC40">
            <v>21.0126459146149</v>
          </cell>
          <cell r="CD40">
            <v>3023</v>
          </cell>
          <cell r="CE40">
            <v>15115</v>
          </cell>
          <cell r="CF40">
            <v>1780</v>
          </cell>
          <cell r="CG40">
            <v>7</v>
          </cell>
          <cell r="CH40">
            <v>180</v>
          </cell>
          <cell r="CI40">
            <v>51</v>
          </cell>
          <cell r="CJ40">
            <v>11</v>
          </cell>
          <cell r="CK40">
            <v>1</v>
          </cell>
          <cell r="CL40">
            <v>1954</v>
          </cell>
          <cell r="CM40">
            <v>360</v>
          </cell>
          <cell r="CN40">
            <v>20</v>
          </cell>
          <cell r="CO40">
            <v>12</v>
          </cell>
        </row>
        <row r="41">
          <cell r="A41">
            <v>40</v>
          </cell>
          <cell r="B41">
            <v>356.927920000001</v>
          </cell>
          <cell r="C41">
            <v>41.6415906666669</v>
          </cell>
          <cell r="D41">
            <v>5.94879866666669</v>
          </cell>
          <cell r="E41">
            <v>11.8975973333333</v>
          </cell>
          <cell r="F41">
            <v>2.97439933333334</v>
          </cell>
          <cell r="G41">
            <v>121880400</v>
          </cell>
          <cell r="H41">
            <v>5547000</v>
          </cell>
          <cell r="I41">
            <v>15540.9529184491</v>
          </cell>
          <cell r="J41">
            <v>75350</v>
          </cell>
          <cell r="K41">
            <v>3000</v>
          </cell>
          <cell r="L41">
            <v>50.4303501950759</v>
          </cell>
          <cell r="M41">
            <v>411300</v>
          </cell>
          <cell r="N41">
            <v>14400</v>
          </cell>
          <cell r="O41">
            <v>172.904057811687</v>
          </cell>
          <cell r="P41">
            <v>43397.5035333335</v>
          </cell>
          <cell r="Q41">
            <v>1189.75973333333</v>
          </cell>
          <cell r="R41">
            <v>199.999999999999</v>
          </cell>
          <cell r="S41">
            <v>308880</v>
          </cell>
          <cell r="T41">
            <v>14040</v>
          </cell>
          <cell r="U41">
            <v>82.3979822042211</v>
          </cell>
          <cell r="V41">
            <v>4500</v>
          </cell>
          <cell r="W41">
            <v>-171080</v>
          </cell>
          <cell r="X41">
            <v>5040</v>
          </cell>
          <cell r="Y41">
            <v>540</v>
          </cell>
          <cell r="Z41">
            <v>52</v>
          </cell>
          <cell r="AA41">
            <v>1</v>
          </cell>
        </row>
        <row r="41">
          <cell r="AC41">
            <v>9</v>
          </cell>
        </row>
        <row r="41">
          <cell r="AE41">
            <v>8</v>
          </cell>
          <cell r="AF41">
            <v>50</v>
          </cell>
          <cell r="AG41">
            <v>12595.8</v>
          </cell>
          <cell r="AH41">
            <v>13834.4341603597</v>
          </cell>
          <cell r="AI41">
            <v>1950</v>
          </cell>
          <cell r="AJ41">
            <v>0</v>
          </cell>
          <cell r="AK41">
            <v>7.65601579753935</v>
          </cell>
          <cell r="AL41">
            <v>125580.109538085</v>
          </cell>
          <cell r="AM41">
            <v>42775.0001431839</v>
          </cell>
          <cell r="AN41">
            <v>124788.231511364</v>
          </cell>
          <cell r="AO41">
            <v>1050</v>
          </cell>
          <cell r="AP41">
            <v>89546.9758699755</v>
          </cell>
          <cell r="AQ41">
            <v>25116.0219076169</v>
          </cell>
          <cell r="AR41">
            <v>408856.338970225</v>
          </cell>
          <cell r="AS41">
            <v>319309.36310025</v>
          </cell>
          <cell r="AT41">
            <v>8177.12677940451</v>
          </cell>
          <cell r="AU41">
            <v>6386.187262005</v>
          </cell>
          <cell r="AV41">
            <v>10</v>
          </cell>
          <cell r="AW41">
            <v>2519.16</v>
          </cell>
          <cell r="AX41">
            <v>2766.88683207194</v>
          </cell>
          <cell r="AY41">
            <v>390</v>
          </cell>
          <cell r="AZ41">
            <v>0</v>
          </cell>
          <cell r="BA41">
            <v>7.65601579753935</v>
          </cell>
          <cell r="BB41">
            <v>25116.0219076169</v>
          </cell>
          <cell r="BC41">
            <v>8551.73000533476</v>
          </cell>
          <cell r="BD41">
            <v>24967.2629659091</v>
          </cell>
          <cell r="BE41">
            <v>210</v>
          </cell>
          <cell r="BF41">
            <v>25116.0219076169</v>
          </cell>
          <cell r="BG41">
            <v>5023.20438152338</v>
          </cell>
          <cell r="BH41">
            <v>88984.241168001</v>
          </cell>
          <cell r="BI41">
            <v>63868.2192603841</v>
          </cell>
          <cell r="BJ41">
            <v>8898.4241168001</v>
          </cell>
          <cell r="BK41">
            <v>6386.82192603841</v>
          </cell>
          <cell r="BL41">
            <v>500</v>
          </cell>
          <cell r="BM41">
            <v>125958</v>
          </cell>
          <cell r="BN41">
            <v>138344.341603597</v>
          </cell>
          <cell r="BO41">
            <v>19500</v>
          </cell>
          <cell r="BP41">
            <v>0</v>
          </cell>
          <cell r="BQ41">
            <v>7.65601579753935</v>
          </cell>
          <cell r="BR41">
            <v>1255801.09538085</v>
          </cell>
          <cell r="BS41">
            <v>427732.457854485</v>
          </cell>
          <cell r="BT41">
            <v>1247822.21096591</v>
          </cell>
          <cell r="BU41">
            <v>10500</v>
          </cell>
          <cell r="BV41">
            <v>1255801.09538085</v>
          </cell>
          <cell r="BW41">
            <v>251160.219076169</v>
          </cell>
          <cell r="BX41">
            <v>4448817.07865826</v>
          </cell>
          <cell r="BY41">
            <v>3193015.98327741</v>
          </cell>
          <cell r="BZ41">
            <v>8897.63415731653</v>
          </cell>
          <cell r="CA41">
            <v>6386.03196655483</v>
          </cell>
          <cell r="CB41">
            <v>250</v>
          </cell>
          <cell r="CC41">
            <v>21.0126459146149</v>
          </cell>
          <cell r="CD41">
            <v>3025</v>
          </cell>
          <cell r="CE41">
            <v>15125</v>
          </cell>
          <cell r="CF41">
            <v>1820</v>
          </cell>
          <cell r="CG41">
            <v>7</v>
          </cell>
          <cell r="CH41">
            <v>220</v>
          </cell>
          <cell r="CI41">
            <v>52</v>
          </cell>
          <cell r="CJ41">
            <v>11</v>
          </cell>
          <cell r="CK41">
            <v>2</v>
          </cell>
          <cell r="CL41">
            <v>1978</v>
          </cell>
          <cell r="CM41">
            <v>360</v>
          </cell>
          <cell r="CN41">
            <v>20</v>
          </cell>
          <cell r="CO41">
            <v>12</v>
          </cell>
        </row>
        <row r="42">
          <cell r="A42">
            <v>41</v>
          </cell>
          <cell r="B42">
            <v>356.927920000001</v>
          </cell>
          <cell r="C42">
            <v>41.6415906666669</v>
          </cell>
          <cell r="D42">
            <v>5.94879866666669</v>
          </cell>
          <cell r="E42">
            <v>11.8975973333333</v>
          </cell>
          <cell r="F42">
            <v>2.97439933333334</v>
          </cell>
          <cell r="G42">
            <v>124653900</v>
          </cell>
          <cell r="H42">
            <v>2773500</v>
          </cell>
          <cell r="I42">
            <v>7770.47645922457</v>
          </cell>
          <cell r="J42">
            <v>76850</v>
          </cell>
          <cell r="K42">
            <v>1500</v>
          </cell>
          <cell r="L42">
            <v>25.215175097538</v>
          </cell>
          <cell r="M42">
            <v>418500</v>
          </cell>
          <cell r="N42">
            <v>7200</v>
          </cell>
          <cell r="O42">
            <v>86.4520289058437</v>
          </cell>
          <cell r="P42">
            <v>44587.2632666668</v>
          </cell>
          <cell r="Q42">
            <v>1189.75973333333</v>
          </cell>
          <cell r="R42">
            <v>199.999999999999</v>
          </cell>
          <cell r="S42">
            <v>316080</v>
          </cell>
          <cell r="T42">
            <v>7200</v>
          </cell>
          <cell r="U42">
            <v>83.5008065622365</v>
          </cell>
          <cell r="V42">
            <v>4500</v>
          </cell>
          <cell r="W42">
            <v>-173780</v>
          </cell>
          <cell r="X42">
            <v>5040</v>
          </cell>
          <cell r="Y42">
            <v>0</v>
          </cell>
          <cell r="Z42">
            <v>52</v>
          </cell>
          <cell r="AA42">
            <v>0</v>
          </cell>
        </row>
        <row r="42">
          <cell r="AC42">
            <v>9</v>
          </cell>
        </row>
        <row r="42">
          <cell r="AE42">
            <v>8</v>
          </cell>
          <cell r="AF42">
            <v>50</v>
          </cell>
          <cell r="AG42">
            <v>12595.8</v>
          </cell>
          <cell r="AH42">
            <v>14387.8115267741</v>
          </cell>
          <cell r="AI42">
            <v>1950</v>
          </cell>
          <cell r="AJ42">
            <v>0</v>
          </cell>
          <cell r="AK42">
            <v>7.7119928565301</v>
          </cell>
          <cell r="AL42">
            <v>126950.516862116</v>
          </cell>
          <cell r="AM42">
            <v>44170.2229773086</v>
          </cell>
          <cell r="AN42">
            <v>126022.194242424</v>
          </cell>
          <cell r="AO42">
            <v>1050</v>
          </cell>
          <cell r="AP42">
            <v>89546.9758699755</v>
          </cell>
          <cell r="AQ42">
            <v>25390.1033724232</v>
          </cell>
          <cell r="AR42">
            <v>413130.013324247</v>
          </cell>
          <cell r="AS42">
            <v>323583.037454272</v>
          </cell>
          <cell r="AT42">
            <v>8262.60026648495</v>
          </cell>
          <cell r="AU42">
            <v>6471.66074908544</v>
          </cell>
          <cell r="AV42">
            <v>10</v>
          </cell>
          <cell r="AW42">
            <v>2519.16</v>
          </cell>
          <cell r="AX42">
            <v>2877.56230535482</v>
          </cell>
          <cell r="AY42">
            <v>390</v>
          </cell>
          <cell r="AZ42">
            <v>0</v>
          </cell>
          <cell r="BA42">
            <v>7.7119928565301</v>
          </cell>
          <cell r="BB42">
            <v>25390.1033724232</v>
          </cell>
          <cell r="BC42">
            <v>8835.3264142092</v>
          </cell>
          <cell r="BD42">
            <v>25214.1506060606</v>
          </cell>
          <cell r="BE42">
            <v>210</v>
          </cell>
          <cell r="BF42">
            <v>25390.1033724232</v>
          </cell>
          <cell r="BG42">
            <v>5078.02067448464</v>
          </cell>
          <cell r="BH42">
            <v>90117.7044396008</v>
          </cell>
          <cell r="BI42">
            <v>64727.6010671776</v>
          </cell>
          <cell r="BJ42">
            <v>9011.77044396008</v>
          </cell>
          <cell r="BK42">
            <v>6472.76010671776</v>
          </cell>
          <cell r="BL42">
            <v>500</v>
          </cell>
          <cell r="BM42">
            <v>125958</v>
          </cell>
          <cell r="BN42">
            <v>143878.115267741</v>
          </cell>
          <cell r="BO42">
            <v>19500</v>
          </cell>
          <cell r="BP42">
            <v>0</v>
          </cell>
          <cell r="BQ42">
            <v>7.7119928565301</v>
          </cell>
          <cell r="BR42">
            <v>1269505.16862116</v>
          </cell>
          <cell r="BS42">
            <v>441696.904803528</v>
          </cell>
          <cell r="BT42">
            <v>1260161.24393939</v>
          </cell>
          <cell r="BU42">
            <v>10500</v>
          </cell>
          <cell r="BV42">
            <v>1269505.16862116</v>
          </cell>
          <cell r="BW42">
            <v>253901.033724232</v>
          </cell>
          <cell r="BX42">
            <v>4505269.51970947</v>
          </cell>
          <cell r="BY42">
            <v>3235764.35108831</v>
          </cell>
          <cell r="BZ42">
            <v>9010.53903941894</v>
          </cell>
          <cell r="CA42">
            <v>6471.52870217662</v>
          </cell>
          <cell r="CB42">
            <v>250</v>
          </cell>
          <cell r="CC42">
            <v>21.0126459146149</v>
          </cell>
          <cell r="CD42">
            <v>3026</v>
          </cell>
          <cell r="CE42">
            <v>15130</v>
          </cell>
          <cell r="CF42">
            <v>1860</v>
          </cell>
          <cell r="CG42">
            <v>7</v>
          </cell>
          <cell r="CH42">
            <v>260</v>
          </cell>
          <cell r="CI42">
            <v>52</v>
          </cell>
          <cell r="CJ42">
            <v>11</v>
          </cell>
          <cell r="CK42">
            <v>2</v>
          </cell>
          <cell r="CL42">
            <v>2002</v>
          </cell>
          <cell r="CM42">
            <v>360</v>
          </cell>
          <cell r="CN42">
            <v>20</v>
          </cell>
          <cell r="CO42">
            <v>12</v>
          </cell>
        </row>
        <row r="43">
          <cell r="A43">
            <v>42</v>
          </cell>
          <cell r="B43">
            <v>356.927920000001</v>
          </cell>
          <cell r="C43">
            <v>41.6415906666669</v>
          </cell>
          <cell r="D43">
            <v>5.94879866666669</v>
          </cell>
          <cell r="E43">
            <v>11.8975973333333</v>
          </cell>
          <cell r="F43">
            <v>2.97439933333334</v>
          </cell>
          <cell r="G43">
            <v>130200900</v>
          </cell>
          <cell r="H43">
            <v>5547000</v>
          </cell>
          <cell r="I43">
            <v>15540.9529184491</v>
          </cell>
          <cell r="J43">
            <v>79850</v>
          </cell>
          <cell r="K43">
            <v>3000</v>
          </cell>
          <cell r="L43">
            <v>50.4303501950759</v>
          </cell>
          <cell r="M43">
            <v>432900</v>
          </cell>
          <cell r="N43">
            <v>14400</v>
          </cell>
          <cell r="O43">
            <v>172.904057811687</v>
          </cell>
          <cell r="P43">
            <v>45777.0230000001</v>
          </cell>
          <cell r="Q43">
            <v>1189.75973333334</v>
          </cell>
          <cell r="R43">
            <v>200</v>
          </cell>
          <cell r="S43">
            <v>330480</v>
          </cell>
          <cell r="T43">
            <v>14400</v>
          </cell>
          <cell r="U43">
            <v>84.7672011446466</v>
          </cell>
          <cell r="V43">
            <v>4500</v>
          </cell>
          <cell r="W43">
            <v>-183680</v>
          </cell>
          <cell r="X43">
            <v>5040</v>
          </cell>
          <cell r="Y43">
            <v>0</v>
          </cell>
          <cell r="Z43">
            <v>53</v>
          </cell>
          <cell r="AA43">
            <v>1</v>
          </cell>
        </row>
        <row r="43">
          <cell r="AC43">
            <v>9</v>
          </cell>
          <cell r="AD43">
            <v>1</v>
          </cell>
          <cell r="AE43">
            <v>9</v>
          </cell>
          <cell r="AF43">
            <v>50</v>
          </cell>
          <cell r="AG43">
            <v>12595.8</v>
          </cell>
          <cell r="AH43">
            <v>15494.5662596028</v>
          </cell>
          <cell r="AI43">
            <v>1950</v>
          </cell>
          <cell r="AJ43">
            <v>0</v>
          </cell>
          <cell r="AK43">
            <v>7.76796991552084</v>
          </cell>
          <cell r="AL43">
            <v>128874.301552562</v>
          </cell>
          <cell r="AM43">
            <v>45594.4412641779</v>
          </cell>
          <cell r="AN43">
            <v>127196.977409091</v>
          </cell>
          <cell r="AO43">
            <v>1050</v>
          </cell>
          <cell r="AP43">
            <v>89546.9758699755</v>
          </cell>
          <cell r="AQ43">
            <v>25774.8603105124</v>
          </cell>
          <cell r="AR43">
            <v>418037.556406319</v>
          </cell>
          <cell r="AS43">
            <v>328490.580536343</v>
          </cell>
          <cell r="AT43">
            <v>8360.75112812638</v>
          </cell>
          <cell r="AU43">
            <v>6569.81161072687</v>
          </cell>
          <cell r="AV43">
            <v>10</v>
          </cell>
          <cell r="AW43">
            <v>2519.16</v>
          </cell>
          <cell r="AX43">
            <v>3098.91325192057</v>
          </cell>
          <cell r="AY43">
            <v>390</v>
          </cell>
          <cell r="AZ43">
            <v>0</v>
          </cell>
          <cell r="BA43">
            <v>7.76796991552084</v>
          </cell>
          <cell r="BB43">
            <v>25774.8603105124</v>
          </cell>
          <cell r="BC43">
            <v>9120.72289125484</v>
          </cell>
          <cell r="BD43">
            <v>25449.1977727273</v>
          </cell>
          <cell r="BE43">
            <v>210</v>
          </cell>
          <cell r="BF43">
            <v>25774.8603105124</v>
          </cell>
          <cell r="BG43">
            <v>5154.97206210248</v>
          </cell>
          <cell r="BH43">
            <v>91484.6133471094</v>
          </cell>
          <cell r="BI43">
            <v>65709.753036597</v>
          </cell>
          <cell r="BJ43">
            <v>9148.46133471094</v>
          </cell>
          <cell r="BK43">
            <v>6570.9753036597</v>
          </cell>
          <cell r="BL43">
            <v>500</v>
          </cell>
          <cell r="BM43">
            <v>125958</v>
          </cell>
          <cell r="BN43">
            <v>154945.662596029</v>
          </cell>
          <cell r="BO43">
            <v>19500</v>
          </cell>
          <cell r="BP43">
            <v>0</v>
          </cell>
          <cell r="BQ43">
            <v>7.76796991552084</v>
          </cell>
          <cell r="BR43">
            <v>1288743.01552562</v>
          </cell>
          <cell r="BS43">
            <v>455947.234685</v>
          </cell>
          <cell r="BT43">
            <v>1271908.50977273</v>
          </cell>
          <cell r="BU43">
            <v>10500</v>
          </cell>
          <cell r="BV43">
            <v>1288743.01552562</v>
          </cell>
          <cell r="BW43">
            <v>257748.603105124</v>
          </cell>
          <cell r="BX43">
            <v>4573590.37861409</v>
          </cell>
          <cell r="BY43">
            <v>3284847.36308847</v>
          </cell>
          <cell r="BZ43">
            <v>9147.18075722819</v>
          </cell>
          <cell r="CA43">
            <v>6569.69472617695</v>
          </cell>
          <cell r="CB43">
            <v>250</v>
          </cell>
          <cell r="CC43">
            <v>21.0126459146149</v>
          </cell>
          <cell r="CD43">
            <v>3028</v>
          </cell>
          <cell r="CE43">
            <v>15140</v>
          </cell>
          <cell r="CF43">
            <v>1900</v>
          </cell>
          <cell r="CG43">
            <v>7</v>
          </cell>
          <cell r="CH43">
            <v>300</v>
          </cell>
          <cell r="CI43">
            <v>53</v>
          </cell>
          <cell r="CJ43">
            <v>11</v>
          </cell>
          <cell r="CK43">
            <v>3</v>
          </cell>
          <cell r="CL43">
            <v>2026</v>
          </cell>
          <cell r="CM43">
            <v>360</v>
          </cell>
          <cell r="CN43">
            <v>20</v>
          </cell>
          <cell r="CO43">
            <v>12</v>
          </cell>
        </row>
        <row r="44">
          <cell r="A44">
            <v>43</v>
          </cell>
          <cell r="B44">
            <v>356.927920000001</v>
          </cell>
          <cell r="C44">
            <v>41.6415906666669</v>
          </cell>
          <cell r="D44">
            <v>5.94879866666669</v>
          </cell>
          <cell r="E44">
            <v>11.8975973333333</v>
          </cell>
          <cell r="F44">
            <v>2.97439933333334</v>
          </cell>
          <cell r="G44">
            <v>132974400</v>
          </cell>
          <cell r="H44">
            <v>2773500</v>
          </cell>
          <cell r="I44">
            <v>7770.47645922457</v>
          </cell>
          <cell r="J44">
            <v>81350</v>
          </cell>
          <cell r="K44">
            <v>1500</v>
          </cell>
          <cell r="L44">
            <v>25.215175097538</v>
          </cell>
          <cell r="M44">
            <v>440100</v>
          </cell>
          <cell r="N44">
            <v>7200</v>
          </cell>
          <cell r="O44">
            <v>86.4520289058437</v>
          </cell>
          <cell r="P44">
            <v>46966.7827333335</v>
          </cell>
          <cell r="Q44">
            <v>1189.75973333333</v>
          </cell>
          <cell r="R44">
            <v>199.999999999999</v>
          </cell>
          <cell r="S44">
            <v>337680</v>
          </cell>
          <cell r="T44">
            <v>7200</v>
          </cell>
          <cell r="U44">
            <v>86.070179981423</v>
          </cell>
          <cell r="V44">
            <v>5000</v>
          </cell>
          <cell r="W44">
            <v>-185880</v>
          </cell>
          <cell r="X44">
            <v>5040</v>
          </cell>
          <cell r="Y44">
            <v>0</v>
          </cell>
          <cell r="Z44">
            <v>53</v>
          </cell>
          <cell r="AA44">
            <v>0</v>
          </cell>
        </row>
        <row r="44">
          <cell r="AC44">
            <v>9</v>
          </cell>
        </row>
        <row r="44">
          <cell r="AE44">
            <v>9</v>
          </cell>
          <cell r="AF44">
            <v>50</v>
          </cell>
          <cell r="AG44">
            <v>12595.8</v>
          </cell>
          <cell r="AH44">
            <v>16047.9436260172</v>
          </cell>
          <cell r="AI44">
            <v>1950</v>
          </cell>
          <cell r="AJ44">
            <v>0</v>
          </cell>
          <cell r="AK44">
            <v>7.82394697451158</v>
          </cell>
          <cell r="AL44">
            <v>130244.708876593</v>
          </cell>
          <cell r="AM44">
            <v>48411.8755884889</v>
          </cell>
          <cell r="AN44">
            <v>127784.368992424</v>
          </cell>
          <cell r="AO44">
            <v>1050</v>
          </cell>
          <cell r="AP44">
            <v>89546.9758699755</v>
          </cell>
          <cell r="AQ44">
            <v>26048.9417753187</v>
          </cell>
          <cell r="AR44">
            <v>423086.8711028</v>
          </cell>
          <cell r="AS44">
            <v>333539.895232825</v>
          </cell>
          <cell r="AT44">
            <v>8461.737422056</v>
          </cell>
          <cell r="AU44">
            <v>6670.79790465649</v>
          </cell>
          <cell r="AV44">
            <v>10</v>
          </cell>
          <cell r="AW44">
            <v>2519.16</v>
          </cell>
          <cell r="AX44">
            <v>3209.58872520345</v>
          </cell>
          <cell r="AY44">
            <v>390</v>
          </cell>
          <cell r="AZ44">
            <v>0</v>
          </cell>
          <cell r="BA44">
            <v>7.82394697451158</v>
          </cell>
          <cell r="BB44">
            <v>26048.9417753187</v>
          </cell>
          <cell r="BC44">
            <v>9678.52253651551</v>
          </cell>
          <cell r="BD44">
            <v>25566.7213560606</v>
          </cell>
          <cell r="BE44">
            <v>210</v>
          </cell>
          <cell r="BF44">
            <v>26048.9417753187</v>
          </cell>
          <cell r="BG44">
            <v>5209.78835506373</v>
          </cell>
          <cell r="BH44">
            <v>92762.9157982772</v>
          </cell>
          <cell r="BI44">
            <v>66713.9740229585</v>
          </cell>
          <cell r="BJ44">
            <v>9276.29157982772</v>
          </cell>
          <cell r="BK44">
            <v>6671.39740229585</v>
          </cell>
          <cell r="BL44">
            <v>500</v>
          </cell>
          <cell r="BM44">
            <v>125958</v>
          </cell>
          <cell r="BN44">
            <v>160479.436260172</v>
          </cell>
          <cell r="BO44">
            <v>19500</v>
          </cell>
          <cell r="BP44">
            <v>0</v>
          </cell>
          <cell r="BQ44">
            <v>7.82394697451158</v>
          </cell>
          <cell r="BR44">
            <v>1302447.08876593</v>
          </cell>
          <cell r="BS44">
            <v>484112.801112585</v>
          </cell>
          <cell r="BT44">
            <v>1277782.14268939</v>
          </cell>
          <cell r="BU44">
            <v>10500</v>
          </cell>
          <cell r="BV44">
            <v>1302447.08876593</v>
          </cell>
          <cell r="BW44">
            <v>260489.417753187</v>
          </cell>
          <cell r="BX44">
            <v>4637778.53908702</v>
          </cell>
          <cell r="BY44">
            <v>3335331.45032109</v>
          </cell>
          <cell r="BZ44">
            <v>9275.55707817405</v>
          </cell>
          <cell r="CA44">
            <v>6670.66290064218</v>
          </cell>
          <cell r="CB44">
            <v>250</v>
          </cell>
          <cell r="CC44">
            <v>21.0126459146149</v>
          </cell>
          <cell r="CD44">
            <v>3029</v>
          </cell>
          <cell r="CE44">
            <v>15145</v>
          </cell>
          <cell r="CF44">
            <v>1940</v>
          </cell>
          <cell r="CG44">
            <v>7</v>
          </cell>
          <cell r="CH44">
            <v>340</v>
          </cell>
          <cell r="CI44">
            <v>53</v>
          </cell>
          <cell r="CJ44">
            <v>11</v>
          </cell>
          <cell r="CK44">
            <v>3</v>
          </cell>
          <cell r="CL44">
            <v>2050</v>
          </cell>
          <cell r="CM44">
            <v>360</v>
          </cell>
          <cell r="CN44">
            <v>20</v>
          </cell>
          <cell r="CO44">
            <v>13</v>
          </cell>
        </row>
        <row r="45">
          <cell r="A45">
            <v>44</v>
          </cell>
          <cell r="B45">
            <v>356.927920000001</v>
          </cell>
          <cell r="C45">
            <v>41.6415906666669</v>
          </cell>
          <cell r="D45">
            <v>5.94879866666669</v>
          </cell>
          <cell r="E45">
            <v>11.8975973333333</v>
          </cell>
          <cell r="F45">
            <v>2.97439933333334</v>
          </cell>
          <cell r="G45">
            <v>138521400</v>
          </cell>
          <cell r="H45">
            <v>5547000</v>
          </cell>
          <cell r="I45">
            <v>15540.9529184491</v>
          </cell>
          <cell r="J45">
            <v>84350</v>
          </cell>
          <cell r="K45">
            <v>3000</v>
          </cell>
          <cell r="L45">
            <v>50.4303501950759</v>
          </cell>
          <cell r="M45">
            <v>454500</v>
          </cell>
          <cell r="N45">
            <v>14400</v>
          </cell>
          <cell r="O45">
            <v>172.904057811687</v>
          </cell>
          <cell r="P45">
            <v>48156.5424666668</v>
          </cell>
          <cell r="Q45">
            <v>1189.75973333333</v>
          </cell>
          <cell r="R45">
            <v>199.999999999999</v>
          </cell>
          <cell r="S45">
            <v>352080</v>
          </cell>
          <cell r="T45">
            <v>14400</v>
          </cell>
          <cell r="U45">
            <v>87.3541055661671</v>
          </cell>
          <cell r="V45">
            <v>5000</v>
          </cell>
          <cell r="W45">
            <v>-195280</v>
          </cell>
          <cell r="X45">
            <v>5040</v>
          </cell>
          <cell r="Y45">
            <v>0</v>
          </cell>
          <cell r="Z45">
            <v>54</v>
          </cell>
          <cell r="AA45">
            <v>1</v>
          </cell>
        </row>
        <row r="45">
          <cell r="AC45">
            <v>9</v>
          </cell>
        </row>
        <row r="45">
          <cell r="AE45">
            <v>9</v>
          </cell>
          <cell r="AF45">
            <v>50</v>
          </cell>
          <cell r="AG45">
            <v>12595.8</v>
          </cell>
          <cell r="AH45">
            <v>17154.698358846</v>
          </cell>
          <cell r="AI45">
            <v>1950</v>
          </cell>
          <cell r="AJ45">
            <v>0</v>
          </cell>
          <cell r="AK45">
            <v>7.87992403350232</v>
          </cell>
          <cell r="AL45">
            <v>132168.493567039</v>
          </cell>
          <cell r="AM45">
            <v>49904.0301650593</v>
          </cell>
          <cell r="AN45">
            <v>128959.152159091</v>
          </cell>
          <cell r="AO45">
            <v>1050</v>
          </cell>
          <cell r="AP45">
            <v>89546.9758699755</v>
          </cell>
          <cell r="AQ45">
            <v>26433.6987134078</v>
          </cell>
          <cell r="AR45">
            <v>428062.350474573</v>
          </cell>
          <cell r="AS45">
            <v>338515.374604597</v>
          </cell>
          <cell r="AT45">
            <v>8561.24700949145</v>
          </cell>
          <cell r="AU45">
            <v>6770.30749209194</v>
          </cell>
          <cell r="AV45">
            <v>10</v>
          </cell>
          <cell r="AW45">
            <v>2519.16</v>
          </cell>
          <cell r="AX45">
            <v>3430.9396717692</v>
          </cell>
          <cell r="AY45">
            <v>390</v>
          </cell>
          <cell r="AZ45">
            <v>0</v>
          </cell>
          <cell r="BA45">
            <v>7.87992403350232</v>
          </cell>
          <cell r="BB45">
            <v>26433.6987134078</v>
          </cell>
          <cell r="BC45">
            <v>9980.56087886631</v>
          </cell>
          <cell r="BD45">
            <v>25801.7685227273</v>
          </cell>
          <cell r="BE45">
            <v>210</v>
          </cell>
          <cell r="BF45">
            <v>26433.6987134078</v>
          </cell>
          <cell r="BG45">
            <v>5286.73974268157</v>
          </cell>
          <cell r="BH45">
            <v>94146.4665710908</v>
          </cell>
          <cell r="BI45">
            <v>67712.767857683</v>
          </cell>
          <cell r="BJ45">
            <v>9414.64665710908</v>
          </cell>
          <cell r="BK45">
            <v>6771.2767857683</v>
          </cell>
          <cell r="BL45">
            <v>500</v>
          </cell>
          <cell r="BM45">
            <v>125958</v>
          </cell>
          <cell r="BN45">
            <v>171546.98358846</v>
          </cell>
          <cell r="BO45">
            <v>19500</v>
          </cell>
          <cell r="BP45">
            <v>0</v>
          </cell>
          <cell r="BQ45">
            <v>7.87992403350232</v>
          </cell>
          <cell r="BR45">
            <v>1321684.93567039</v>
          </cell>
          <cell r="BS45">
            <v>499038.996957049</v>
          </cell>
          <cell r="BT45">
            <v>1289529.40852273</v>
          </cell>
          <cell r="BU45">
            <v>10500</v>
          </cell>
          <cell r="BV45">
            <v>1321684.93567039</v>
          </cell>
          <cell r="BW45">
            <v>264336.987134078</v>
          </cell>
          <cell r="BX45">
            <v>4706775.26395464</v>
          </cell>
          <cell r="BY45">
            <v>3385090.32828425</v>
          </cell>
          <cell r="BZ45">
            <v>9413.55052790927</v>
          </cell>
          <cell r="CA45">
            <v>6770.18065656849</v>
          </cell>
          <cell r="CB45">
            <v>250</v>
          </cell>
          <cell r="CC45">
            <v>21.0126459146149</v>
          </cell>
          <cell r="CD45">
            <v>3031</v>
          </cell>
          <cell r="CE45">
            <v>15155</v>
          </cell>
          <cell r="CF45">
            <v>1980</v>
          </cell>
          <cell r="CG45">
            <v>7</v>
          </cell>
          <cell r="CH45">
            <v>380</v>
          </cell>
          <cell r="CI45">
            <v>54</v>
          </cell>
          <cell r="CJ45">
            <v>11</v>
          </cell>
          <cell r="CK45">
            <v>4</v>
          </cell>
          <cell r="CL45">
            <v>2074</v>
          </cell>
          <cell r="CM45">
            <v>360</v>
          </cell>
          <cell r="CN45">
            <v>20</v>
          </cell>
          <cell r="CO45">
            <v>13</v>
          </cell>
        </row>
        <row r="46">
          <cell r="A46">
            <v>45</v>
          </cell>
          <cell r="B46">
            <v>356.927920000001</v>
          </cell>
          <cell r="C46">
            <v>41.6415906666669</v>
          </cell>
          <cell r="D46">
            <v>5.94879866666669</v>
          </cell>
          <cell r="E46">
            <v>11.8975973333333</v>
          </cell>
          <cell r="F46">
            <v>2.97439933333334</v>
          </cell>
          <cell r="G46">
            <v>141294900</v>
          </cell>
          <cell r="H46">
            <v>2773500</v>
          </cell>
          <cell r="I46">
            <v>7770.47645922457</v>
          </cell>
          <cell r="J46">
            <v>85850</v>
          </cell>
          <cell r="K46">
            <v>1500</v>
          </cell>
          <cell r="L46">
            <v>25.215175097538</v>
          </cell>
          <cell r="M46">
            <v>461700</v>
          </cell>
          <cell r="N46">
            <v>7200</v>
          </cell>
          <cell r="O46">
            <v>86.4520289058437</v>
          </cell>
          <cell r="P46">
            <v>49346.3022000002</v>
          </cell>
          <cell r="Q46">
            <v>1189.75973333334</v>
          </cell>
          <cell r="R46">
            <v>200</v>
          </cell>
          <cell r="S46">
            <v>359280</v>
          </cell>
          <cell r="T46">
            <v>7200</v>
          </cell>
          <cell r="U46">
            <v>88.3166827600591</v>
          </cell>
          <cell r="V46">
            <v>5000</v>
          </cell>
          <cell r="W46">
            <v>-197480</v>
          </cell>
          <cell r="X46">
            <v>5040</v>
          </cell>
          <cell r="Y46">
            <v>0</v>
          </cell>
          <cell r="Z46">
            <v>54</v>
          </cell>
          <cell r="AA46">
            <v>0</v>
          </cell>
        </row>
        <row r="46">
          <cell r="AC46">
            <v>9</v>
          </cell>
        </row>
        <row r="46">
          <cell r="AE46">
            <v>9</v>
          </cell>
          <cell r="AF46">
            <v>50</v>
          </cell>
          <cell r="AG46">
            <v>12595.8</v>
          </cell>
          <cell r="AH46">
            <v>17708.0757252604</v>
          </cell>
          <cell r="AI46">
            <v>1950</v>
          </cell>
          <cell r="AJ46">
            <v>0</v>
          </cell>
          <cell r="AK46">
            <v>7.93590109249306</v>
          </cell>
          <cell r="AL46">
            <v>133538.900891071</v>
          </cell>
          <cell r="AM46">
            <v>51402.3371408584</v>
          </cell>
          <cell r="AN46">
            <v>129546.543742424</v>
          </cell>
          <cell r="AO46">
            <v>1050</v>
          </cell>
          <cell r="AP46">
            <v>89546.9758699755</v>
          </cell>
          <cell r="AQ46">
            <v>26707.7801782141</v>
          </cell>
          <cell r="AR46">
            <v>431792.537822543</v>
          </cell>
          <cell r="AS46">
            <v>342245.561952567</v>
          </cell>
          <cell r="AT46">
            <v>8635.85075645086</v>
          </cell>
          <cell r="AU46">
            <v>6844.91123905135</v>
          </cell>
          <cell r="AV46">
            <v>10</v>
          </cell>
          <cell r="AW46">
            <v>2519.16</v>
          </cell>
          <cell r="AX46">
            <v>3541.61514505208</v>
          </cell>
          <cell r="AY46">
            <v>390</v>
          </cell>
          <cell r="AZ46">
            <v>0</v>
          </cell>
          <cell r="BA46">
            <v>7.93590109249306</v>
          </cell>
          <cell r="BB46">
            <v>26707.7801782141</v>
          </cell>
          <cell r="BC46">
            <v>10279.3020900088</v>
          </cell>
          <cell r="BD46">
            <v>25919.2921060606</v>
          </cell>
          <cell r="BE46">
            <v>210</v>
          </cell>
          <cell r="BF46">
            <v>26707.7801782141</v>
          </cell>
          <cell r="BG46">
            <v>5341.55603564282</v>
          </cell>
          <cell r="BH46">
            <v>95165.7105881404</v>
          </cell>
          <cell r="BI46">
            <v>68457.9304099263</v>
          </cell>
          <cell r="BJ46">
            <v>9516.57105881404</v>
          </cell>
          <cell r="BK46">
            <v>6845.79304099263</v>
          </cell>
          <cell r="BL46">
            <v>500</v>
          </cell>
          <cell r="BM46">
            <v>125958</v>
          </cell>
          <cell r="BN46">
            <v>177080.757252604</v>
          </cell>
          <cell r="BO46">
            <v>19500</v>
          </cell>
          <cell r="BP46">
            <v>0</v>
          </cell>
          <cell r="BQ46">
            <v>7.93590109249306</v>
          </cell>
          <cell r="BR46">
            <v>1335389.00891071</v>
          </cell>
          <cell r="BS46">
            <v>514029.821546013</v>
          </cell>
          <cell r="BT46">
            <v>1295403.04143939</v>
          </cell>
          <cell r="BU46">
            <v>10500</v>
          </cell>
          <cell r="BV46">
            <v>1335389.00891071</v>
          </cell>
          <cell r="BW46">
            <v>267077.801782141</v>
          </cell>
          <cell r="BX46">
            <v>4757788.68258896</v>
          </cell>
          <cell r="BY46">
            <v>3422399.67367825</v>
          </cell>
          <cell r="BZ46">
            <v>9515.57736517793</v>
          </cell>
          <cell r="CA46">
            <v>6844.79934735651</v>
          </cell>
          <cell r="CB46">
            <v>250</v>
          </cell>
          <cell r="CC46">
            <v>21.0126459146149</v>
          </cell>
          <cell r="CD46">
            <v>3032</v>
          </cell>
          <cell r="CE46">
            <v>15160</v>
          </cell>
          <cell r="CF46">
            <v>2020</v>
          </cell>
          <cell r="CG46">
            <v>7</v>
          </cell>
          <cell r="CH46">
            <v>420</v>
          </cell>
          <cell r="CI46">
            <v>54</v>
          </cell>
          <cell r="CJ46">
            <v>11</v>
          </cell>
          <cell r="CK46">
            <v>4</v>
          </cell>
          <cell r="CL46">
            <v>2098</v>
          </cell>
          <cell r="CM46">
            <v>360</v>
          </cell>
          <cell r="CN46">
            <v>20</v>
          </cell>
          <cell r="CO46">
            <v>13</v>
          </cell>
        </row>
        <row r="47">
          <cell r="A47">
            <v>46</v>
          </cell>
          <cell r="B47">
            <v>356.927920000001</v>
          </cell>
          <cell r="C47">
            <v>41.6415906666669</v>
          </cell>
          <cell r="D47">
            <v>5.94879866666669</v>
          </cell>
          <cell r="E47">
            <v>11.8975973333333</v>
          </cell>
          <cell r="F47">
            <v>2.97439933333334</v>
          </cell>
          <cell r="G47">
            <v>144068400</v>
          </cell>
          <cell r="H47">
            <v>2773500</v>
          </cell>
          <cell r="I47">
            <v>7770.47645922457</v>
          </cell>
          <cell r="J47">
            <v>87350</v>
          </cell>
          <cell r="K47">
            <v>1500</v>
          </cell>
          <cell r="L47">
            <v>25.215175097538</v>
          </cell>
          <cell r="M47">
            <v>476100</v>
          </cell>
          <cell r="N47">
            <v>14400</v>
          </cell>
          <cell r="O47">
            <v>172.904057811687</v>
          </cell>
          <cell r="P47">
            <v>50536.0619333335</v>
          </cell>
          <cell r="Q47">
            <v>1189.75973333333</v>
          </cell>
          <cell r="R47">
            <v>199.999999999999</v>
          </cell>
          <cell r="S47">
            <v>373680</v>
          </cell>
          <cell r="T47">
            <v>14400</v>
          </cell>
          <cell r="U47">
            <v>89.4318879069594</v>
          </cell>
          <cell r="V47">
            <v>5000</v>
          </cell>
          <cell r="W47">
            <v>-206880</v>
          </cell>
          <cell r="X47">
            <v>5040</v>
          </cell>
          <cell r="Y47">
            <v>0</v>
          </cell>
          <cell r="Z47">
            <v>55</v>
          </cell>
          <cell r="AA47">
            <v>1</v>
          </cell>
        </row>
        <row r="47">
          <cell r="AC47">
            <v>9</v>
          </cell>
        </row>
        <row r="47">
          <cell r="AE47">
            <v>9</v>
          </cell>
          <cell r="AF47">
            <v>50</v>
          </cell>
          <cell r="AG47">
            <v>12595.8</v>
          </cell>
          <cell r="AH47">
            <v>18261.4530916748</v>
          </cell>
          <cell r="AI47">
            <v>1950</v>
          </cell>
          <cell r="AJ47">
            <v>0</v>
          </cell>
          <cell r="AK47">
            <v>7.9918781514838</v>
          </cell>
          <cell r="AL47">
            <v>134909.308215102</v>
          </cell>
          <cell r="AM47">
            <v>52904.717678012</v>
          </cell>
          <cell r="AN47">
            <v>130721.326909091</v>
          </cell>
          <cell r="AO47">
            <v>1050</v>
          </cell>
          <cell r="AP47">
            <v>89546.9758699755</v>
          </cell>
          <cell r="AQ47">
            <v>26981.8616430204</v>
          </cell>
          <cell r="AR47">
            <v>436114.190315201</v>
          </cell>
          <cell r="AS47">
            <v>346567.214445225</v>
          </cell>
          <cell r="AT47">
            <v>8722.28380630402</v>
          </cell>
          <cell r="AU47">
            <v>6931.34428890451</v>
          </cell>
          <cell r="AV47">
            <v>10</v>
          </cell>
          <cell r="AW47">
            <v>2519.16</v>
          </cell>
          <cell r="AX47">
            <v>3652.29061833496</v>
          </cell>
          <cell r="AY47">
            <v>390</v>
          </cell>
          <cell r="AZ47">
            <v>0</v>
          </cell>
          <cell r="BA47">
            <v>7.9918781514838</v>
          </cell>
          <cell r="BB47">
            <v>26981.8616430204</v>
          </cell>
          <cell r="BC47">
            <v>10581.0839962126</v>
          </cell>
          <cell r="BD47">
            <v>26154.3392727273</v>
          </cell>
          <cell r="BE47">
            <v>210</v>
          </cell>
          <cell r="BF47">
            <v>26981.8616430204</v>
          </cell>
          <cell r="BG47">
            <v>5396.37232860408</v>
          </cell>
          <cell r="BH47">
            <v>96305.5188835848</v>
          </cell>
          <cell r="BI47">
            <v>69323.6572405644</v>
          </cell>
          <cell r="BJ47">
            <v>9630.55188835848</v>
          </cell>
          <cell r="BK47">
            <v>6932.36572405644</v>
          </cell>
          <cell r="BL47">
            <v>500</v>
          </cell>
          <cell r="BM47">
            <v>125958</v>
          </cell>
          <cell r="BN47">
            <v>182614.530916748</v>
          </cell>
          <cell r="BO47">
            <v>19500</v>
          </cell>
          <cell r="BP47">
            <v>0</v>
          </cell>
          <cell r="BQ47">
            <v>7.9918781514838</v>
          </cell>
          <cell r="BR47">
            <v>1349093.08215102</v>
          </cell>
          <cell r="BS47">
            <v>529022.694598179</v>
          </cell>
          <cell r="BT47">
            <v>1307150.30727273</v>
          </cell>
          <cell r="BU47">
            <v>10500</v>
          </cell>
          <cell r="BV47">
            <v>1349093.08215102</v>
          </cell>
          <cell r="BW47">
            <v>269818.616430204</v>
          </cell>
          <cell r="BX47">
            <v>4814677.78260315</v>
          </cell>
          <cell r="BY47">
            <v>3465584.70045213</v>
          </cell>
          <cell r="BZ47">
            <v>9629.35556520631</v>
          </cell>
          <cell r="CA47">
            <v>6931.16940090426</v>
          </cell>
          <cell r="CB47">
            <v>250</v>
          </cell>
          <cell r="CC47">
            <v>21.0126459146149</v>
          </cell>
          <cell r="CD47">
            <v>3033</v>
          </cell>
          <cell r="CE47">
            <v>15165</v>
          </cell>
          <cell r="CF47">
            <v>2060</v>
          </cell>
          <cell r="CG47">
            <v>7</v>
          </cell>
          <cell r="CH47">
            <v>460</v>
          </cell>
          <cell r="CI47">
            <v>55</v>
          </cell>
          <cell r="CJ47">
            <v>11</v>
          </cell>
          <cell r="CK47">
            <v>5</v>
          </cell>
          <cell r="CL47">
            <v>2122</v>
          </cell>
          <cell r="CM47">
            <v>450</v>
          </cell>
          <cell r="CN47">
            <v>20</v>
          </cell>
          <cell r="CO47">
            <v>13</v>
          </cell>
        </row>
        <row r="48">
          <cell r="A48">
            <v>47</v>
          </cell>
          <cell r="B48">
            <v>356.927920000001</v>
          </cell>
          <cell r="C48">
            <v>41.6415906666669</v>
          </cell>
          <cell r="D48">
            <v>5.94879866666669</v>
          </cell>
          <cell r="E48">
            <v>11.8975973333333</v>
          </cell>
          <cell r="F48">
            <v>2.97439933333334</v>
          </cell>
          <cell r="G48">
            <v>149615400</v>
          </cell>
          <cell r="H48">
            <v>5547000</v>
          </cell>
          <cell r="I48">
            <v>15540.9529184491</v>
          </cell>
          <cell r="J48">
            <v>90350</v>
          </cell>
          <cell r="K48">
            <v>3000</v>
          </cell>
          <cell r="L48">
            <v>50.4303501950759</v>
          </cell>
          <cell r="M48">
            <v>490500</v>
          </cell>
          <cell r="N48">
            <v>14400</v>
          </cell>
          <cell r="O48">
            <v>172.904057811687</v>
          </cell>
          <cell r="P48">
            <v>51725.8216666668</v>
          </cell>
          <cell r="Q48">
            <v>1189.75973333334</v>
          </cell>
          <cell r="R48">
            <v>200</v>
          </cell>
          <cell r="S48">
            <v>388260</v>
          </cell>
          <cell r="T48">
            <v>14580</v>
          </cell>
          <cell r="U48">
            <v>90.8965596558686</v>
          </cell>
          <cell r="V48">
            <v>5000</v>
          </cell>
          <cell r="W48">
            <v>-216460</v>
          </cell>
          <cell r="X48">
            <v>5580</v>
          </cell>
          <cell r="Y48">
            <v>540</v>
          </cell>
          <cell r="Z48">
            <v>55</v>
          </cell>
          <cell r="AA48">
            <v>0</v>
          </cell>
        </row>
        <row r="48">
          <cell r="AC48">
            <v>9</v>
          </cell>
        </row>
        <row r="48">
          <cell r="AE48">
            <v>9</v>
          </cell>
          <cell r="AF48">
            <v>50</v>
          </cell>
          <cell r="AG48">
            <v>12595.8</v>
          </cell>
          <cell r="AH48">
            <v>19368.2078245036</v>
          </cell>
          <cell r="AI48">
            <v>1950</v>
          </cell>
          <cell r="AJ48">
            <v>0</v>
          </cell>
          <cell r="AK48">
            <v>8.04785521047454</v>
          </cell>
          <cell r="AL48">
            <v>136833.092905548</v>
          </cell>
          <cell r="AM48">
            <v>54417.4244747987</v>
          </cell>
          <cell r="AN48">
            <v>132575.986931818</v>
          </cell>
          <cell r="AO48">
            <v>1050</v>
          </cell>
          <cell r="AP48">
            <v>89546.9758699755</v>
          </cell>
          <cell r="AQ48">
            <v>27366.6185811096</v>
          </cell>
          <cell r="AR48">
            <v>441790.09876325</v>
          </cell>
          <cell r="AS48">
            <v>352243.122893274</v>
          </cell>
          <cell r="AT48">
            <v>8835.801975265</v>
          </cell>
          <cell r="AU48">
            <v>7044.86245786549</v>
          </cell>
          <cell r="AV48">
            <v>10</v>
          </cell>
          <cell r="AW48">
            <v>2519.16</v>
          </cell>
          <cell r="AX48">
            <v>3873.64156490071</v>
          </cell>
          <cell r="AY48">
            <v>390</v>
          </cell>
          <cell r="AZ48">
            <v>0</v>
          </cell>
          <cell r="BA48">
            <v>8.04785521047454</v>
          </cell>
          <cell r="BB48">
            <v>27366.6185811096</v>
          </cell>
          <cell r="BC48">
            <v>10880.5698008744</v>
          </cell>
          <cell r="BD48">
            <v>26525.4142045455</v>
          </cell>
          <cell r="BE48">
            <v>210</v>
          </cell>
          <cell r="BF48">
            <v>27366.6185811096</v>
          </cell>
          <cell r="BG48">
            <v>5473.32371622192</v>
          </cell>
          <cell r="BH48">
            <v>97822.5448838611</v>
          </cell>
          <cell r="BI48">
            <v>70455.9263027515</v>
          </cell>
          <cell r="BJ48">
            <v>9782.25448838611</v>
          </cell>
          <cell r="BK48">
            <v>7045.59263027515</v>
          </cell>
          <cell r="BL48">
            <v>500</v>
          </cell>
          <cell r="BM48">
            <v>125958</v>
          </cell>
          <cell r="BN48">
            <v>193682.078245036</v>
          </cell>
          <cell r="BO48">
            <v>19500</v>
          </cell>
          <cell r="BP48">
            <v>0</v>
          </cell>
          <cell r="BQ48">
            <v>8.04785521047454</v>
          </cell>
          <cell r="BR48">
            <v>1368330.92905548</v>
          </cell>
          <cell r="BS48">
            <v>544145.900339781</v>
          </cell>
          <cell r="BT48">
            <v>1325696.01420454</v>
          </cell>
          <cell r="BU48">
            <v>10500</v>
          </cell>
          <cell r="BV48">
            <v>1368330.92905548</v>
          </cell>
          <cell r="BW48">
            <v>273666.185811096</v>
          </cell>
          <cell r="BX48">
            <v>4890669.95846638</v>
          </cell>
          <cell r="BY48">
            <v>3522339.0294109</v>
          </cell>
          <cell r="BZ48">
            <v>9781.33991693275</v>
          </cell>
          <cell r="CA48">
            <v>7044.67805882179</v>
          </cell>
          <cell r="CB48">
            <v>250</v>
          </cell>
          <cell r="CC48">
            <v>21.0126459146149</v>
          </cell>
          <cell r="CD48">
            <v>3035</v>
          </cell>
          <cell r="CE48">
            <v>15175</v>
          </cell>
          <cell r="CF48">
            <v>2100</v>
          </cell>
          <cell r="CG48">
            <v>7</v>
          </cell>
          <cell r="CH48">
            <v>500</v>
          </cell>
          <cell r="CI48">
            <v>55</v>
          </cell>
          <cell r="CJ48">
            <v>11</v>
          </cell>
          <cell r="CK48">
            <v>5</v>
          </cell>
          <cell r="CL48">
            <v>2146</v>
          </cell>
          <cell r="CM48">
            <v>450</v>
          </cell>
          <cell r="CN48">
            <v>20</v>
          </cell>
          <cell r="CO48">
            <v>13</v>
          </cell>
        </row>
        <row r="49">
          <cell r="A49">
            <v>48</v>
          </cell>
          <cell r="B49">
            <v>356.927920000001</v>
          </cell>
          <cell r="C49">
            <v>41.6415906666669</v>
          </cell>
          <cell r="D49">
            <v>5.94879866666669</v>
          </cell>
          <cell r="E49">
            <v>11.8975973333333</v>
          </cell>
          <cell r="F49">
            <v>2.97439933333334</v>
          </cell>
          <cell r="G49">
            <v>152388900</v>
          </cell>
          <cell r="H49">
            <v>2773500</v>
          </cell>
          <cell r="I49">
            <v>7770.47645922457</v>
          </cell>
          <cell r="J49">
            <v>91850</v>
          </cell>
          <cell r="K49">
            <v>1500</v>
          </cell>
          <cell r="L49">
            <v>25.215175097538</v>
          </cell>
          <cell r="M49">
            <v>497700</v>
          </cell>
          <cell r="N49">
            <v>7200</v>
          </cell>
          <cell r="O49">
            <v>86.4520289058437</v>
          </cell>
          <cell r="P49">
            <v>52915.5814000002</v>
          </cell>
          <cell r="Q49">
            <v>1189.75973333333</v>
          </cell>
          <cell r="R49">
            <v>199.999999999999</v>
          </cell>
          <cell r="S49">
            <v>395640</v>
          </cell>
          <cell r="T49">
            <v>7380</v>
          </cell>
          <cell r="U49">
            <v>91.8676380514616</v>
          </cell>
          <cell r="V49">
            <v>5000</v>
          </cell>
          <cell r="W49">
            <v>-218840</v>
          </cell>
          <cell r="X49">
            <v>5580</v>
          </cell>
          <cell r="Y49">
            <v>0</v>
          </cell>
          <cell r="Z49">
            <v>56</v>
          </cell>
          <cell r="AA49">
            <v>1</v>
          </cell>
          <cell r="AB49">
            <v>1</v>
          </cell>
          <cell r="AC49">
            <v>10</v>
          </cell>
        </row>
        <row r="49">
          <cell r="AE49">
            <v>9</v>
          </cell>
          <cell r="AF49">
            <v>50</v>
          </cell>
          <cell r="AG49">
            <v>12595.8</v>
          </cell>
          <cell r="AH49">
            <v>19921.5851909179</v>
          </cell>
          <cell r="AI49">
            <v>1950</v>
          </cell>
          <cell r="AJ49">
            <v>0</v>
          </cell>
          <cell r="AK49">
            <v>8.10383226946528</v>
          </cell>
          <cell r="AL49">
            <v>138203.500229579</v>
          </cell>
          <cell r="AM49">
            <v>55945.6475882384</v>
          </cell>
          <cell r="AN49">
            <v>133166.406306818</v>
          </cell>
          <cell r="AO49">
            <v>1050</v>
          </cell>
          <cell r="AP49">
            <v>89546.9758699755</v>
          </cell>
          <cell r="AQ49">
            <v>27640.7000459159</v>
          </cell>
          <cell r="AR49">
            <v>445553.230040527</v>
          </cell>
          <cell r="AS49">
            <v>356006.254170551</v>
          </cell>
          <cell r="AT49">
            <v>8911.06460081054</v>
          </cell>
          <cell r="AU49">
            <v>7120.12508341103</v>
          </cell>
          <cell r="AV49">
            <v>10</v>
          </cell>
          <cell r="AW49">
            <v>2519.16</v>
          </cell>
          <cell r="AX49">
            <v>3984.31703818359</v>
          </cell>
          <cell r="AY49">
            <v>390</v>
          </cell>
          <cell r="AZ49">
            <v>0</v>
          </cell>
          <cell r="BA49">
            <v>8.10383226946528</v>
          </cell>
          <cell r="BB49">
            <v>27640.7000459159</v>
          </cell>
          <cell r="BC49">
            <v>11186.8676794465</v>
          </cell>
          <cell r="BD49">
            <v>26643.5435795455</v>
          </cell>
          <cell r="BE49">
            <v>210</v>
          </cell>
          <cell r="BF49">
            <v>27640.7000459159</v>
          </cell>
          <cell r="BG49">
            <v>5528.14000918317</v>
          </cell>
          <cell r="BH49">
            <v>98849.951360007</v>
          </cell>
          <cell r="BI49">
            <v>71209.2513140911</v>
          </cell>
          <cell r="BJ49">
            <v>9884.9951360007</v>
          </cell>
          <cell r="BK49">
            <v>7120.92513140911</v>
          </cell>
          <cell r="BL49">
            <v>500</v>
          </cell>
          <cell r="BM49">
            <v>125958</v>
          </cell>
          <cell r="BN49">
            <v>199215.85190918</v>
          </cell>
          <cell r="BO49">
            <v>19500</v>
          </cell>
          <cell r="BP49">
            <v>0</v>
          </cell>
          <cell r="BQ49">
            <v>8.10383226946528</v>
          </cell>
          <cell r="BR49">
            <v>1382035.00229579</v>
          </cell>
          <cell r="BS49">
            <v>559454.267722295</v>
          </cell>
          <cell r="BT49">
            <v>1331599.92357955</v>
          </cell>
          <cell r="BU49">
            <v>10500</v>
          </cell>
          <cell r="BV49">
            <v>1382035.00229579</v>
          </cell>
          <cell r="BW49">
            <v>276407.000459159</v>
          </cell>
          <cell r="BX49">
            <v>4942031.19635258</v>
          </cell>
          <cell r="BY49">
            <v>3559996.19405679</v>
          </cell>
          <cell r="BZ49">
            <v>9884.06239270517</v>
          </cell>
          <cell r="CA49">
            <v>7119.99238811359</v>
          </cell>
          <cell r="CB49">
            <v>250</v>
          </cell>
          <cell r="CC49">
            <v>21.0126459146149</v>
          </cell>
          <cell r="CD49">
            <v>3036</v>
          </cell>
          <cell r="CE49">
            <v>15180</v>
          </cell>
          <cell r="CF49">
            <v>2140</v>
          </cell>
          <cell r="CG49">
            <v>8</v>
          </cell>
          <cell r="CH49">
            <v>40</v>
          </cell>
          <cell r="CI49">
            <v>56</v>
          </cell>
          <cell r="CJ49">
            <v>12</v>
          </cell>
          <cell r="CK49">
            <v>1</v>
          </cell>
          <cell r="CL49">
            <v>2170</v>
          </cell>
          <cell r="CM49">
            <v>450</v>
          </cell>
          <cell r="CN49">
            <v>20</v>
          </cell>
          <cell r="CO49">
            <v>13</v>
          </cell>
        </row>
        <row r="50">
          <cell r="A50">
            <v>49</v>
          </cell>
          <cell r="B50">
            <v>356.927920000001</v>
          </cell>
          <cell r="C50">
            <v>41.6415906666669</v>
          </cell>
          <cell r="D50">
            <v>5.94879866666669</v>
          </cell>
          <cell r="E50">
            <v>11.8975973333333</v>
          </cell>
          <cell r="F50">
            <v>2.97439933333334</v>
          </cell>
          <cell r="G50">
            <v>157935900</v>
          </cell>
          <cell r="H50">
            <v>5547000</v>
          </cell>
          <cell r="I50">
            <v>15540.9529184491</v>
          </cell>
          <cell r="J50">
            <v>94850</v>
          </cell>
          <cell r="K50">
            <v>3000</v>
          </cell>
          <cell r="L50">
            <v>50.4303501950759</v>
          </cell>
          <cell r="M50">
            <v>512100</v>
          </cell>
          <cell r="N50">
            <v>14400</v>
          </cell>
          <cell r="O50">
            <v>172.904057811687</v>
          </cell>
          <cell r="P50">
            <v>54105.3411333335</v>
          </cell>
          <cell r="Q50">
            <v>1189.75973333333</v>
          </cell>
          <cell r="R50">
            <v>199.999999999999</v>
          </cell>
          <cell r="S50">
            <v>410400</v>
          </cell>
          <cell r="T50">
            <v>14760</v>
          </cell>
          <cell r="U50">
            <v>93.1558230330578</v>
          </cell>
          <cell r="V50">
            <v>5000</v>
          </cell>
          <cell r="W50">
            <v>-228600</v>
          </cell>
          <cell r="X50">
            <v>5580</v>
          </cell>
          <cell r="Y50">
            <v>0</v>
          </cell>
          <cell r="Z50">
            <v>56</v>
          </cell>
          <cell r="AA50">
            <v>0</v>
          </cell>
        </row>
        <row r="50">
          <cell r="AC50">
            <v>10</v>
          </cell>
        </row>
        <row r="50">
          <cell r="AE50">
            <v>9</v>
          </cell>
          <cell r="AF50">
            <v>50</v>
          </cell>
          <cell r="AG50">
            <v>12595.8</v>
          </cell>
          <cell r="AH50">
            <v>21028.3399237467</v>
          </cell>
          <cell r="AI50">
            <v>1950</v>
          </cell>
          <cell r="AJ50">
            <v>0</v>
          </cell>
          <cell r="AK50">
            <v>8.15980932845602</v>
          </cell>
          <cell r="AL50">
            <v>140127.284920025</v>
          </cell>
          <cell r="AM50">
            <v>57448.2526324689</v>
          </cell>
          <cell r="AN50">
            <v>134347.245056818</v>
          </cell>
          <cell r="AO50">
            <v>1050</v>
          </cell>
          <cell r="AP50">
            <v>89546.9758699755</v>
          </cell>
          <cell r="AQ50">
            <v>28025.456984005</v>
          </cell>
          <cell r="AR50">
            <v>450545.215463292</v>
          </cell>
          <cell r="AS50">
            <v>360998.239593317</v>
          </cell>
          <cell r="AT50">
            <v>9010.90430926585</v>
          </cell>
          <cell r="AU50">
            <v>7219.96479186634</v>
          </cell>
          <cell r="AV50">
            <v>10</v>
          </cell>
          <cell r="AW50">
            <v>2519.16</v>
          </cell>
          <cell r="AX50">
            <v>4205.66798474935</v>
          </cell>
          <cell r="AY50">
            <v>390</v>
          </cell>
          <cell r="AZ50">
            <v>0</v>
          </cell>
          <cell r="BA50">
            <v>8.15980932845602</v>
          </cell>
          <cell r="BB50">
            <v>28025.456984005</v>
          </cell>
          <cell r="BC50">
            <v>11482.5522596747</v>
          </cell>
          <cell r="BD50">
            <v>26879.8023295455</v>
          </cell>
          <cell r="BE50">
            <v>210</v>
          </cell>
          <cell r="BF50">
            <v>28025.456984005</v>
          </cell>
          <cell r="BG50">
            <v>5605.09139680101</v>
          </cell>
          <cell r="BH50">
            <v>100228.359954031</v>
          </cell>
          <cell r="BI50">
            <v>72202.9029700262</v>
          </cell>
          <cell r="BJ50">
            <v>10022.8359954031</v>
          </cell>
          <cell r="BK50">
            <v>7220.29029700262</v>
          </cell>
          <cell r="BL50">
            <v>500</v>
          </cell>
          <cell r="BM50">
            <v>125958</v>
          </cell>
          <cell r="BN50">
            <v>210283.399237467</v>
          </cell>
          <cell r="BO50">
            <v>19500</v>
          </cell>
          <cell r="BP50">
            <v>0</v>
          </cell>
          <cell r="BQ50">
            <v>8.15980932845602</v>
          </cell>
          <cell r="BR50">
            <v>1401272.84920025</v>
          </cell>
          <cell r="BS50">
            <v>574499.479171371</v>
          </cell>
          <cell r="BT50">
            <v>1343407.74232955</v>
          </cell>
          <cell r="BU50">
            <v>10500</v>
          </cell>
          <cell r="BV50">
            <v>1401272.84920025</v>
          </cell>
          <cell r="BW50">
            <v>280254.56984005</v>
          </cell>
          <cell r="BX50">
            <v>5011207.48974147</v>
          </cell>
          <cell r="BY50">
            <v>3609934.64054122</v>
          </cell>
          <cell r="BZ50">
            <v>10022.4149794829</v>
          </cell>
          <cell r="CA50">
            <v>7219.86928108244</v>
          </cell>
          <cell r="CB50">
            <v>250</v>
          </cell>
          <cell r="CC50">
            <v>21.0126459146149</v>
          </cell>
          <cell r="CD50">
            <v>3038</v>
          </cell>
          <cell r="CE50">
            <v>15190</v>
          </cell>
          <cell r="CF50">
            <v>2180</v>
          </cell>
          <cell r="CG50">
            <v>8</v>
          </cell>
          <cell r="CH50">
            <v>80</v>
          </cell>
          <cell r="CI50">
            <v>56</v>
          </cell>
          <cell r="CJ50">
            <v>12</v>
          </cell>
          <cell r="CK50">
            <v>1</v>
          </cell>
          <cell r="CL50">
            <v>2194</v>
          </cell>
          <cell r="CM50">
            <v>450</v>
          </cell>
          <cell r="CN50">
            <v>20</v>
          </cell>
          <cell r="CO50">
            <v>13</v>
          </cell>
        </row>
        <row r="51">
          <cell r="A51">
            <v>50</v>
          </cell>
          <cell r="B51">
            <v>356.927920000001</v>
          </cell>
          <cell r="C51">
            <v>41.6415906666669</v>
          </cell>
          <cell r="D51">
            <v>5.94879866666669</v>
          </cell>
          <cell r="E51">
            <v>11.8975973333333</v>
          </cell>
          <cell r="F51">
            <v>2.97439933333334</v>
          </cell>
          <cell r="G51">
            <v>160709400</v>
          </cell>
          <cell r="H51">
            <v>2773500</v>
          </cell>
          <cell r="I51">
            <v>7770.47645922457</v>
          </cell>
          <cell r="J51">
            <v>96350</v>
          </cell>
          <cell r="K51">
            <v>1500</v>
          </cell>
          <cell r="L51">
            <v>25.215175097538</v>
          </cell>
          <cell r="M51">
            <v>519300</v>
          </cell>
          <cell r="N51">
            <v>7200</v>
          </cell>
          <cell r="O51">
            <v>86.4520289058437</v>
          </cell>
          <cell r="P51">
            <v>55295.1008666668</v>
          </cell>
          <cell r="Q51">
            <v>1189.75973333334</v>
          </cell>
          <cell r="R51">
            <v>200</v>
          </cell>
          <cell r="S51">
            <v>417780</v>
          </cell>
          <cell r="T51">
            <v>7380</v>
          </cell>
          <cell r="U51">
            <v>94.1252067804788</v>
          </cell>
          <cell r="V51">
            <v>5000</v>
          </cell>
          <cell r="W51">
            <v>-230980</v>
          </cell>
          <cell r="X51">
            <v>5580</v>
          </cell>
          <cell r="Y51">
            <v>0</v>
          </cell>
          <cell r="Z51">
            <v>57</v>
          </cell>
          <cell r="AA51">
            <v>1</v>
          </cell>
        </row>
        <row r="51">
          <cell r="AC51">
            <v>10</v>
          </cell>
        </row>
        <row r="51">
          <cell r="AE51">
            <v>9</v>
          </cell>
          <cell r="AF51">
            <v>50</v>
          </cell>
          <cell r="AG51">
            <v>12595.8</v>
          </cell>
          <cell r="AH51">
            <v>21581.7172901611</v>
          </cell>
          <cell r="AI51">
            <v>1950</v>
          </cell>
          <cell r="AJ51">
            <v>0</v>
          </cell>
          <cell r="AK51">
            <v>8.21578638744676</v>
          </cell>
          <cell r="AL51">
            <v>141497.692244057</v>
          </cell>
          <cell r="AM51">
            <v>58969.9086308641</v>
          </cell>
          <cell r="AN51">
            <v>134937.664431818</v>
          </cell>
          <cell r="AO51">
            <v>1050</v>
          </cell>
          <cell r="AP51">
            <v>89546.9758699755</v>
          </cell>
          <cell r="AQ51">
            <v>28299.5384488113</v>
          </cell>
          <cell r="AR51">
            <v>454301.779625526</v>
          </cell>
          <cell r="AS51">
            <v>364754.80375555</v>
          </cell>
          <cell r="AT51">
            <v>9086.03559251052</v>
          </cell>
          <cell r="AU51">
            <v>7295.09607511101</v>
          </cell>
          <cell r="AV51">
            <v>10</v>
          </cell>
          <cell r="AW51">
            <v>2519.16</v>
          </cell>
          <cell r="AX51">
            <v>4316.34345803222</v>
          </cell>
          <cell r="AY51">
            <v>390</v>
          </cell>
          <cell r="AZ51">
            <v>0</v>
          </cell>
          <cell r="BA51">
            <v>8.21578638744676</v>
          </cell>
          <cell r="BB51">
            <v>28299.5384488113</v>
          </cell>
          <cell r="BC51">
            <v>11788.9075326021</v>
          </cell>
          <cell r="BD51">
            <v>26997.9317045455</v>
          </cell>
          <cell r="BE51">
            <v>210</v>
          </cell>
          <cell r="BF51">
            <v>28299.5384488113</v>
          </cell>
          <cell r="BG51">
            <v>5659.90768976226</v>
          </cell>
          <cell r="BH51">
            <v>101255.823824533</v>
          </cell>
          <cell r="BI51">
            <v>72956.2853757212</v>
          </cell>
          <cell r="BJ51">
            <v>10125.5823824533</v>
          </cell>
          <cell r="BK51">
            <v>7295.62853757212</v>
          </cell>
          <cell r="BL51">
            <v>500</v>
          </cell>
          <cell r="BM51">
            <v>125958</v>
          </cell>
          <cell r="BN51">
            <v>215817.172901611</v>
          </cell>
          <cell r="BO51">
            <v>19500</v>
          </cell>
          <cell r="BP51">
            <v>0</v>
          </cell>
          <cell r="BQ51">
            <v>8.21578638744676</v>
          </cell>
          <cell r="BR51">
            <v>1414976.92244057</v>
          </cell>
          <cell r="BS51">
            <v>589740.693836772</v>
          </cell>
          <cell r="BT51">
            <v>1349311.65170454</v>
          </cell>
          <cell r="BU51">
            <v>10500</v>
          </cell>
          <cell r="BV51">
            <v>1414976.92244057</v>
          </cell>
          <cell r="BW51">
            <v>282995.384488113</v>
          </cell>
          <cell r="BX51">
            <v>5062501.57491057</v>
          </cell>
          <cell r="BY51">
            <v>3647524.65246999</v>
          </cell>
          <cell r="BZ51">
            <v>10125.0031498211</v>
          </cell>
          <cell r="CA51">
            <v>7295.04930493999</v>
          </cell>
          <cell r="CB51">
            <v>250</v>
          </cell>
          <cell r="CC51">
            <v>21.0126459146149</v>
          </cell>
          <cell r="CD51">
            <v>3039</v>
          </cell>
          <cell r="CE51">
            <v>15195</v>
          </cell>
          <cell r="CF51">
            <v>2220</v>
          </cell>
          <cell r="CG51">
            <v>8</v>
          </cell>
          <cell r="CH51">
            <v>120</v>
          </cell>
          <cell r="CI51">
            <v>57</v>
          </cell>
          <cell r="CJ51">
            <v>12</v>
          </cell>
          <cell r="CK51">
            <v>2</v>
          </cell>
          <cell r="CL51">
            <v>2218</v>
          </cell>
          <cell r="CM51">
            <v>450</v>
          </cell>
          <cell r="CN51">
            <v>20</v>
          </cell>
          <cell r="CO51">
            <v>13</v>
          </cell>
        </row>
        <row r="52">
          <cell r="A52">
            <v>51</v>
          </cell>
          <cell r="B52">
            <v>356.927920000001</v>
          </cell>
          <cell r="C52">
            <v>41.6415906666669</v>
          </cell>
          <cell r="D52">
            <v>5.94879866666669</v>
          </cell>
          <cell r="E52">
            <v>11.8975973333333</v>
          </cell>
          <cell r="F52">
            <v>2.97439933333334</v>
          </cell>
          <cell r="G52">
            <v>163482900</v>
          </cell>
          <cell r="H52">
            <v>2773500</v>
          </cell>
          <cell r="I52">
            <v>7770.47645922457</v>
          </cell>
          <cell r="J52">
            <v>97850</v>
          </cell>
          <cell r="K52">
            <v>1500</v>
          </cell>
          <cell r="L52">
            <v>25.215175097538</v>
          </cell>
          <cell r="M52">
            <v>533700</v>
          </cell>
          <cell r="N52">
            <v>14400</v>
          </cell>
          <cell r="O52">
            <v>172.904057811687</v>
          </cell>
          <cell r="P52">
            <v>56484.8606000002</v>
          </cell>
          <cell r="Q52">
            <v>1189.75973333333</v>
          </cell>
          <cell r="R52">
            <v>199.999999999999</v>
          </cell>
          <cell r="S52">
            <v>432540</v>
          </cell>
          <cell r="T52">
            <v>14760</v>
          </cell>
          <cell r="U52">
            <v>95.2505334387047</v>
          </cell>
          <cell r="V52">
            <v>5000</v>
          </cell>
          <cell r="W52">
            <v>-240740</v>
          </cell>
          <cell r="X52">
            <v>5580</v>
          </cell>
          <cell r="Y52">
            <v>0</v>
          </cell>
          <cell r="Z52">
            <v>57</v>
          </cell>
          <cell r="AA52">
            <v>0</v>
          </cell>
        </row>
        <row r="52">
          <cell r="AC52">
            <v>10</v>
          </cell>
          <cell r="AD52">
            <v>1</v>
          </cell>
          <cell r="AE52">
            <v>10</v>
          </cell>
          <cell r="AF52">
            <v>50</v>
          </cell>
          <cell r="AG52">
            <v>12595.8</v>
          </cell>
          <cell r="AH52">
            <v>22135.0946565755</v>
          </cell>
          <cell r="AI52">
            <v>1950</v>
          </cell>
          <cell r="AJ52">
            <v>0</v>
          </cell>
          <cell r="AK52">
            <v>8.2717634464375</v>
          </cell>
          <cell r="AL52">
            <v>142868.099568088</v>
          </cell>
          <cell r="AM52">
            <v>60505.4565516621</v>
          </cell>
          <cell r="AN52">
            <v>136118.503181818</v>
          </cell>
          <cell r="AO52">
            <v>1050</v>
          </cell>
          <cell r="AP52">
            <v>89546.9758699755</v>
          </cell>
          <cell r="AQ52">
            <v>28573.6199136176</v>
          </cell>
          <cell r="AR52">
            <v>458662.655085161</v>
          </cell>
          <cell r="AS52">
            <v>369115.679215186</v>
          </cell>
          <cell r="AT52">
            <v>9173.25310170322</v>
          </cell>
          <cell r="AU52">
            <v>7382.31358430371</v>
          </cell>
          <cell r="AV52">
            <v>10</v>
          </cell>
          <cell r="AW52">
            <v>2519.16</v>
          </cell>
          <cell r="AX52">
            <v>4427.0189313151</v>
          </cell>
          <cell r="AY52">
            <v>390</v>
          </cell>
          <cell r="AZ52">
            <v>0</v>
          </cell>
          <cell r="BA52">
            <v>8.2717634464375</v>
          </cell>
          <cell r="BB52">
            <v>28573.6199136176</v>
          </cell>
          <cell r="BC52">
            <v>12107.8516816462</v>
          </cell>
          <cell r="BD52">
            <v>27234.1904545454</v>
          </cell>
          <cell r="BE52">
            <v>210</v>
          </cell>
          <cell r="BF52">
            <v>28573.6199136176</v>
          </cell>
          <cell r="BG52">
            <v>5714.72398272352</v>
          </cell>
          <cell r="BH52">
            <v>102414.00594615</v>
          </cell>
          <cell r="BI52">
            <v>73840.3860325327</v>
          </cell>
          <cell r="BJ52">
            <v>10241.400594615</v>
          </cell>
          <cell r="BK52">
            <v>7384.03860325327</v>
          </cell>
          <cell r="BL52">
            <v>500</v>
          </cell>
          <cell r="BM52">
            <v>125958</v>
          </cell>
          <cell r="BN52">
            <v>221350.946565755</v>
          </cell>
          <cell r="BO52">
            <v>19500</v>
          </cell>
          <cell r="BP52">
            <v>0</v>
          </cell>
          <cell r="BQ52">
            <v>8.2717634464375</v>
          </cell>
          <cell r="BR52">
            <v>1428680.99568088</v>
          </cell>
          <cell r="BS52">
            <v>605114.596884631</v>
          </cell>
          <cell r="BT52">
            <v>1361119.47045455</v>
          </cell>
          <cell r="BU52">
            <v>10500</v>
          </cell>
          <cell r="BV52">
            <v>1428680.99568088</v>
          </cell>
          <cell r="BW52">
            <v>285736.199136176</v>
          </cell>
          <cell r="BX52">
            <v>5119832.25783712</v>
          </cell>
          <cell r="BY52">
            <v>3691151.26215624</v>
          </cell>
          <cell r="BZ52">
            <v>10239.6645156742</v>
          </cell>
          <cell r="CA52">
            <v>7382.30252431247</v>
          </cell>
          <cell r="CB52">
            <v>250</v>
          </cell>
          <cell r="CC52">
            <v>21.0126459146149</v>
          </cell>
          <cell r="CD52">
            <v>3040</v>
          </cell>
          <cell r="CE52">
            <v>15200</v>
          </cell>
          <cell r="CF52">
            <v>2260</v>
          </cell>
          <cell r="CG52">
            <v>8</v>
          </cell>
          <cell r="CH52">
            <v>160</v>
          </cell>
          <cell r="CI52">
            <v>57</v>
          </cell>
          <cell r="CJ52">
            <v>12</v>
          </cell>
          <cell r="CK52">
            <v>2</v>
          </cell>
          <cell r="CL52">
            <v>2242</v>
          </cell>
          <cell r="CM52">
            <v>450</v>
          </cell>
          <cell r="CN52">
            <v>20</v>
          </cell>
          <cell r="CO52">
            <v>13</v>
          </cell>
        </row>
        <row r="53">
          <cell r="A53">
            <v>52</v>
          </cell>
          <cell r="B53">
            <v>356.927920000001</v>
          </cell>
          <cell r="C53">
            <v>41.6415906666669</v>
          </cell>
          <cell r="D53">
            <v>5.94879866666669</v>
          </cell>
          <cell r="E53">
            <v>11.8975973333333</v>
          </cell>
          <cell r="F53">
            <v>2.97439933333334</v>
          </cell>
          <cell r="G53">
            <v>169029900</v>
          </cell>
          <cell r="H53">
            <v>5547000</v>
          </cell>
          <cell r="I53">
            <v>15540.9529184491</v>
          </cell>
          <cell r="J53">
            <v>100850</v>
          </cell>
          <cell r="K53">
            <v>3000</v>
          </cell>
          <cell r="L53">
            <v>50.4303501950759</v>
          </cell>
          <cell r="M53">
            <v>548100</v>
          </cell>
          <cell r="N53">
            <v>14400</v>
          </cell>
          <cell r="O53">
            <v>172.904057811687</v>
          </cell>
          <cell r="P53">
            <v>57674.6203333335</v>
          </cell>
          <cell r="Q53">
            <v>1189.75973333334</v>
          </cell>
          <cell r="R53">
            <v>200</v>
          </cell>
          <cell r="S53">
            <v>447300</v>
          </cell>
          <cell r="T53">
            <v>14760</v>
          </cell>
          <cell r="U53">
            <v>96.5586184464169</v>
          </cell>
          <cell r="V53">
            <v>5000</v>
          </cell>
          <cell r="W53">
            <v>-250500</v>
          </cell>
          <cell r="X53">
            <v>5580</v>
          </cell>
          <cell r="Y53">
            <v>0</v>
          </cell>
          <cell r="Z53">
            <v>58</v>
          </cell>
          <cell r="AA53">
            <v>1</v>
          </cell>
        </row>
        <row r="53">
          <cell r="AC53">
            <v>10</v>
          </cell>
        </row>
        <row r="53">
          <cell r="AE53">
            <v>10</v>
          </cell>
          <cell r="AF53">
            <v>50</v>
          </cell>
          <cell r="AG53">
            <v>12595.8</v>
          </cell>
          <cell r="AH53">
            <v>23241.8493894043</v>
          </cell>
          <cell r="AI53">
            <v>1950</v>
          </cell>
          <cell r="AJ53">
            <v>0</v>
          </cell>
          <cell r="AK53">
            <v>8.32774050542824</v>
          </cell>
          <cell r="AL53">
            <v>144791.884258534</v>
          </cell>
          <cell r="AM53">
            <v>62085.1783467498</v>
          </cell>
          <cell r="AN53">
            <v>137299.341931818</v>
          </cell>
          <cell r="AO53">
            <v>1050</v>
          </cell>
          <cell r="AP53">
            <v>89546.9758699755</v>
          </cell>
          <cell r="AQ53">
            <v>28958.3768517068</v>
          </cell>
          <cell r="AR53">
            <v>463731.757258784</v>
          </cell>
          <cell r="AS53">
            <v>374184.781388809</v>
          </cell>
          <cell r="AT53">
            <v>9274.63514517568</v>
          </cell>
          <cell r="AU53">
            <v>7483.69562777617</v>
          </cell>
          <cell r="AV53">
            <v>10</v>
          </cell>
          <cell r="AW53">
            <v>2519.16</v>
          </cell>
          <cell r="AX53">
            <v>4648.36987788085</v>
          </cell>
          <cell r="AY53">
            <v>390</v>
          </cell>
          <cell r="AZ53">
            <v>0</v>
          </cell>
          <cell r="BA53">
            <v>8.32774050542824</v>
          </cell>
          <cell r="BB53">
            <v>28958.3768517068</v>
          </cell>
          <cell r="BC53">
            <v>12417.1181119699</v>
          </cell>
          <cell r="BD53">
            <v>27470.4492045455</v>
          </cell>
          <cell r="BE53">
            <v>210</v>
          </cell>
          <cell r="BF53">
            <v>28958.3768517068</v>
          </cell>
          <cell r="BG53">
            <v>5791.67537034135</v>
          </cell>
          <cell r="BH53">
            <v>103805.99639027</v>
          </cell>
          <cell r="BI53">
            <v>74847.6195385636</v>
          </cell>
          <cell r="BJ53">
            <v>10380.599639027</v>
          </cell>
          <cell r="BK53">
            <v>7484.76195385635</v>
          </cell>
          <cell r="BL53">
            <v>500</v>
          </cell>
          <cell r="BM53">
            <v>125958</v>
          </cell>
          <cell r="BN53">
            <v>232418.493894043</v>
          </cell>
          <cell r="BO53">
            <v>19500</v>
          </cell>
          <cell r="BP53">
            <v>0</v>
          </cell>
          <cell r="BQ53">
            <v>8.32774050542824</v>
          </cell>
          <cell r="BR53">
            <v>1447918.84258534</v>
          </cell>
          <cell r="BS53">
            <v>620817.518699381</v>
          </cell>
          <cell r="BT53">
            <v>1372927.28920455</v>
          </cell>
          <cell r="BU53">
            <v>10500</v>
          </cell>
          <cell r="BV53">
            <v>1447918.84258534</v>
          </cell>
          <cell r="BW53">
            <v>289583.768517068</v>
          </cell>
          <cell r="BX53">
            <v>5189666.26159168</v>
          </cell>
          <cell r="BY53">
            <v>3741747.41900634</v>
          </cell>
          <cell r="BZ53">
            <v>10379.3325231834</v>
          </cell>
          <cell r="CA53">
            <v>7483.49483801268</v>
          </cell>
          <cell r="CB53">
            <v>250</v>
          </cell>
          <cell r="CC53">
            <v>21.0126459146149</v>
          </cell>
          <cell r="CD53">
            <v>3042</v>
          </cell>
          <cell r="CE53">
            <v>15210</v>
          </cell>
          <cell r="CF53">
            <v>2300</v>
          </cell>
          <cell r="CG53">
            <v>8</v>
          </cell>
          <cell r="CH53">
            <v>200</v>
          </cell>
          <cell r="CI53">
            <v>58</v>
          </cell>
          <cell r="CJ53">
            <v>12</v>
          </cell>
          <cell r="CK53">
            <v>3</v>
          </cell>
          <cell r="CL53">
            <v>2266</v>
          </cell>
          <cell r="CM53">
            <v>450</v>
          </cell>
          <cell r="CN53">
            <v>20</v>
          </cell>
          <cell r="CO53">
            <v>13</v>
          </cell>
        </row>
        <row r="54">
          <cell r="A54">
            <v>53</v>
          </cell>
          <cell r="B54">
            <v>356.927920000001</v>
          </cell>
          <cell r="C54">
            <v>41.6415906666669</v>
          </cell>
          <cell r="D54">
            <v>5.94879866666669</v>
          </cell>
          <cell r="E54">
            <v>11.8975973333333</v>
          </cell>
          <cell r="F54">
            <v>2.97439933333334</v>
          </cell>
          <cell r="G54">
            <v>171803400</v>
          </cell>
          <cell r="H54">
            <v>2773500</v>
          </cell>
          <cell r="I54">
            <v>7770.47645922457</v>
          </cell>
          <cell r="J54">
            <v>102350</v>
          </cell>
          <cell r="K54">
            <v>1500</v>
          </cell>
          <cell r="L54">
            <v>25.215175097538</v>
          </cell>
          <cell r="M54">
            <v>555300</v>
          </cell>
          <cell r="N54">
            <v>7200</v>
          </cell>
          <cell r="O54">
            <v>86.4520289058437</v>
          </cell>
          <cell r="P54">
            <v>58864.3800666668</v>
          </cell>
          <cell r="Q54">
            <v>1189.75973333333</v>
          </cell>
          <cell r="R54">
            <v>199.999999999999</v>
          </cell>
          <cell r="S54">
            <v>454680</v>
          </cell>
          <cell r="T54">
            <v>7380</v>
          </cell>
          <cell r="U54">
            <v>97.5427090266921</v>
          </cell>
          <cell r="V54">
            <v>5000</v>
          </cell>
          <cell r="W54">
            <v>-252880</v>
          </cell>
          <cell r="X54">
            <v>6120</v>
          </cell>
          <cell r="Y54">
            <v>540</v>
          </cell>
          <cell r="Z54">
            <v>58</v>
          </cell>
          <cell r="AA54">
            <v>0</v>
          </cell>
        </row>
        <row r="54">
          <cell r="AC54">
            <v>10</v>
          </cell>
        </row>
        <row r="54">
          <cell r="AE54">
            <v>10</v>
          </cell>
          <cell r="AF54">
            <v>50</v>
          </cell>
          <cell r="AG54">
            <v>12595.8</v>
          </cell>
          <cell r="AH54">
            <v>23795.2267558187</v>
          </cell>
          <cell r="AI54">
            <v>1950</v>
          </cell>
          <cell r="AJ54">
            <v>0</v>
          </cell>
          <cell r="AK54">
            <v>8.38371756441899</v>
          </cell>
          <cell r="AL54">
            <v>146162.291582565</v>
          </cell>
          <cell r="AM54">
            <v>63663.826389202</v>
          </cell>
          <cell r="AN54">
            <v>137889.761306818</v>
          </cell>
          <cell r="AO54">
            <v>1050</v>
          </cell>
          <cell r="AP54">
            <v>89546.9758699755</v>
          </cell>
          <cell r="AQ54">
            <v>29232.4583165131</v>
          </cell>
          <cell r="AR54">
            <v>467545.313465074</v>
          </cell>
          <cell r="AS54">
            <v>377998.337595098</v>
          </cell>
          <cell r="AT54">
            <v>9350.90626930147</v>
          </cell>
          <cell r="AU54">
            <v>7559.96675190196</v>
          </cell>
          <cell r="AV54">
            <v>10</v>
          </cell>
          <cell r="AW54">
            <v>2519.16</v>
          </cell>
          <cell r="AX54">
            <v>4759.04535116373</v>
          </cell>
          <cell r="AY54">
            <v>390</v>
          </cell>
          <cell r="AZ54">
            <v>0</v>
          </cell>
          <cell r="BA54">
            <v>8.38371756441899</v>
          </cell>
          <cell r="BB54">
            <v>29232.4583165131</v>
          </cell>
          <cell r="BC54">
            <v>12735.3431855423</v>
          </cell>
          <cell r="BD54">
            <v>27588.5785795455</v>
          </cell>
          <cell r="BE54">
            <v>210</v>
          </cell>
          <cell r="BF54">
            <v>29232.4583165131</v>
          </cell>
          <cell r="BG54">
            <v>5846.49166330261</v>
          </cell>
          <cell r="BH54">
            <v>104845.330061417</v>
          </cell>
          <cell r="BI54">
            <v>75612.8717449035</v>
          </cell>
          <cell r="BJ54">
            <v>10484.5330061417</v>
          </cell>
          <cell r="BK54">
            <v>7561.28717449035</v>
          </cell>
          <cell r="BL54">
            <v>500</v>
          </cell>
          <cell r="BM54">
            <v>125958</v>
          </cell>
          <cell r="BN54">
            <v>237952.267558187</v>
          </cell>
          <cell r="BO54">
            <v>19500</v>
          </cell>
          <cell r="BP54">
            <v>0</v>
          </cell>
          <cell r="BQ54">
            <v>8.38371756441899</v>
          </cell>
          <cell r="BR54">
            <v>1461622.91582565</v>
          </cell>
          <cell r="BS54">
            <v>636614.653026777</v>
          </cell>
          <cell r="BT54">
            <v>1378831.19857955</v>
          </cell>
          <cell r="BU54">
            <v>10500</v>
          </cell>
          <cell r="BV54">
            <v>1461622.91582565</v>
          </cell>
          <cell r="BW54">
            <v>292324.583165131</v>
          </cell>
          <cell r="BX54">
            <v>5241516.26642276</v>
          </cell>
          <cell r="BY54">
            <v>3779893.35059711</v>
          </cell>
          <cell r="BZ54">
            <v>10483.0325328455</v>
          </cell>
          <cell r="CA54">
            <v>7559.78670119422</v>
          </cell>
          <cell r="CB54">
            <v>250</v>
          </cell>
          <cell r="CC54">
            <v>21.0126459146149</v>
          </cell>
          <cell r="CD54">
            <v>3043</v>
          </cell>
          <cell r="CE54">
            <v>15215</v>
          </cell>
          <cell r="CF54">
            <v>2340</v>
          </cell>
          <cell r="CG54">
            <v>8</v>
          </cell>
          <cell r="CH54">
            <v>240</v>
          </cell>
          <cell r="CI54">
            <v>58</v>
          </cell>
          <cell r="CJ54">
            <v>12</v>
          </cell>
          <cell r="CK54">
            <v>3</v>
          </cell>
          <cell r="CL54">
            <v>2290</v>
          </cell>
          <cell r="CM54">
            <v>450</v>
          </cell>
          <cell r="CN54">
            <v>20</v>
          </cell>
          <cell r="CO54">
            <v>13</v>
          </cell>
        </row>
        <row r="55">
          <cell r="A55">
            <v>54</v>
          </cell>
          <cell r="B55">
            <v>356.927920000001</v>
          </cell>
          <cell r="C55">
            <v>41.6415906666669</v>
          </cell>
          <cell r="D55">
            <v>5.94879866666669</v>
          </cell>
          <cell r="E55">
            <v>11.8975973333333</v>
          </cell>
          <cell r="F55">
            <v>2.97439933333334</v>
          </cell>
          <cell r="G55">
            <v>177350400</v>
          </cell>
          <cell r="H55">
            <v>5547000</v>
          </cell>
          <cell r="I55">
            <v>15540.9529184491</v>
          </cell>
          <cell r="J55">
            <v>105350</v>
          </cell>
          <cell r="K55">
            <v>3000</v>
          </cell>
          <cell r="L55">
            <v>50.4303501950759</v>
          </cell>
          <cell r="M55">
            <v>569700</v>
          </cell>
          <cell r="N55">
            <v>14400</v>
          </cell>
          <cell r="O55">
            <v>172.904057811687</v>
          </cell>
          <cell r="P55">
            <v>60054.1398000002</v>
          </cell>
          <cell r="Q55">
            <v>1189.75973333333</v>
          </cell>
          <cell r="R55">
            <v>199.999999999999</v>
          </cell>
          <cell r="S55">
            <v>469800</v>
          </cell>
          <cell r="T55">
            <v>15120</v>
          </cell>
          <cell r="U55">
            <v>99.032549537889</v>
          </cell>
          <cell r="V55">
            <v>5000</v>
          </cell>
          <cell r="W55">
            <v>-263000</v>
          </cell>
          <cell r="X55">
            <v>6120</v>
          </cell>
          <cell r="Y55">
            <v>0</v>
          </cell>
          <cell r="Z55">
            <v>59</v>
          </cell>
          <cell r="AA55">
            <v>1</v>
          </cell>
        </row>
        <row r="55">
          <cell r="AC55">
            <v>10</v>
          </cell>
        </row>
        <row r="55">
          <cell r="AE55">
            <v>10</v>
          </cell>
          <cell r="AF55">
            <v>50</v>
          </cell>
          <cell r="AG55">
            <v>12595.8</v>
          </cell>
          <cell r="AH55">
            <v>24901.9814886474</v>
          </cell>
          <cell r="AI55">
            <v>1950</v>
          </cell>
          <cell r="AJ55">
            <v>0</v>
          </cell>
          <cell r="AK55">
            <v>8.43969462340972</v>
          </cell>
          <cell r="AL55">
            <v>148086.076273011</v>
          </cell>
          <cell r="AM55">
            <v>65234.7060965088</v>
          </cell>
          <cell r="AN55">
            <v>139783.782621212</v>
          </cell>
          <cell r="AO55">
            <v>1050</v>
          </cell>
          <cell r="AP55">
            <v>89546.9758699755</v>
          </cell>
          <cell r="AQ55">
            <v>29617.2152546022</v>
          </cell>
          <cell r="AR55">
            <v>473318.756115309</v>
          </cell>
          <cell r="AS55">
            <v>383771.780245334</v>
          </cell>
          <cell r="AT55">
            <v>9466.37512230619</v>
          </cell>
          <cell r="AU55">
            <v>7675.43560490668</v>
          </cell>
          <cell r="AV55">
            <v>10</v>
          </cell>
          <cell r="AW55">
            <v>2519.16</v>
          </cell>
          <cell r="AX55">
            <v>4980.39629772949</v>
          </cell>
          <cell r="AY55">
            <v>390</v>
          </cell>
          <cell r="AZ55">
            <v>0</v>
          </cell>
          <cell r="BA55">
            <v>8.43969462340972</v>
          </cell>
          <cell r="BB55">
            <v>29617.2152546022</v>
          </cell>
          <cell r="BC55">
            <v>13055.8235365404</v>
          </cell>
          <cell r="BD55">
            <v>27967.5288030303</v>
          </cell>
          <cell r="BE55">
            <v>210</v>
          </cell>
          <cell r="BF55">
            <v>29617.2152546022</v>
          </cell>
          <cell r="BG55">
            <v>5923.44305092044</v>
          </cell>
          <cell r="BH55">
            <v>106391.225899696</v>
          </cell>
          <cell r="BI55">
            <v>76774.0106450933</v>
          </cell>
          <cell r="BJ55">
            <v>10639.1225899696</v>
          </cell>
          <cell r="BK55">
            <v>7677.40106450933</v>
          </cell>
          <cell r="BL55">
            <v>500</v>
          </cell>
          <cell r="BM55">
            <v>125958</v>
          </cell>
          <cell r="BN55">
            <v>249019.814886474</v>
          </cell>
          <cell r="BO55">
            <v>19500</v>
          </cell>
          <cell r="BP55">
            <v>0</v>
          </cell>
          <cell r="BQ55">
            <v>8.43969462340972</v>
          </cell>
          <cell r="BR55">
            <v>1480860.76273011</v>
          </cell>
          <cell r="BS55">
            <v>652342.108275043</v>
          </cell>
          <cell r="BT55">
            <v>1397770.4994697</v>
          </cell>
          <cell r="BU55">
            <v>10500</v>
          </cell>
          <cell r="BV55">
            <v>1480860.76273011</v>
          </cell>
          <cell r="BW55">
            <v>296172.152546022</v>
          </cell>
          <cell r="BX55">
            <v>5318506.28575099</v>
          </cell>
          <cell r="BY55">
            <v>3837645.52302088</v>
          </cell>
          <cell r="BZ55">
            <v>10637.012571502</v>
          </cell>
          <cell r="CA55">
            <v>7675.29104604175</v>
          </cell>
          <cell r="CB55">
            <v>250</v>
          </cell>
          <cell r="CC55">
            <v>21.0126459146149</v>
          </cell>
          <cell r="CD55">
            <v>3045</v>
          </cell>
          <cell r="CE55">
            <v>15225</v>
          </cell>
          <cell r="CF55">
            <v>2380</v>
          </cell>
          <cell r="CG55">
            <v>8</v>
          </cell>
          <cell r="CH55">
            <v>280</v>
          </cell>
          <cell r="CI55">
            <v>59</v>
          </cell>
          <cell r="CJ55">
            <v>12</v>
          </cell>
          <cell r="CK55">
            <v>4</v>
          </cell>
          <cell r="CL55">
            <v>2314</v>
          </cell>
          <cell r="CM55">
            <v>450</v>
          </cell>
          <cell r="CN55">
            <v>20</v>
          </cell>
          <cell r="CO55">
            <v>13</v>
          </cell>
        </row>
        <row r="56">
          <cell r="A56">
            <v>55</v>
          </cell>
          <cell r="B56">
            <v>356.927920000001</v>
          </cell>
          <cell r="C56">
            <v>41.6415906666669</v>
          </cell>
          <cell r="D56">
            <v>5.94879866666669</v>
          </cell>
          <cell r="E56">
            <v>11.8975973333333</v>
          </cell>
          <cell r="F56">
            <v>2.97439933333334</v>
          </cell>
          <cell r="G56">
            <v>180123900</v>
          </cell>
          <cell r="H56">
            <v>2773500</v>
          </cell>
          <cell r="I56">
            <v>7770.47645922457</v>
          </cell>
          <cell r="J56">
            <v>106850</v>
          </cell>
          <cell r="K56">
            <v>1500</v>
          </cell>
          <cell r="L56">
            <v>25.215175097538</v>
          </cell>
          <cell r="M56">
            <v>576900</v>
          </cell>
          <cell r="N56">
            <v>7200</v>
          </cell>
          <cell r="O56">
            <v>86.4520289058437</v>
          </cell>
          <cell r="P56">
            <v>61243.8995333335</v>
          </cell>
          <cell r="Q56">
            <v>1189.75973333334</v>
          </cell>
          <cell r="R56">
            <v>200</v>
          </cell>
          <cell r="S56">
            <v>477360</v>
          </cell>
          <cell r="T56">
            <v>7560</v>
          </cell>
          <cell r="U56">
            <v>100.014989053966</v>
          </cell>
          <cell r="V56">
            <v>5000</v>
          </cell>
          <cell r="W56">
            <v>-265560</v>
          </cell>
          <cell r="X56">
            <v>6120</v>
          </cell>
          <cell r="Y56">
            <v>0</v>
          </cell>
          <cell r="Z56">
            <v>59</v>
          </cell>
          <cell r="AA56">
            <v>0</v>
          </cell>
        </row>
        <row r="56">
          <cell r="AC56">
            <v>10</v>
          </cell>
        </row>
        <row r="56">
          <cell r="AE56">
            <v>10</v>
          </cell>
          <cell r="AF56">
            <v>50</v>
          </cell>
          <cell r="AG56">
            <v>12595.8</v>
          </cell>
          <cell r="AH56">
            <v>25455.3588550618</v>
          </cell>
          <cell r="AI56">
            <v>1950</v>
          </cell>
          <cell r="AJ56">
            <v>0</v>
          </cell>
          <cell r="AK56">
            <v>8.49567168240047</v>
          </cell>
          <cell r="AL56">
            <v>149456.483597043</v>
          </cell>
          <cell r="AM56">
            <v>66803.9281292381</v>
          </cell>
          <cell r="AN56">
            <v>140377.229787879</v>
          </cell>
          <cell r="AO56">
            <v>1050</v>
          </cell>
          <cell r="AP56">
            <v>89546.9758699755</v>
          </cell>
          <cell r="AQ56">
            <v>29891.2967194085</v>
          </cell>
          <cell r="AR56">
            <v>477125.914103544</v>
          </cell>
          <cell r="AS56">
            <v>387578.938233569</v>
          </cell>
          <cell r="AT56">
            <v>9542.51828207088</v>
          </cell>
          <cell r="AU56">
            <v>7751.57876467137</v>
          </cell>
          <cell r="AV56">
            <v>10</v>
          </cell>
          <cell r="AW56">
            <v>2519.16</v>
          </cell>
          <cell r="AX56">
            <v>5091.07177101237</v>
          </cell>
          <cell r="AY56">
            <v>390</v>
          </cell>
          <cell r="AZ56">
            <v>0</v>
          </cell>
          <cell r="BA56">
            <v>8.49567168240047</v>
          </cell>
          <cell r="BB56">
            <v>29891.2967194085</v>
          </cell>
          <cell r="BC56">
            <v>13362.0542125539</v>
          </cell>
          <cell r="BD56">
            <v>28086.263969697</v>
          </cell>
          <cell r="BE56">
            <v>210</v>
          </cell>
          <cell r="BF56">
            <v>29891.2967194085</v>
          </cell>
          <cell r="BG56">
            <v>5978.2593438817</v>
          </cell>
          <cell r="BH56">
            <v>107419.17096495</v>
          </cell>
          <cell r="BI56">
            <v>77527.8742455411</v>
          </cell>
          <cell r="BJ56">
            <v>10741.917096495</v>
          </cell>
          <cell r="BK56">
            <v>7752.78742455411</v>
          </cell>
          <cell r="BL56">
            <v>500</v>
          </cell>
          <cell r="BM56">
            <v>125958</v>
          </cell>
          <cell r="BN56">
            <v>254553.588550618</v>
          </cell>
          <cell r="BO56">
            <v>19500</v>
          </cell>
          <cell r="BP56">
            <v>0</v>
          </cell>
          <cell r="BQ56">
            <v>8.49567168240047</v>
          </cell>
          <cell r="BR56">
            <v>1494564.83597043</v>
          </cell>
          <cell r="BS56">
            <v>668065.460431811</v>
          </cell>
          <cell r="BT56">
            <v>1403704.68530303</v>
          </cell>
          <cell r="BU56">
            <v>10500</v>
          </cell>
          <cell r="BV56">
            <v>1494564.83597043</v>
          </cell>
          <cell r="BW56">
            <v>298912.967194085</v>
          </cell>
          <cell r="BX56">
            <v>5370312.78486979</v>
          </cell>
          <cell r="BY56">
            <v>3875747.94889936</v>
          </cell>
          <cell r="BZ56">
            <v>10740.6255697396</v>
          </cell>
          <cell r="CA56">
            <v>7751.49589779871</v>
          </cell>
          <cell r="CB56">
            <v>250</v>
          </cell>
          <cell r="CC56">
            <v>21.0126459146149</v>
          </cell>
          <cell r="CD56">
            <v>3046</v>
          </cell>
          <cell r="CE56">
            <v>15230</v>
          </cell>
          <cell r="CF56">
            <v>2420</v>
          </cell>
          <cell r="CG56">
            <v>8</v>
          </cell>
          <cell r="CH56">
            <v>320</v>
          </cell>
          <cell r="CI56">
            <v>59</v>
          </cell>
          <cell r="CJ56">
            <v>12</v>
          </cell>
          <cell r="CK56">
            <v>4</v>
          </cell>
          <cell r="CL56">
            <v>2334</v>
          </cell>
          <cell r="CM56">
            <v>450</v>
          </cell>
          <cell r="CN56">
            <v>20</v>
          </cell>
          <cell r="CO56">
            <v>13</v>
          </cell>
        </row>
        <row r="57">
          <cell r="A57">
            <v>56</v>
          </cell>
          <cell r="B57">
            <v>356.927920000001</v>
          </cell>
          <cell r="C57">
            <v>41.6415906666669</v>
          </cell>
          <cell r="D57">
            <v>5.94879866666669</v>
          </cell>
          <cell r="E57">
            <v>11.8975973333333</v>
          </cell>
          <cell r="F57">
            <v>2.97439933333334</v>
          </cell>
          <cell r="G57">
            <v>182897400</v>
          </cell>
          <cell r="H57">
            <v>2773500</v>
          </cell>
          <cell r="I57">
            <v>7770.47645922457</v>
          </cell>
          <cell r="J57">
            <v>108350</v>
          </cell>
          <cell r="K57">
            <v>1500</v>
          </cell>
          <cell r="L57">
            <v>25.215175097538</v>
          </cell>
          <cell r="M57">
            <v>591300</v>
          </cell>
          <cell r="N57">
            <v>14400</v>
          </cell>
          <cell r="O57">
            <v>172.904057811687</v>
          </cell>
          <cell r="P57">
            <v>62433.6592666668</v>
          </cell>
          <cell r="Q57">
            <v>1189.75973333333</v>
          </cell>
          <cell r="R57">
            <v>199.999999999999</v>
          </cell>
          <cell r="S57">
            <v>492480</v>
          </cell>
          <cell r="T57">
            <v>15120</v>
          </cell>
          <cell r="U57">
            <v>107.868164028546</v>
          </cell>
          <cell r="V57">
            <v>5500</v>
          </cell>
          <cell r="W57">
            <v>-275180</v>
          </cell>
          <cell r="X57">
            <v>6120</v>
          </cell>
          <cell r="Y57">
            <v>0</v>
          </cell>
          <cell r="Z57">
            <v>60</v>
          </cell>
          <cell r="AA57">
            <v>1</v>
          </cell>
        </row>
        <row r="57">
          <cell r="AC57">
            <v>10</v>
          </cell>
        </row>
        <row r="57">
          <cell r="AE57">
            <v>10</v>
          </cell>
          <cell r="AF57">
            <v>50</v>
          </cell>
          <cell r="AG57">
            <v>12595.8</v>
          </cell>
          <cell r="AH57">
            <v>26008.7362214762</v>
          </cell>
          <cell r="AI57">
            <v>1950</v>
          </cell>
          <cell r="AJ57">
            <v>0</v>
          </cell>
          <cell r="AK57">
            <v>10.0172162471304</v>
          </cell>
          <cell r="AL57">
            <v>172218.021121342</v>
          </cell>
          <cell r="AM57">
            <v>68385.8793784258</v>
          </cell>
          <cell r="AN57">
            <v>141564.124121212</v>
          </cell>
          <cell r="AO57">
            <v>1400</v>
          </cell>
          <cell r="AP57">
            <v>89546.9758699755</v>
          </cell>
          <cell r="AQ57">
            <v>34443.6042242684</v>
          </cell>
          <cell r="AR57">
            <v>507558.604715224</v>
          </cell>
          <cell r="AS57">
            <v>418011.628845248</v>
          </cell>
          <cell r="AT57">
            <v>10151.1720943045</v>
          </cell>
          <cell r="AU57">
            <v>8360.23257690496</v>
          </cell>
          <cell r="AV57">
            <v>10</v>
          </cell>
          <cell r="AW57">
            <v>2519.16</v>
          </cell>
          <cell r="AX57">
            <v>5201.74724429524</v>
          </cell>
          <cell r="AY57">
            <v>390</v>
          </cell>
          <cell r="AZ57">
            <v>0</v>
          </cell>
          <cell r="BA57">
            <v>10.0172162471304</v>
          </cell>
          <cell r="BB57">
            <v>34443.6042242684</v>
          </cell>
          <cell r="BC57">
            <v>13683.4767452395</v>
          </cell>
          <cell r="BD57">
            <v>28323.7343030303</v>
          </cell>
          <cell r="BE57">
            <v>280</v>
          </cell>
          <cell r="BF57">
            <v>34443.6042242684</v>
          </cell>
          <cell r="BG57">
            <v>6888.72084485369</v>
          </cell>
          <cell r="BH57">
            <v>118063.14034166</v>
          </cell>
          <cell r="BI57">
            <v>83619.5361173919</v>
          </cell>
          <cell r="BJ57">
            <v>11806.314034166</v>
          </cell>
          <cell r="BK57">
            <v>8361.95361173919</v>
          </cell>
          <cell r="BL57">
            <v>500</v>
          </cell>
          <cell r="BM57">
            <v>125958</v>
          </cell>
          <cell r="BN57">
            <v>260087.362214762</v>
          </cell>
          <cell r="BO57">
            <v>19500</v>
          </cell>
          <cell r="BP57">
            <v>0</v>
          </cell>
          <cell r="BQ57">
            <v>10.0172162471304</v>
          </cell>
          <cell r="BR57">
            <v>1722180.21121342</v>
          </cell>
          <cell r="BS57">
            <v>683882.821426044</v>
          </cell>
          <cell r="BT57">
            <v>1415573.0569697</v>
          </cell>
          <cell r="BU57">
            <v>14000</v>
          </cell>
          <cell r="BV57">
            <v>1722180.21121342</v>
          </cell>
          <cell r="BW57">
            <v>344436.042242684</v>
          </cell>
          <cell r="BX57">
            <v>5902252.34306527</v>
          </cell>
          <cell r="BY57">
            <v>4180072.13185185</v>
          </cell>
          <cell r="BZ57">
            <v>11804.5046861305</v>
          </cell>
          <cell r="CA57">
            <v>8360.14426370369</v>
          </cell>
          <cell r="CB57">
            <v>250</v>
          </cell>
          <cell r="CC57">
            <v>21.0126459146149</v>
          </cell>
          <cell r="CD57">
            <v>3047</v>
          </cell>
          <cell r="CE57">
            <v>15235</v>
          </cell>
          <cell r="CF57">
            <v>2460</v>
          </cell>
          <cell r="CG57">
            <v>8</v>
          </cell>
          <cell r="CH57">
            <v>360</v>
          </cell>
          <cell r="CI57">
            <v>60</v>
          </cell>
          <cell r="CJ57">
            <v>12</v>
          </cell>
          <cell r="CK57">
            <v>5</v>
          </cell>
          <cell r="CL57">
            <v>2352.66666666667</v>
          </cell>
          <cell r="CM57">
            <v>450</v>
          </cell>
          <cell r="CN57">
            <v>20</v>
          </cell>
          <cell r="CO57">
            <v>14</v>
          </cell>
        </row>
        <row r="58">
          <cell r="A58">
            <v>57</v>
          </cell>
          <cell r="B58">
            <v>356.927920000001</v>
          </cell>
          <cell r="C58">
            <v>41.6415906666669</v>
          </cell>
          <cell r="D58">
            <v>5.94879866666669</v>
          </cell>
          <cell r="E58">
            <v>11.8975973333333</v>
          </cell>
          <cell r="F58">
            <v>2.97439933333334</v>
          </cell>
          <cell r="G58">
            <v>188444400</v>
          </cell>
          <cell r="H58">
            <v>5547000</v>
          </cell>
          <cell r="I58">
            <v>15540.9529184491</v>
          </cell>
          <cell r="J58">
            <v>111350</v>
          </cell>
          <cell r="K58">
            <v>3000</v>
          </cell>
          <cell r="L58">
            <v>50.4303501950759</v>
          </cell>
          <cell r="M58">
            <v>598500</v>
          </cell>
          <cell r="N58">
            <v>7200</v>
          </cell>
          <cell r="O58">
            <v>86.4520289058437</v>
          </cell>
          <cell r="P58">
            <v>63623.4190000002</v>
          </cell>
          <cell r="Q58">
            <v>1189.75973333333</v>
          </cell>
          <cell r="R58">
            <v>199.999999999999</v>
          </cell>
          <cell r="S58">
            <v>500040</v>
          </cell>
          <cell r="T58">
            <v>7560</v>
          </cell>
          <cell r="U58">
            <v>108.861184191394</v>
          </cell>
          <cell r="V58">
            <v>5500</v>
          </cell>
          <cell r="W58">
            <v>-277240</v>
          </cell>
          <cell r="X58">
            <v>6120</v>
          </cell>
          <cell r="Y58">
            <v>0</v>
          </cell>
          <cell r="Z58">
            <v>60</v>
          </cell>
          <cell r="AA58">
            <v>0</v>
          </cell>
          <cell r="AB58">
            <v>1</v>
          </cell>
          <cell r="AC58">
            <v>11</v>
          </cell>
        </row>
        <row r="58">
          <cell r="AE58">
            <v>10</v>
          </cell>
          <cell r="AF58">
            <v>50</v>
          </cell>
          <cell r="AG58">
            <v>12595.8</v>
          </cell>
          <cell r="AH58">
            <v>27115.490954305</v>
          </cell>
          <cell r="AI58">
            <v>1950</v>
          </cell>
          <cell r="AJ58">
            <v>0</v>
          </cell>
          <cell r="AK58">
            <v>10.035875266794</v>
          </cell>
          <cell r="AL58">
            <v>173597.119173377</v>
          </cell>
          <cell r="AM58">
            <v>69985.6747501201</v>
          </cell>
          <cell r="AN58">
            <v>142157.571287879</v>
          </cell>
          <cell r="AO58">
            <v>1400</v>
          </cell>
          <cell r="AP58">
            <v>89546.9758699755</v>
          </cell>
          <cell r="AQ58">
            <v>34719.4238346753</v>
          </cell>
          <cell r="AR58">
            <v>511406.764916027</v>
          </cell>
          <cell r="AS58">
            <v>421859.789046051</v>
          </cell>
          <cell r="AT58">
            <v>10228.1352983205</v>
          </cell>
          <cell r="AU58">
            <v>8437.19578092103</v>
          </cell>
          <cell r="AV58">
            <v>10</v>
          </cell>
          <cell r="AW58">
            <v>2519.16</v>
          </cell>
          <cell r="AX58">
            <v>5423.098190861</v>
          </cell>
          <cell r="AY58">
            <v>390</v>
          </cell>
          <cell r="AZ58">
            <v>0</v>
          </cell>
          <cell r="BA58">
            <v>10.035875266794</v>
          </cell>
          <cell r="BB58">
            <v>34719.4238346753</v>
          </cell>
          <cell r="BC58">
            <v>13994.1287659327</v>
          </cell>
          <cell r="BD58">
            <v>28442.469469697</v>
          </cell>
          <cell r="BE58">
            <v>280</v>
          </cell>
          <cell r="BF58">
            <v>34719.4238346753</v>
          </cell>
          <cell r="BG58">
            <v>6943.88476693506</v>
          </cell>
          <cell r="BH58">
            <v>119099.330671915</v>
          </cell>
          <cell r="BI58">
            <v>84379.9068372401</v>
          </cell>
          <cell r="BJ58">
            <v>11909.9330671915</v>
          </cell>
          <cell r="BK58">
            <v>8437.99068372401</v>
          </cell>
          <cell r="BL58">
            <v>500</v>
          </cell>
          <cell r="BM58">
            <v>125958</v>
          </cell>
          <cell r="BN58">
            <v>271154.90954305</v>
          </cell>
          <cell r="BO58">
            <v>19500</v>
          </cell>
          <cell r="BP58">
            <v>0</v>
          </cell>
          <cell r="BQ58">
            <v>10.035875266794</v>
          </cell>
          <cell r="BR58">
            <v>1735971.19173377</v>
          </cell>
          <cell r="BS58">
            <v>699876.732452522</v>
          </cell>
          <cell r="BT58">
            <v>1421507.24280303</v>
          </cell>
          <cell r="BU58">
            <v>14000</v>
          </cell>
          <cell r="BV58">
            <v>1735971.19173377</v>
          </cell>
          <cell r="BW58">
            <v>347194.238346753</v>
          </cell>
          <cell r="BX58">
            <v>5954520.59706984</v>
          </cell>
          <cell r="BY58">
            <v>4218549.40533607</v>
          </cell>
          <cell r="BZ58">
            <v>11909.0411941397</v>
          </cell>
          <cell r="CA58">
            <v>8437.09881067215</v>
          </cell>
          <cell r="CB58">
            <v>250</v>
          </cell>
          <cell r="CC58">
            <v>21.0126459146149</v>
          </cell>
          <cell r="CD58">
            <v>3049</v>
          </cell>
          <cell r="CE58">
            <v>15245</v>
          </cell>
          <cell r="CF58">
            <v>2500</v>
          </cell>
          <cell r="CG58">
            <v>8</v>
          </cell>
          <cell r="CH58">
            <v>400</v>
          </cell>
          <cell r="CI58">
            <v>60</v>
          </cell>
          <cell r="CJ58">
            <v>12</v>
          </cell>
          <cell r="CK58">
            <v>5</v>
          </cell>
          <cell r="CL58">
            <v>2371.33333333333</v>
          </cell>
          <cell r="CM58">
            <v>450</v>
          </cell>
          <cell r="CN58">
            <v>20</v>
          </cell>
          <cell r="CO58">
            <v>14</v>
          </cell>
        </row>
        <row r="59">
          <cell r="A59">
            <v>58</v>
          </cell>
          <cell r="B59">
            <v>356.927920000001</v>
          </cell>
          <cell r="C59">
            <v>41.6415906666669</v>
          </cell>
          <cell r="D59">
            <v>5.94879866666669</v>
          </cell>
          <cell r="E59">
            <v>11.8975973333333</v>
          </cell>
          <cell r="F59">
            <v>2.97439933333334</v>
          </cell>
          <cell r="G59">
            <v>191217900</v>
          </cell>
          <cell r="H59">
            <v>2773500</v>
          </cell>
          <cell r="I59">
            <v>7770.47645922457</v>
          </cell>
          <cell r="J59">
            <v>112850</v>
          </cell>
          <cell r="K59">
            <v>1500</v>
          </cell>
          <cell r="L59">
            <v>25.215175097538</v>
          </cell>
          <cell r="M59">
            <v>612900</v>
          </cell>
          <cell r="N59">
            <v>14400</v>
          </cell>
          <cell r="O59">
            <v>172.904057811687</v>
          </cell>
          <cell r="P59">
            <v>64813.1787333335</v>
          </cell>
          <cell r="Q59">
            <v>1189.75973333334</v>
          </cell>
          <cell r="R59">
            <v>200</v>
          </cell>
          <cell r="S59">
            <v>515160</v>
          </cell>
          <cell r="T59">
            <v>15120</v>
          </cell>
          <cell r="U59">
            <v>109.838394693166</v>
          </cell>
          <cell r="V59">
            <v>5500</v>
          </cell>
          <cell r="W59">
            <v>-286860</v>
          </cell>
          <cell r="X59">
            <v>6120</v>
          </cell>
          <cell r="Y59">
            <v>0</v>
          </cell>
          <cell r="Z59">
            <v>61</v>
          </cell>
          <cell r="AA59">
            <v>1</v>
          </cell>
        </row>
        <row r="59">
          <cell r="AC59">
            <v>11</v>
          </cell>
        </row>
        <row r="59">
          <cell r="AE59">
            <v>10</v>
          </cell>
          <cell r="AF59">
            <v>50</v>
          </cell>
          <cell r="AG59">
            <v>12595.8</v>
          </cell>
          <cell r="AH59">
            <v>27668.8683207194</v>
          </cell>
          <cell r="AI59">
            <v>1950</v>
          </cell>
          <cell r="AJ59">
            <v>0</v>
          </cell>
          <cell r="AK59">
            <v>10.0545342864576</v>
          </cell>
          <cell r="AL59">
            <v>174422.839858997</v>
          </cell>
          <cell r="AM59">
            <v>71594.8100614607</v>
          </cell>
          <cell r="AN59">
            <v>143344.465621212</v>
          </cell>
          <cell r="AO59">
            <v>1400</v>
          </cell>
          <cell r="AP59">
            <v>89546.9758699755</v>
          </cell>
          <cell r="AQ59">
            <v>34884.5679717993</v>
          </cell>
          <cell r="AR59">
            <v>515193.659383445</v>
          </cell>
          <cell r="AS59">
            <v>425646.683513469</v>
          </cell>
          <cell r="AT59">
            <v>10303.8731876689</v>
          </cell>
          <cell r="AU59">
            <v>8512.93367026938</v>
          </cell>
          <cell r="AV59">
            <v>10</v>
          </cell>
          <cell r="AW59">
            <v>2519.16</v>
          </cell>
          <cell r="AX59">
            <v>5533.77366414388</v>
          </cell>
          <cell r="AY59">
            <v>390</v>
          </cell>
          <cell r="AZ59">
            <v>0</v>
          </cell>
          <cell r="BA59">
            <v>10.0545342864576</v>
          </cell>
          <cell r="BB59">
            <v>34884.5679717993</v>
          </cell>
          <cell r="BC59">
            <v>14319.3082647674</v>
          </cell>
          <cell r="BD59">
            <v>28679.9398030303</v>
          </cell>
          <cell r="BE59">
            <v>280</v>
          </cell>
          <cell r="BF59">
            <v>34884.5679717993</v>
          </cell>
          <cell r="BG59">
            <v>6976.91359435987</v>
          </cell>
          <cell r="BH59">
            <v>120025.297605756</v>
          </cell>
          <cell r="BI59">
            <v>85140.7296339569</v>
          </cell>
          <cell r="BJ59">
            <v>12002.5297605756</v>
          </cell>
          <cell r="BK59">
            <v>8514.07296339569</v>
          </cell>
          <cell r="BL59">
            <v>500</v>
          </cell>
          <cell r="BM59">
            <v>125958</v>
          </cell>
          <cell r="BN59">
            <v>276688.683207194</v>
          </cell>
          <cell r="BO59">
            <v>19500</v>
          </cell>
          <cell r="BP59">
            <v>0</v>
          </cell>
          <cell r="BQ59">
            <v>10.0545342864576</v>
          </cell>
          <cell r="BR59">
            <v>1744228.39858997</v>
          </cell>
          <cell r="BS59">
            <v>715944.567269319</v>
          </cell>
          <cell r="BT59">
            <v>1433375.6144697</v>
          </cell>
          <cell r="BU59">
            <v>14000</v>
          </cell>
          <cell r="BV59">
            <v>1744228.39858997</v>
          </cell>
          <cell r="BW59">
            <v>348845.679717993</v>
          </cell>
          <cell r="BX59">
            <v>6000622.65863695</v>
          </cell>
          <cell r="BY59">
            <v>4256394.26004698</v>
          </cell>
          <cell r="BZ59">
            <v>12001.2453172739</v>
          </cell>
          <cell r="CA59">
            <v>8512.78852009396</v>
          </cell>
          <cell r="CB59">
            <v>250</v>
          </cell>
          <cell r="CC59">
            <v>21.0126459146149</v>
          </cell>
          <cell r="CD59">
            <v>3050</v>
          </cell>
          <cell r="CE59">
            <v>15250</v>
          </cell>
          <cell r="CF59">
            <v>2540</v>
          </cell>
          <cell r="CG59">
            <v>8</v>
          </cell>
          <cell r="CH59">
            <v>440</v>
          </cell>
          <cell r="CI59">
            <v>61</v>
          </cell>
          <cell r="CJ59">
            <v>13</v>
          </cell>
          <cell r="CK59">
            <v>1</v>
          </cell>
          <cell r="CL59">
            <v>2390</v>
          </cell>
          <cell r="CM59">
            <v>450</v>
          </cell>
          <cell r="CN59">
            <v>20</v>
          </cell>
          <cell r="CO59">
            <v>14</v>
          </cell>
        </row>
        <row r="60">
          <cell r="A60">
            <v>59</v>
          </cell>
          <cell r="B60">
            <v>356.927920000001</v>
          </cell>
          <cell r="C60">
            <v>41.6415906666669</v>
          </cell>
          <cell r="D60">
            <v>5.94879866666669</v>
          </cell>
          <cell r="E60">
            <v>11.8975973333333</v>
          </cell>
          <cell r="F60">
            <v>2.97439933333334</v>
          </cell>
          <cell r="G60">
            <v>196764900</v>
          </cell>
          <cell r="H60">
            <v>5547000</v>
          </cell>
          <cell r="I60">
            <v>15540.9529184491</v>
          </cell>
          <cell r="J60">
            <v>115850</v>
          </cell>
          <cell r="K60">
            <v>3000</v>
          </cell>
          <cell r="L60">
            <v>50.4303501950759</v>
          </cell>
          <cell r="M60">
            <v>627300</v>
          </cell>
          <cell r="N60">
            <v>14400</v>
          </cell>
          <cell r="O60">
            <v>172.904057811687</v>
          </cell>
          <cell r="P60">
            <v>66002.9384666668</v>
          </cell>
          <cell r="Q60">
            <v>1189.75973333334</v>
          </cell>
          <cell r="R60">
            <v>200</v>
          </cell>
          <cell r="S60">
            <v>530280</v>
          </cell>
          <cell r="T60">
            <v>15120</v>
          </cell>
          <cell r="U60">
            <v>110.98391403291</v>
          </cell>
          <cell r="V60">
            <v>5500</v>
          </cell>
          <cell r="W60">
            <v>-296480</v>
          </cell>
          <cell r="X60">
            <v>6660</v>
          </cell>
          <cell r="Y60">
            <v>540</v>
          </cell>
          <cell r="Z60">
            <v>61</v>
          </cell>
          <cell r="AA60">
            <v>0</v>
          </cell>
        </row>
        <row r="60">
          <cell r="AC60">
            <v>11</v>
          </cell>
        </row>
        <row r="60">
          <cell r="AE60">
            <v>10</v>
          </cell>
          <cell r="AF60">
            <v>50</v>
          </cell>
          <cell r="AG60">
            <v>12595.8</v>
          </cell>
          <cell r="AH60">
            <v>28775.6230535481</v>
          </cell>
          <cell r="AI60">
            <v>1950</v>
          </cell>
          <cell r="AJ60">
            <v>0</v>
          </cell>
          <cell r="AK60">
            <v>10.0731933061211</v>
          </cell>
          <cell r="AL60">
            <v>175801.937911031</v>
          </cell>
          <cell r="AM60">
            <v>73192.1243768883</v>
          </cell>
          <cell r="AN60">
            <v>144531.359954545</v>
          </cell>
          <cell r="AO60">
            <v>1400</v>
          </cell>
          <cell r="AP60">
            <v>89546.9758699755</v>
          </cell>
          <cell r="AQ60">
            <v>35160.3875822062</v>
          </cell>
          <cell r="AR60">
            <v>519632.785694646</v>
          </cell>
          <cell r="AS60">
            <v>430085.809824671</v>
          </cell>
          <cell r="AT60">
            <v>10392.6557138929</v>
          </cell>
          <cell r="AU60">
            <v>8601.71619649341</v>
          </cell>
          <cell r="AV60">
            <v>10</v>
          </cell>
          <cell r="AW60">
            <v>2519.16</v>
          </cell>
          <cell r="AX60">
            <v>5755.12461070963</v>
          </cell>
          <cell r="AY60">
            <v>390</v>
          </cell>
          <cell r="AZ60">
            <v>0</v>
          </cell>
          <cell r="BA60">
            <v>10.0731933061211</v>
          </cell>
          <cell r="BB60">
            <v>35160.3875822062</v>
          </cell>
          <cell r="BC60">
            <v>14643.8847266305</v>
          </cell>
          <cell r="BD60">
            <v>28917.4101363636</v>
          </cell>
          <cell r="BE60">
            <v>280</v>
          </cell>
          <cell r="BF60">
            <v>35160.3875822062</v>
          </cell>
          <cell r="BG60">
            <v>7032.07751644125</v>
          </cell>
          <cell r="BH60">
            <v>121194.147543848</v>
          </cell>
          <cell r="BI60">
            <v>86033.7599616415</v>
          </cell>
          <cell r="BJ60">
            <v>12119.4147543848</v>
          </cell>
          <cell r="BK60">
            <v>8603.37599616415</v>
          </cell>
          <cell r="BL60">
            <v>500</v>
          </cell>
          <cell r="BM60">
            <v>125958</v>
          </cell>
          <cell r="BN60">
            <v>287756.230535481</v>
          </cell>
          <cell r="BO60">
            <v>19500</v>
          </cell>
          <cell r="BP60">
            <v>0</v>
          </cell>
          <cell r="BQ60">
            <v>10.0731933061211</v>
          </cell>
          <cell r="BR60">
            <v>1758019.37911031</v>
          </cell>
          <cell r="BS60">
            <v>731939.784350268</v>
          </cell>
          <cell r="BT60">
            <v>1445243.98613636</v>
          </cell>
          <cell r="BU60">
            <v>14000</v>
          </cell>
          <cell r="BV60">
            <v>1758019.37911031</v>
          </cell>
          <cell r="BW60">
            <v>351603.875822062</v>
          </cell>
          <cell r="BX60">
            <v>6058826.40452931</v>
          </cell>
          <cell r="BY60">
            <v>4300807.025419</v>
          </cell>
          <cell r="BZ60">
            <v>12117.6528090586</v>
          </cell>
          <cell r="CA60">
            <v>8601.614050838</v>
          </cell>
          <cell r="CB60">
            <v>250</v>
          </cell>
          <cell r="CC60">
            <v>21.0126459146149</v>
          </cell>
          <cell r="CD60">
            <v>3052</v>
          </cell>
          <cell r="CE60">
            <v>15260</v>
          </cell>
          <cell r="CF60">
            <v>2580</v>
          </cell>
          <cell r="CG60">
            <v>8</v>
          </cell>
          <cell r="CH60">
            <v>480</v>
          </cell>
          <cell r="CI60">
            <v>61</v>
          </cell>
          <cell r="CJ60">
            <v>13</v>
          </cell>
          <cell r="CK60">
            <v>1</v>
          </cell>
          <cell r="CL60">
            <v>2408.66666666667</v>
          </cell>
          <cell r="CM60">
            <v>450</v>
          </cell>
          <cell r="CN60">
            <v>20</v>
          </cell>
          <cell r="CO60">
            <v>14</v>
          </cell>
        </row>
        <row r="61">
          <cell r="A61">
            <v>60</v>
          </cell>
          <cell r="B61">
            <v>356.927920000001</v>
          </cell>
          <cell r="C61">
            <v>41.6415906666669</v>
          </cell>
          <cell r="D61">
            <v>5.94879866666669</v>
          </cell>
          <cell r="E61">
            <v>11.8975973333333</v>
          </cell>
          <cell r="F61">
            <v>2.97439933333334</v>
          </cell>
          <cell r="G61">
            <v>199538400</v>
          </cell>
          <cell r="H61">
            <v>2773500</v>
          </cell>
          <cell r="I61">
            <v>7770.47645922457</v>
          </cell>
          <cell r="J61">
            <v>117350</v>
          </cell>
          <cell r="K61">
            <v>1500</v>
          </cell>
          <cell r="L61">
            <v>25.215175097538</v>
          </cell>
          <cell r="M61">
            <v>634500</v>
          </cell>
          <cell r="N61">
            <v>7200</v>
          </cell>
          <cell r="O61">
            <v>86.4520289058437</v>
          </cell>
          <cell r="P61">
            <v>67192.6982000002</v>
          </cell>
          <cell r="Q61">
            <v>1189.75973333333</v>
          </cell>
          <cell r="R61">
            <v>199.999999999998</v>
          </cell>
          <cell r="S61">
            <v>538020</v>
          </cell>
          <cell r="T61">
            <v>7740</v>
          </cell>
          <cell r="U61">
            <v>112.035202677689</v>
          </cell>
          <cell r="V61">
            <v>5500</v>
          </cell>
          <cell r="W61">
            <v>-298720</v>
          </cell>
          <cell r="X61">
            <v>6660</v>
          </cell>
          <cell r="Y61">
            <v>0</v>
          </cell>
          <cell r="Z61">
            <v>62</v>
          </cell>
          <cell r="AA61">
            <v>1</v>
          </cell>
        </row>
        <row r="61">
          <cell r="AC61">
            <v>11</v>
          </cell>
          <cell r="AD61">
            <v>1</v>
          </cell>
          <cell r="AE61">
            <v>11</v>
          </cell>
          <cell r="AF61">
            <v>50</v>
          </cell>
          <cell r="AG61">
            <v>12595.8</v>
          </cell>
          <cell r="AH61">
            <v>29329.0004199625</v>
          </cell>
          <cell r="AI61">
            <v>1950</v>
          </cell>
          <cell r="AJ61">
            <v>0</v>
          </cell>
          <cell r="AK61">
            <v>10.0918523257847</v>
          </cell>
          <cell r="AL61">
            <v>176627.658596651</v>
          </cell>
          <cell r="AM61">
            <v>74793.2558789393</v>
          </cell>
          <cell r="AN61">
            <v>146013.326348485</v>
          </cell>
          <cell r="AO61">
            <v>1400</v>
          </cell>
          <cell r="AP61">
            <v>89546.9758699755</v>
          </cell>
          <cell r="AQ61">
            <v>35325.5317193302</v>
          </cell>
          <cell r="AR61">
            <v>523706.748413381</v>
          </cell>
          <cell r="AS61">
            <v>434159.772543406</v>
          </cell>
          <cell r="AT61">
            <v>10474.1349682676</v>
          </cell>
          <cell r="AU61">
            <v>8683.19545086811</v>
          </cell>
          <cell r="AV61">
            <v>10</v>
          </cell>
          <cell r="AW61">
            <v>2519.16</v>
          </cell>
          <cell r="AX61">
            <v>5865.80008399251</v>
          </cell>
          <cell r="AY61">
            <v>390</v>
          </cell>
          <cell r="AZ61">
            <v>0</v>
          </cell>
          <cell r="BA61">
            <v>10.0918523257847</v>
          </cell>
          <cell r="BB61">
            <v>35325.5317193302</v>
          </cell>
          <cell r="BC61">
            <v>14957.5245091588</v>
          </cell>
          <cell r="BD61">
            <v>29213.9176212121</v>
          </cell>
          <cell r="BE61">
            <v>280</v>
          </cell>
          <cell r="BF61">
            <v>35325.5317193302</v>
          </cell>
          <cell r="BG61">
            <v>7065.10634386605</v>
          </cell>
          <cell r="BH61">
            <v>122167.611912897</v>
          </cell>
          <cell r="BI61">
            <v>86842.0801935671</v>
          </cell>
          <cell r="BJ61">
            <v>12216.7611912897</v>
          </cell>
          <cell r="BK61">
            <v>8684.20801935671</v>
          </cell>
          <cell r="BL61">
            <v>500</v>
          </cell>
          <cell r="BM61">
            <v>125958</v>
          </cell>
          <cell r="BN61">
            <v>293290.004199625</v>
          </cell>
          <cell r="BO61">
            <v>19500</v>
          </cell>
          <cell r="BP61">
            <v>0</v>
          </cell>
          <cell r="BQ61">
            <v>10.0918523257847</v>
          </cell>
          <cell r="BR61">
            <v>1766276.58596651</v>
          </cell>
          <cell r="BS61">
            <v>747969.689720031</v>
          </cell>
          <cell r="BT61">
            <v>1460062.93628788</v>
          </cell>
          <cell r="BU61">
            <v>14000</v>
          </cell>
          <cell r="BV61">
            <v>1766276.58596651</v>
          </cell>
          <cell r="BW61">
            <v>353255.317193303</v>
          </cell>
          <cell r="BX61">
            <v>6107841.11513423</v>
          </cell>
          <cell r="BY61">
            <v>4341564.52916772</v>
          </cell>
          <cell r="BZ61">
            <v>12215.6822302685</v>
          </cell>
          <cell r="CA61">
            <v>8683.12905833545</v>
          </cell>
          <cell r="CB61">
            <v>250</v>
          </cell>
          <cell r="CC61">
            <v>21.0126459146149</v>
          </cell>
          <cell r="CD61">
            <v>3053</v>
          </cell>
          <cell r="CE61">
            <v>15265</v>
          </cell>
          <cell r="CF61">
            <v>2620</v>
          </cell>
          <cell r="CG61">
            <v>9</v>
          </cell>
          <cell r="CH61">
            <v>20</v>
          </cell>
          <cell r="CI61">
            <v>62</v>
          </cell>
          <cell r="CJ61">
            <v>13</v>
          </cell>
          <cell r="CK61">
            <v>2</v>
          </cell>
          <cell r="CL61">
            <v>2427.33333333333</v>
          </cell>
          <cell r="CM61">
            <v>450</v>
          </cell>
          <cell r="CN61">
            <v>20</v>
          </cell>
          <cell r="CO61">
            <v>14</v>
          </cell>
        </row>
        <row r="62">
          <cell r="A62">
            <v>61</v>
          </cell>
          <cell r="B62">
            <v>356.927920000001</v>
          </cell>
          <cell r="C62">
            <v>41.6415906666669</v>
          </cell>
          <cell r="D62">
            <v>5.94879866666669</v>
          </cell>
          <cell r="E62">
            <v>11.8975973333333</v>
          </cell>
          <cell r="F62">
            <v>2.97439933333334</v>
          </cell>
          <cell r="G62">
            <v>205085400</v>
          </cell>
          <cell r="H62">
            <v>5547000</v>
          </cell>
          <cell r="I62">
            <v>15540.9529184491</v>
          </cell>
          <cell r="J62">
            <v>120350</v>
          </cell>
          <cell r="K62">
            <v>3000</v>
          </cell>
          <cell r="L62">
            <v>50.4303501950759</v>
          </cell>
          <cell r="M62">
            <v>648900</v>
          </cell>
          <cell r="N62">
            <v>14400</v>
          </cell>
          <cell r="O62">
            <v>172.904057811687</v>
          </cell>
          <cell r="P62">
            <v>68382.4579333335</v>
          </cell>
          <cell r="Q62">
            <v>1189.75973333334</v>
          </cell>
          <cell r="R62">
            <v>200</v>
          </cell>
          <cell r="S62">
            <v>553500</v>
          </cell>
          <cell r="T62">
            <v>15480</v>
          </cell>
          <cell r="U62">
            <v>110.928364817652</v>
          </cell>
          <cell r="V62">
            <v>5500</v>
          </cell>
          <cell r="W62">
            <v>-308700</v>
          </cell>
          <cell r="X62">
            <v>6660</v>
          </cell>
          <cell r="Y62">
            <v>0</v>
          </cell>
          <cell r="Z62">
            <v>62</v>
          </cell>
          <cell r="AA62">
            <v>0</v>
          </cell>
        </row>
        <row r="62">
          <cell r="AC62">
            <v>11</v>
          </cell>
        </row>
        <row r="62">
          <cell r="AE62">
            <v>11</v>
          </cell>
          <cell r="AF62">
            <v>50</v>
          </cell>
          <cell r="AG62">
            <v>12595.8</v>
          </cell>
          <cell r="AH62">
            <v>30435.7551527913</v>
          </cell>
          <cell r="AI62">
            <v>1950</v>
          </cell>
          <cell r="AJ62">
            <v>0</v>
          </cell>
          <cell r="AK62">
            <v>10.1105113454483</v>
          </cell>
          <cell r="AL62">
            <v>178006.756648686</v>
          </cell>
          <cell r="AM62">
            <v>67654.9496718918</v>
          </cell>
          <cell r="AN62">
            <v>147207.487381818</v>
          </cell>
          <cell r="AO62">
            <v>1400</v>
          </cell>
          <cell r="AP62">
            <v>89546.9758699755</v>
          </cell>
          <cell r="AQ62">
            <v>35601.3513297371</v>
          </cell>
          <cell r="AR62">
            <v>519417.520902108</v>
          </cell>
          <cell r="AS62">
            <v>429870.545032133</v>
          </cell>
          <cell r="AT62">
            <v>10388.3504180422</v>
          </cell>
          <cell r="AU62">
            <v>8597.41090064266</v>
          </cell>
          <cell r="AV62">
            <v>10</v>
          </cell>
          <cell r="AW62">
            <v>2519.16</v>
          </cell>
          <cell r="AX62">
            <v>6087.15103055826</v>
          </cell>
          <cell r="AY62">
            <v>390</v>
          </cell>
          <cell r="AZ62">
            <v>0</v>
          </cell>
          <cell r="BA62">
            <v>10.1105113454483</v>
          </cell>
          <cell r="BB62">
            <v>35601.3513297371</v>
          </cell>
          <cell r="BC62">
            <v>13536.1861251321</v>
          </cell>
          <cell r="BD62">
            <v>29452.8418545454</v>
          </cell>
          <cell r="BE62">
            <v>280</v>
          </cell>
          <cell r="BF62">
            <v>35601.3513297371</v>
          </cell>
          <cell r="BG62">
            <v>7120.27026594743</v>
          </cell>
          <cell r="BH62">
            <v>121592.000905099</v>
          </cell>
          <cell r="BI62">
            <v>85990.6495753621</v>
          </cell>
          <cell r="BJ62">
            <v>12159.2000905099</v>
          </cell>
          <cell r="BK62">
            <v>8599.06495753621</v>
          </cell>
          <cell r="BL62">
            <v>500</v>
          </cell>
          <cell r="BM62">
            <v>125958</v>
          </cell>
          <cell r="BN62">
            <v>304357.551527913</v>
          </cell>
          <cell r="BO62">
            <v>19500</v>
          </cell>
          <cell r="BP62">
            <v>0</v>
          </cell>
          <cell r="BQ62">
            <v>10.1105113454483</v>
          </cell>
          <cell r="BR62">
            <v>1780067.56648686</v>
          </cell>
          <cell r="BS62">
            <v>676556.440401332</v>
          </cell>
          <cell r="BT62">
            <v>1472003.97145454</v>
          </cell>
          <cell r="BU62">
            <v>14000</v>
          </cell>
          <cell r="BV62">
            <v>1780067.56648686</v>
          </cell>
          <cell r="BW62">
            <v>356013.513297371</v>
          </cell>
          <cell r="BX62">
            <v>6078709.05812696</v>
          </cell>
          <cell r="BY62">
            <v>4298641.4916401</v>
          </cell>
          <cell r="BZ62">
            <v>12157.4181162539</v>
          </cell>
          <cell r="CA62">
            <v>8597.28298328021</v>
          </cell>
          <cell r="CB62">
            <v>250</v>
          </cell>
          <cell r="CC62">
            <v>21.0126459146149</v>
          </cell>
          <cell r="CD62">
            <v>3055</v>
          </cell>
          <cell r="CE62">
            <v>15275</v>
          </cell>
          <cell r="CF62">
            <v>2660</v>
          </cell>
          <cell r="CG62">
            <v>9</v>
          </cell>
          <cell r="CH62">
            <v>60</v>
          </cell>
          <cell r="CI62">
            <v>62</v>
          </cell>
          <cell r="CJ62">
            <v>13</v>
          </cell>
          <cell r="CK62">
            <v>2</v>
          </cell>
          <cell r="CL62">
            <v>3012</v>
          </cell>
          <cell r="CM62">
            <v>550</v>
          </cell>
          <cell r="CN62">
            <v>20</v>
          </cell>
          <cell r="CO62">
            <v>14</v>
          </cell>
        </row>
        <row r="63">
          <cell r="A63">
            <v>62</v>
          </cell>
          <cell r="B63">
            <v>356.927920000001</v>
          </cell>
          <cell r="C63">
            <v>41.6415906666669</v>
          </cell>
          <cell r="D63">
            <v>5.94879866666669</v>
          </cell>
          <cell r="E63">
            <v>11.8975973333333</v>
          </cell>
          <cell r="F63">
            <v>2.97439933333334</v>
          </cell>
          <cell r="G63">
            <v>207858900</v>
          </cell>
          <cell r="H63">
            <v>2773500</v>
          </cell>
          <cell r="I63">
            <v>7770.47645922457</v>
          </cell>
          <cell r="J63">
            <v>121850</v>
          </cell>
          <cell r="K63">
            <v>1500</v>
          </cell>
          <cell r="L63">
            <v>25.215175097538</v>
          </cell>
          <cell r="M63">
            <v>656100</v>
          </cell>
          <cell r="N63">
            <v>7200</v>
          </cell>
          <cell r="O63">
            <v>86.4520289058437</v>
          </cell>
          <cell r="P63">
            <v>69572.2176666669</v>
          </cell>
          <cell r="Q63">
            <v>1189.75973333334</v>
          </cell>
          <cell r="R63">
            <v>200</v>
          </cell>
          <cell r="S63">
            <v>561240</v>
          </cell>
          <cell r="T63">
            <v>7740</v>
          </cell>
          <cell r="U63">
            <v>111.706152183417</v>
          </cell>
          <cell r="V63">
            <v>5500</v>
          </cell>
          <cell r="W63">
            <v>-310940</v>
          </cell>
          <cell r="X63">
            <v>6660</v>
          </cell>
          <cell r="Y63">
            <v>0</v>
          </cell>
          <cell r="Z63">
            <v>62</v>
          </cell>
          <cell r="AA63">
            <v>0</v>
          </cell>
        </row>
        <row r="63">
          <cell r="AC63">
            <v>11</v>
          </cell>
        </row>
        <row r="63">
          <cell r="AE63">
            <v>11</v>
          </cell>
          <cell r="AF63">
            <v>50</v>
          </cell>
          <cell r="AG63">
            <v>12595.8</v>
          </cell>
          <cell r="AH63">
            <v>30989.1325192057</v>
          </cell>
          <cell r="AI63">
            <v>1950</v>
          </cell>
          <cell r="AJ63">
            <v>0</v>
          </cell>
          <cell r="AK63">
            <v>10.1291703651119</v>
          </cell>
          <cell r="AL63">
            <v>178832.477334306</v>
          </cell>
          <cell r="AM63">
            <v>69081.0925631176</v>
          </cell>
          <cell r="AN63">
            <v>147804.567898485</v>
          </cell>
          <cell r="AO63">
            <v>1400</v>
          </cell>
          <cell r="AP63">
            <v>89546.9758699755</v>
          </cell>
          <cell r="AQ63">
            <v>35766.4954668611</v>
          </cell>
          <cell r="AR63">
            <v>522431.609132745</v>
          </cell>
          <cell r="AS63">
            <v>432884.63326277</v>
          </cell>
          <cell r="AT63">
            <v>10448.6321826549</v>
          </cell>
          <cell r="AU63">
            <v>8657.69266525539</v>
          </cell>
          <cell r="AV63">
            <v>10</v>
          </cell>
          <cell r="AW63">
            <v>2519.16</v>
          </cell>
          <cell r="AX63">
            <v>6197.82650384114</v>
          </cell>
          <cell r="AY63">
            <v>390</v>
          </cell>
          <cell r="AZ63">
            <v>0</v>
          </cell>
          <cell r="BA63">
            <v>10.1291703651119</v>
          </cell>
          <cell r="BB63">
            <v>35766.4954668611</v>
          </cell>
          <cell r="BC63">
            <v>13811.0163246216</v>
          </cell>
          <cell r="BD63">
            <v>29572.3039712121</v>
          </cell>
          <cell r="BE63">
            <v>280</v>
          </cell>
          <cell r="BF63">
            <v>35766.4954668611</v>
          </cell>
          <cell r="BG63">
            <v>7153.29909337223</v>
          </cell>
          <cell r="BH63">
            <v>122349.610322928</v>
          </cell>
          <cell r="BI63">
            <v>86583.114856067</v>
          </cell>
          <cell r="BJ63">
            <v>12234.9610322928</v>
          </cell>
          <cell r="BK63">
            <v>8658.3114856067</v>
          </cell>
          <cell r="BL63">
            <v>500</v>
          </cell>
          <cell r="BM63">
            <v>125958</v>
          </cell>
          <cell r="BN63">
            <v>309891.325192057</v>
          </cell>
          <cell r="BO63">
            <v>19500</v>
          </cell>
          <cell r="BP63">
            <v>0</v>
          </cell>
          <cell r="BQ63">
            <v>10.1291703651119</v>
          </cell>
          <cell r="BR63">
            <v>1788324.77334306</v>
          </cell>
          <cell r="BS63">
            <v>690806.267737515</v>
          </cell>
          <cell r="BT63">
            <v>1477974.48903788</v>
          </cell>
          <cell r="BU63">
            <v>14000</v>
          </cell>
          <cell r="BV63">
            <v>1788324.77334306</v>
          </cell>
          <cell r="BW63">
            <v>357664.954668612</v>
          </cell>
          <cell r="BX63">
            <v>6117095.25813013</v>
          </cell>
          <cell r="BY63">
            <v>4328770.48478707</v>
          </cell>
          <cell r="BZ63">
            <v>12234.1905162603</v>
          </cell>
          <cell r="CA63">
            <v>8657.54096957413</v>
          </cell>
          <cell r="CB63">
            <v>250</v>
          </cell>
          <cell r="CC63">
            <v>21.0126459146149</v>
          </cell>
          <cell r="CD63">
            <v>3056</v>
          </cell>
          <cell r="CE63">
            <v>15280</v>
          </cell>
          <cell r="CF63">
            <v>2700</v>
          </cell>
          <cell r="CG63">
            <v>9</v>
          </cell>
          <cell r="CH63">
            <v>100</v>
          </cell>
          <cell r="CI63">
            <v>62</v>
          </cell>
          <cell r="CJ63">
            <v>13</v>
          </cell>
          <cell r="CK63">
            <v>2</v>
          </cell>
          <cell r="CL63">
            <v>3036</v>
          </cell>
          <cell r="CM63">
            <v>550</v>
          </cell>
          <cell r="CN63">
            <v>20</v>
          </cell>
          <cell r="CO63">
            <v>14</v>
          </cell>
        </row>
        <row r="64">
          <cell r="A64">
            <v>63</v>
          </cell>
          <cell r="B64">
            <v>356.927920000001</v>
          </cell>
          <cell r="C64">
            <v>41.6415906666669</v>
          </cell>
          <cell r="D64">
            <v>5.94879866666669</v>
          </cell>
          <cell r="E64">
            <v>11.8975973333333</v>
          </cell>
          <cell r="F64">
            <v>2.97439933333334</v>
          </cell>
          <cell r="G64">
            <v>210632400</v>
          </cell>
          <cell r="H64">
            <v>2773500</v>
          </cell>
          <cell r="I64">
            <v>7770.47645922457</v>
          </cell>
          <cell r="J64">
            <v>123350</v>
          </cell>
          <cell r="K64">
            <v>1500</v>
          </cell>
          <cell r="L64">
            <v>25.215175097538</v>
          </cell>
          <cell r="M64">
            <v>670500</v>
          </cell>
          <cell r="N64">
            <v>14400</v>
          </cell>
          <cell r="O64">
            <v>172.904057811687</v>
          </cell>
          <cell r="P64">
            <v>70761.9774000002</v>
          </cell>
          <cell r="Q64">
            <v>1189.75973333333</v>
          </cell>
          <cell r="R64">
            <v>199.999999999998</v>
          </cell>
          <cell r="S64">
            <v>576720</v>
          </cell>
          <cell r="T64">
            <v>15480</v>
          </cell>
          <cell r="U64">
            <v>112.643035372318</v>
          </cell>
          <cell r="V64">
            <v>5500</v>
          </cell>
          <cell r="W64">
            <v>-320920</v>
          </cell>
          <cell r="X64">
            <v>6660</v>
          </cell>
          <cell r="Y64">
            <v>0</v>
          </cell>
          <cell r="Z64">
            <v>63</v>
          </cell>
          <cell r="AA64">
            <v>1</v>
          </cell>
        </row>
        <row r="64">
          <cell r="AC64">
            <v>11</v>
          </cell>
        </row>
        <row r="64">
          <cell r="AE64">
            <v>11</v>
          </cell>
          <cell r="AF64">
            <v>50</v>
          </cell>
          <cell r="AG64">
            <v>12595.8</v>
          </cell>
          <cell r="AH64">
            <v>31542.5098856201</v>
          </cell>
          <cell r="AI64">
            <v>1950</v>
          </cell>
          <cell r="AJ64">
            <v>0</v>
          </cell>
          <cell r="AK64">
            <v>10.1478293847755</v>
          </cell>
          <cell r="AL64">
            <v>179658.198019926</v>
          </cell>
          <cell r="AM64">
            <v>70526.684427821</v>
          </cell>
          <cell r="AN64">
            <v>148998.728931818</v>
          </cell>
          <cell r="AO64">
            <v>1400</v>
          </cell>
          <cell r="AP64">
            <v>89546.9758699755</v>
          </cell>
          <cell r="AQ64">
            <v>35931.6396039852</v>
          </cell>
          <cell r="AR64">
            <v>526062.226853526</v>
          </cell>
          <cell r="AS64">
            <v>436515.25098355</v>
          </cell>
          <cell r="AT64">
            <v>10521.2445370705</v>
          </cell>
          <cell r="AU64">
            <v>8730.305019671</v>
          </cell>
          <cell r="AV64">
            <v>10</v>
          </cell>
          <cell r="AW64">
            <v>2519.16</v>
          </cell>
          <cell r="AX64">
            <v>6308.50197712402</v>
          </cell>
          <cell r="AY64">
            <v>390</v>
          </cell>
          <cell r="AZ64">
            <v>0</v>
          </cell>
          <cell r="BA64">
            <v>10.1478293847755</v>
          </cell>
          <cell r="BB64">
            <v>35931.6396039852</v>
          </cell>
          <cell r="BC64">
            <v>14101.1821849851</v>
          </cell>
          <cell r="BD64">
            <v>29811.2282045454</v>
          </cell>
          <cell r="BE64">
            <v>280</v>
          </cell>
          <cell r="BF64">
            <v>35931.6396039852</v>
          </cell>
          <cell r="BG64">
            <v>7186.32792079703</v>
          </cell>
          <cell r="BH64">
            <v>123242.017518298</v>
          </cell>
          <cell r="BI64">
            <v>87310.3779143128</v>
          </cell>
          <cell r="BJ64">
            <v>12324.2017518298</v>
          </cell>
          <cell r="BK64">
            <v>8731.03779143128</v>
          </cell>
          <cell r="BL64">
            <v>500</v>
          </cell>
          <cell r="BM64">
            <v>125958</v>
          </cell>
          <cell r="BN64">
            <v>315425.098856201</v>
          </cell>
          <cell r="BO64">
            <v>19500</v>
          </cell>
          <cell r="BP64">
            <v>0</v>
          </cell>
          <cell r="BQ64">
            <v>10.1478293847755</v>
          </cell>
          <cell r="BR64">
            <v>1796581.98019926</v>
          </cell>
          <cell r="BS64">
            <v>705261.100904162</v>
          </cell>
          <cell r="BT64">
            <v>1489915.52420454</v>
          </cell>
          <cell r="BU64">
            <v>14000</v>
          </cell>
          <cell r="BV64">
            <v>1796581.98019926</v>
          </cell>
          <cell r="BW64">
            <v>359316.396039852</v>
          </cell>
          <cell r="BX64">
            <v>6161656.98154707</v>
          </cell>
          <cell r="BY64">
            <v>4365075.00134781</v>
          </cell>
          <cell r="BZ64">
            <v>12323.3139630941</v>
          </cell>
          <cell r="CA64">
            <v>8730.15000269563</v>
          </cell>
          <cell r="CB64">
            <v>250</v>
          </cell>
          <cell r="CC64">
            <v>21.0126459146149</v>
          </cell>
          <cell r="CD64">
            <v>3057</v>
          </cell>
          <cell r="CE64">
            <v>15285</v>
          </cell>
          <cell r="CF64">
            <v>2740</v>
          </cell>
          <cell r="CG64">
            <v>9</v>
          </cell>
          <cell r="CH64">
            <v>140</v>
          </cell>
          <cell r="CI64">
            <v>63</v>
          </cell>
          <cell r="CJ64">
            <v>13</v>
          </cell>
          <cell r="CK64">
            <v>3</v>
          </cell>
          <cell r="CL64">
            <v>3060</v>
          </cell>
          <cell r="CM64">
            <v>550</v>
          </cell>
          <cell r="CN64">
            <v>20</v>
          </cell>
          <cell r="CO64">
            <v>14</v>
          </cell>
        </row>
        <row r="65">
          <cell r="A65">
            <v>64</v>
          </cell>
          <cell r="B65">
            <v>356.927920000001</v>
          </cell>
          <cell r="C65">
            <v>41.6415906666669</v>
          </cell>
          <cell r="D65">
            <v>5.94879866666669</v>
          </cell>
          <cell r="E65">
            <v>11.8975973333333</v>
          </cell>
          <cell r="F65">
            <v>2.97439933333334</v>
          </cell>
          <cell r="G65">
            <v>216179400</v>
          </cell>
          <cell r="H65">
            <v>5547000</v>
          </cell>
          <cell r="I65">
            <v>15540.9529184491</v>
          </cell>
          <cell r="J65">
            <v>126350</v>
          </cell>
          <cell r="K65">
            <v>3000</v>
          </cell>
          <cell r="L65">
            <v>50.4303501950759</v>
          </cell>
          <cell r="M65">
            <v>684900</v>
          </cell>
          <cell r="N65">
            <v>14400</v>
          </cell>
          <cell r="O65">
            <v>172.904057811687</v>
          </cell>
          <cell r="P65">
            <v>71951.7371333335</v>
          </cell>
          <cell r="Q65">
            <v>1189.75973333334</v>
          </cell>
          <cell r="R65">
            <v>200</v>
          </cell>
          <cell r="S65">
            <v>592200</v>
          </cell>
          <cell r="T65">
            <v>15480</v>
          </cell>
          <cell r="U65">
            <v>114.294365161884</v>
          </cell>
          <cell r="V65">
            <v>5500</v>
          </cell>
          <cell r="W65">
            <v>-330900</v>
          </cell>
          <cell r="X65">
            <v>6660</v>
          </cell>
          <cell r="Y65">
            <v>0</v>
          </cell>
          <cell r="Z65">
            <v>63</v>
          </cell>
          <cell r="AA65">
            <v>0</v>
          </cell>
        </row>
        <row r="65">
          <cell r="AC65">
            <v>11</v>
          </cell>
        </row>
        <row r="65">
          <cell r="AE65">
            <v>11</v>
          </cell>
          <cell r="AF65">
            <v>50</v>
          </cell>
          <cell r="AG65">
            <v>12595.8</v>
          </cell>
          <cell r="AH65">
            <v>32649.2646184489</v>
          </cell>
          <cell r="AI65">
            <v>1950</v>
          </cell>
          <cell r="AJ65">
            <v>0</v>
          </cell>
          <cell r="AK65">
            <v>10.166488404439</v>
          </cell>
          <cell r="AL65">
            <v>181037.29607196</v>
          </cell>
          <cell r="AM65">
            <v>74076.8530105548</v>
          </cell>
          <cell r="AN65">
            <v>150192.889965152</v>
          </cell>
          <cell r="AO65">
            <v>1400</v>
          </cell>
          <cell r="AP65">
            <v>89546.9758699755</v>
          </cell>
          <cell r="AQ65">
            <v>36207.4592143921</v>
          </cell>
          <cell r="AR65">
            <v>532461.474132034</v>
          </cell>
          <cell r="AS65">
            <v>442914.498262059</v>
          </cell>
          <cell r="AT65">
            <v>10649.2294826407</v>
          </cell>
          <cell r="AU65">
            <v>8858.28996524118</v>
          </cell>
          <cell r="AV65">
            <v>10</v>
          </cell>
          <cell r="AW65">
            <v>2519.16</v>
          </cell>
          <cell r="AX65">
            <v>6529.85292368977</v>
          </cell>
          <cell r="AY65">
            <v>390</v>
          </cell>
          <cell r="AZ65">
            <v>0</v>
          </cell>
          <cell r="BA65">
            <v>10.166488404439</v>
          </cell>
          <cell r="BB65">
            <v>36207.4592143921</v>
          </cell>
          <cell r="BC65">
            <v>14816.537897768</v>
          </cell>
          <cell r="BD65">
            <v>30050.1524378788</v>
          </cell>
          <cell r="BE65">
            <v>280</v>
          </cell>
          <cell r="BF65">
            <v>36207.4592143921</v>
          </cell>
          <cell r="BG65">
            <v>7241.49184287841</v>
          </cell>
          <cell r="BH65">
            <v>124803.100607309</v>
          </cell>
          <cell r="BI65">
            <v>88595.6413929173</v>
          </cell>
          <cell r="BJ65">
            <v>12480.3100607309</v>
          </cell>
          <cell r="BK65">
            <v>8859.56413929173</v>
          </cell>
          <cell r="BL65">
            <v>500</v>
          </cell>
          <cell r="BM65">
            <v>125958</v>
          </cell>
          <cell r="BN65">
            <v>326492.646184489</v>
          </cell>
          <cell r="BO65">
            <v>19500</v>
          </cell>
          <cell r="BP65">
            <v>0</v>
          </cell>
          <cell r="BQ65">
            <v>10.166488404439</v>
          </cell>
          <cell r="BR65">
            <v>1810372.9607196</v>
          </cell>
          <cell r="BS65">
            <v>740762.262406236</v>
          </cell>
          <cell r="BT65">
            <v>1501856.55937121</v>
          </cell>
          <cell r="BU65">
            <v>14000</v>
          </cell>
          <cell r="BV65">
            <v>1810372.9607196</v>
          </cell>
          <cell r="BW65">
            <v>362074.592143921</v>
          </cell>
          <cell r="BX65">
            <v>6239439.33536057</v>
          </cell>
          <cell r="BY65">
            <v>4429066.37464097</v>
          </cell>
          <cell r="BZ65">
            <v>12478.8786707211</v>
          </cell>
          <cell r="CA65">
            <v>8858.13274928193</v>
          </cell>
          <cell r="CB65">
            <v>250</v>
          </cell>
          <cell r="CC65">
            <v>21.0126459146149</v>
          </cell>
          <cell r="CD65">
            <v>3059</v>
          </cell>
          <cell r="CE65">
            <v>15295</v>
          </cell>
          <cell r="CF65">
            <v>2780</v>
          </cell>
          <cell r="CG65">
            <v>9</v>
          </cell>
          <cell r="CH65">
            <v>180</v>
          </cell>
          <cell r="CI65">
            <v>63</v>
          </cell>
          <cell r="CJ65">
            <v>13</v>
          </cell>
          <cell r="CK65">
            <v>3</v>
          </cell>
          <cell r="CL65">
            <v>3084</v>
          </cell>
          <cell r="CM65">
            <v>550</v>
          </cell>
          <cell r="CN65">
            <v>20</v>
          </cell>
          <cell r="CO65">
            <v>14</v>
          </cell>
        </row>
        <row r="66">
          <cell r="A66">
            <v>65</v>
          </cell>
          <cell r="B66">
            <v>356.927920000001</v>
          </cell>
          <cell r="C66">
            <v>41.6415906666669</v>
          </cell>
          <cell r="D66">
            <v>5.94879866666669</v>
          </cell>
          <cell r="E66">
            <v>11.8975973333333</v>
          </cell>
          <cell r="F66">
            <v>2.97439933333334</v>
          </cell>
          <cell r="G66">
            <v>218952900</v>
          </cell>
          <cell r="H66">
            <v>2773500</v>
          </cell>
          <cell r="I66">
            <v>7770.47645922457</v>
          </cell>
          <cell r="J66">
            <v>127850</v>
          </cell>
          <cell r="K66">
            <v>1500</v>
          </cell>
          <cell r="L66">
            <v>25.215175097538</v>
          </cell>
          <cell r="M66">
            <v>692100</v>
          </cell>
          <cell r="N66">
            <v>7200</v>
          </cell>
          <cell r="O66">
            <v>86.4520289058437</v>
          </cell>
          <cell r="P66">
            <v>73141.4968666669</v>
          </cell>
          <cell r="Q66">
            <v>1189.75973333334</v>
          </cell>
          <cell r="R66">
            <v>200</v>
          </cell>
          <cell r="S66">
            <v>599940</v>
          </cell>
          <cell r="T66">
            <v>7740</v>
          </cell>
          <cell r="U66">
            <v>115.087839530656</v>
          </cell>
          <cell r="V66">
            <v>5500</v>
          </cell>
          <cell r="W66">
            <v>-333140</v>
          </cell>
          <cell r="X66">
            <v>6660</v>
          </cell>
          <cell r="Y66">
            <v>0</v>
          </cell>
          <cell r="Z66">
            <v>63</v>
          </cell>
          <cell r="AA66">
            <v>0</v>
          </cell>
        </row>
        <row r="66">
          <cell r="AC66">
            <v>11</v>
          </cell>
        </row>
        <row r="66">
          <cell r="AE66">
            <v>11</v>
          </cell>
          <cell r="AF66">
            <v>50</v>
          </cell>
          <cell r="AG66">
            <v>12595.8</v>
          </cell>
          <cell r="AH66">
            <v>33202.6419848632</v>
          </cell>
          <cell r="AI66">
            <v>1950</v>
          </cell>
          <cell r="AJ66">
            <v>0</v>
          </cell>
          <cell r="AK66">
            <v>10.1851474241026</v>
          </cell>
          <cell r="AL66">
            <v>181863.01675758</v>
          </cell>
          <cell r="AM66">
            <v>75563.7863095683</v>
          </cell>
          <cell r="AN66">
            <v>150789.970481818</v>
          </cell>
          <cell r="AO66">
            <v>1400</v>
          </cell>
          <cell r="AP66">
            <v>89546.9758699755</v>
          </cell>
          <cell r="AQ66">
            <v>36372.6033515161</v>
          </cell>
          <cell r="AR66">
            <v>535536.352770458</v>
          </cell>
          <cell r="AS66">
            <v>445989.376900482</v>
          </cell>
          <cell r="AT66">
            <v>10710.7270554092</v>
          </cell>
          <cell r="AU66">
            <v>8919.78753800965</v>
          </cell>
          <cell r="AV66">
            <v>10</v>
          </cell>
          <cell r="AW66">
            <v>2519.16</v>
          </cell>
          <cell r="AX66">
            <v>6640.52839697265</v>
          </cell>
          <cell r="AY66">
            <v>390</v>
          </cell>
          <cell r="AZ66">
            <v>0</v>
          </cell>
          <cell r="BA66">
            <v>10.1851474241026</v>
          </cell>
          <cell r="BB66">
            <v>36372.6033515161</v>
          </cell>
          <cell r="BC66">
            <v>15107.9590797136</v>
          </cell>
          <cell r="BD66">
            <v>30169.6145545454</v>
          </cell>
          <cell r="BE66">
            <v>280</v>
          </cell>
          <cell r="BF66">
            <v>36372.6033515161</v>
          </cell>
          <cell r="BG66">
            <v>7274.52067030321</v>
          </cell>
          <cell r="BH66">
            <v>125577.301007594</v>
          </cell>
          <cell r="BI66">
            <v>89204.6976560784</v>
          </cell>
          <cell r="BJ66">
            <v>12557.7301007594</v>
          </cell>
          <cell r="BK66">
            <v>8920.46976560784</v>
          </cell>
          <cell r="BL66">
            <v>500</v>
          </cell>
          <cell r="BM66">
            <v>125958</v>
          </cell>
          <cell r="BN66">
            <v>332026.419848633</v>
          </cell>
          <cell r="BO66">
            <v>19500</v>
          </cell>
          <cell r="BP66">
            <v>0</v>
          </cell>
          <cell r="BQ66">
            <v>10.1851474241026</v>
          </cell>
          <cell r="BR66">
            <v>1818630.1675758</v>
          </cell>
          <cell r="BS66">
            <v>755648.97009503</v>
          </cell>
          <cell r="BT66">
            <v>1507827.07695455</v>
          </cell>
          <cell r="BU66">
            <v>14000</v>
          </cell>
          <cell r="BV66">
            <v>1818630.1675758</v>
          </cell>
          <cell r="BW66">
            <v>363726.033515161</v>
          </cell>
          <cell r="BX66">
            <v>6278462.41571634</v>
          </cell>
          <cell r="BY66">
            <v>4459832.24814054</v>
          </cell>
          <cell r="BZ66">
            <v>12556.9248314327</v>
          </cell>
          <cell r="CA66">
            <v>8919.66449628108</v>
          </cell>
          <cell r="CB66">
            <v>250</v>
          </cell>
          <cell r="CC66">
            <v>21.0126459146149</v>
          </cell>
          <cell r="CD66">
            <v>3060</v>
          </cell>
          <cell r="CE66">
            <v>15300</v>
          </cell>
          <cell r="CF66">
            <v>2820</v>
          </cell>
          <cell r="CG66">
            <v>9</v>
          </cell>
          <cell r="CH66">
            <v>220</v>
          </cell>
          <cell r="CI66">
            <v>63</v>
          </cell>
          <cell r="CJ66">
            <v>13</v>
          </cell>
          <cell r="CK66">
            <v>3</v>
          </cell>
          <cell r="CL66">
            <v>3108</v>
          </cell>
          <cell r="CM66">
            <v>550</v>
          </cell>
          <cell r="CN66">
            <v>20</v>
          </cell>
          <cell r="CO66">
            <v>14</v>
          </cell>
        </row>
        <row r="67">
          <cell r="A67">
            <v>66</v>
          </cell>
          <cell r="B67">
            <v>356.927920000001</v>
          </cell>
          <cell r="C67">
            <v>41.6415906666669</v>
          </cell>
          <cell r="D67">
            <v>5.94879866666669</v>
          </cell>
          <cell r="E67">
            <v>11.8975973333333</v>
          </cell>
          <cell r="F67">
            <v>2.97439933333334</v>
          </cell>
          <cell r="G67">
            <v>224499900</v>
          </cell>
          <cell r="H67">
            <v>5547000</v>
          </cell>
          <cell r="I67">
            <v>15540.9529184491</v>
          </cell>
          <cell r="J67">
            <v>130850</v>
          </cell>
          <cell r="K67">
            <v>3000</v>
          </cell>
          <cell r="L67">
            <v>50.4303501950759</v>
          </cell>
          <cell r="M67">
            <v>706500</v>
          </cell>
          <cell r="N67">
            <v>14400</v>
          </cell>
          <cell r="O67">
            <v>172.904057811687</v>
          </cell>
          <cell r="P67">
            <v>74331.2566000002</v>
          </cell>
          <cell r="Q67">
            <v>1189.75973333333</v>
          </cell>
          <cell r="R67">
            <v>199.999999999998</v>
          </cell>
          <cell r="S67">
            <v>615600</v>
          </cell>
          <cell r="T67">
            <v>15660</v>
          </cell>
          <cell r="U67">
            <v>116.409026595682</v>
          </cell>
          <cell r="V67">
            <v>5500</v>
          </cell>
          <cell r="W67">
            <v>-343300</v>
          </cell>
          <cell r="X67">
            <v>7200</v>
          </cell>
          <cell r="Y67">
            <v>540</v>
          </cell>
          <cell r="Z67">
            <v>64</v>
          </cell>
          <cell r="AA67">
            <v>1</v>
          </cell>
        </row>
        <row r="67">
          <cell r="AC67">
            <v>11</v>
          </cell>
        </row>
        <row r="67">
          <cell r="AE67">
            <v>11</v>
          </cell>
          <cell r="AF67">
            <v>50</v>
          </cell>
          <cell r="AG67">
            <v>12595.8</v>
          </cell>
          <cell r="AH67">
            <v>34309.396717692</v>
          </cell>
          <cell r="AI67">
            <v>1950</v>
          </cell>
          <cell r="AJ67">
            <v>0</v>
          </cell>
          <cell r="AK67">
            <v>10.2038064437662</v>
          </cell>
          <cell r="AL67">
            <v>183242.114809615</v>
          </cell>
          <cell r="AM67">
            <v>77063.8723855534</v>
          </cell>
          <cell r="AN67">
            <v>152754.842121212</v>
          </cell>
          <cell r="AO67">
            <v>1400</v>
          </cell>
          <cell r="AP67">
            <v>89546.9758699755</v>
          </cell>
          <cell r="AQ67">
            <v>36648.422961923</v>
          </cell>
          <cell r="AR67">
            <v>540656.228148279</v>
          </cell>
          <cell r="AS67">
            <v>451109.252278303</v>
          </cell>
          <cell r="AT67">
            <v>10813.1245629656</v>
          </cell>
          <cell r="AU67">
            <v>9022.18504556607</v>
          </cell>
          <cell r="AV67">
            <v>10</v>
          </cell>
          <cell r="AW67">
            <v>2519.16</v>
          </cell>
          <cell r="AX67">
            <v>6861.87934353841</v>
          </cell>
          <cell r="AY67">
            <v>390</v>
          </cell>
          <cell r="AZ67">
            <v>0</v>
          </cell>
          <cell r="BA67">
            <v>10.2038064437662</v>
          </cell>
          <cell r="BB67">
            <v>36648.422961923</v>
          </cell>
          <cell r="BC67">
            <v>15411.3583116582</v>
          </cell>
          <cell r="BD67">
            <v>30562.7403030303</v>
          </cell>
          <cell r="BE67">
            <v>280</v>
          </cell>
          <cell r="BF67">
            <v>36648.422961923</v>
          </cell>
          <cell r="BG67">
            <v>7329.68459238459</v>
          </cell>
          <cell r="BH67">
            <v>126880.629130919</v>
          </cell>
          <cell r="BI67">
            <v>90232.2061689961</v>
          </cell>
          <cell r="BJ67">
            <v>12688.0629130919</v>
          </cell>
          <cell r="BK67">
            <v>9023.22061689961</v>
          </cell>
          <cell r="BL67">
            <v>500</v>
          </cell>
          <cell r="BM67">
            <v>125958</v>
          </cell>
          <cell r="BN67">
            <v>343093.96717692</v>
          </cell>
          <cell r="BO67">
            <v>19500</v>
          </cell>
          <cell r="BP67">
            <v>0</v>
          </cell>
          <cell r="BQ67">
            <v>10.2038064437662</v>
          </cell>
          <cell r="BR67">
            <v>1832421.14809615</v>
          </cell>
          <cell r="BS67">
            <v>770640.301036751</v>
          </cell>
          <cell r="BT67">
            <v>1527474.8469697</v>
          </cell>
          <cell r="BU67">
            <v>14000</v>
          </cell>
          <cell r="BV67">
            <v>1832421.14809615</v>
          </cell>
          <cell r="BW67">
            <v>366484.22961923</v>
          </cell>
          <cell r="BX67">
            <v>6343441.67381798</v>
          </cell>
          <cell r="BY67">
            <v>4511020.52572183</v>
          </cell>
          <cell r="BZ67">
            <v>12686.883347636</v>
          </cell>
          <cell r="CA67">
            <v>9022.04105144366</v>
          </cell>
          <cell r="CB67">
            <v>250</v>
          </cell>
          <cell r="CC67">
            <v>21.0126459146149</v>
          </cell>
          <cell r="CD67">
            <v>3062</v>
          </cell>
          <cell r="CE67">
            <v>15310</v>
          </cell>
          <cell r="CF67">
            <v>2860</v>
          </cell>
          <cell r="CG67">
            <v>9</v>
          </cell>
          <cell r="CH67">
            <v>260</v>
          </cell>
          <cell r="CI67">
            <v>64</v>
          </cell>
          <cell r="CJ67">
            <v>13</v>
          </cell>
          <cell r="CK67">
            <v>4</v>
          </cell>
          <cell r="CL67">
            <v>3132</v>
          </cell>
          <cell r="CM67">
            <v>550</v>
          </cell>
          <cell r="CN67">
            <v>20</v>
          </cell>
          <cell r="CO67">
            <v>14</v>
          </cell>
        </row>
        <row r="68">
          <cell r="A68">
            <v>67</v>
          </cell>
          <cell r="B68">
            <v>356.927920000001</v>
          </cell>
          <cell r="C68">
            <v>41.6415906666669</v>
          </cell>
          <cell r="D68">
            <v>5.94879866666669</v>
          </cell>
          <cell r="E68">
            <v>11.8975973333333</v>
          </cell>
          <cell r="F68">
            <v>2.97439933333334</v>
          </cell>
          <cell r="G68">
            <v>227273400</v>
          </cell>
          <cell r="H68">
            <v>2773500</v>
          </cell>
          <cell r="I68">
            <v>7770.47645922457</v>
          </cell>
          <cell r="J68">
            <v>132350</v>
          </cell>
          <cell r="K68">
            <v>1500</v>
          </cell>
          <cell r="L68">
            <v>25.215175097538</v>
          </cell>
          <cell r="M68">
            <v>713700</v>
          </cell>
          <cell r="N68">
            <v>7200</v>
          </cell>
          <cell r="O68">
            <v>86.4520289058437</v>
          </cell>
          <cell r="P68">
            <v>75521.0163333335</v>
          </cell>
          <cell r="Q68">
            <v>1189.75973333334</v>
          </cell>
          <cell r="R68">
            <v>200</v>
          </cell>
          <cell r="S68">
            <v>623520</v>
          </cell>
          <cell r="T68">
            <v>7920</v>
          </cell>
          <cell r="U68">
            <v>117.210089428745</v>
          </cell>
          <cell r="V68">
            <v>5500</v>
          </cell>
          <cell r="W68">
            <v>-345720</v>
          </cell>
          <cell r="X68">
            <v>7200</v>
          </cell>
          <cell r="Y68">
            <v>0</v>
          </cell>
          <cell r="Z68">
            <v>64</v>
          </cell>
          <cell r="AA68">
            <v>0</v>
          </cell>
        </row>
        <row r="68">
          <cell r="AC68">
            <v>11</v>
          </cell>
        </row>
        <row r="68">
          <cell r="AE68">
            <v>11</v>
          </cell>
          <cell r="AF68">
            <v>50</v>
          </cell>
          <cell r="AG68">
            <v>12595.8</v>
          </cell>
          <cell r="AH68">
            <v>34862.7740841064</v>
          </cell>
          <cell r="AI68">
            <v>1950</v>
          </cell>
          <cell r="AJ68">
            <v>0</v>
          </cell>
          <cell r="AK68">
            <v>10.2224654634298</v>
          </cell>
          <cell r="AL68">
            <v>184067.835495235</v>
          </cell>
          <cell r="AM68">
            <v>78577.1847744157</v>
          </cell>
          <cell r="AN68">
            <v>153354.950429545</v>
          </cell>
          <cell r="AO68">
            <v>1400</v>
          </cell>
          <cell r="AP68">
            <v>89546.9758699755</v>
          </cell>
          <cell r="AQ68">
            <v>36813.567099047</v>
          </cell>
          <cell r="AR68">
            <v>543760.513668218</v>
          </cell>
          <cell r="AS68">
            <v>454213.537798243</v>
          </cell>
          <cell r="AT68">
            <v>10875.2102733644</v>
          </cell>
          <cell r="AU68">
            <v>9084.27075596486</v>
          </cell>
          <cell r="AV68">
            <v>10</v>
          </cell>
          <cell r="AW68">
            <v>2519.16</v>
          </cell>
          <cell r="AX68">
            <v>6972.55481682128</v>
          </cell>
          <cell r="AY68">
            <v>390</v>
          </cell>
          <cell r="AZ68">
            <v>0</v>
          </cell>
          <cell r="BA68">
            <v>10.2224654634298</v>
          </cell>
          <cell r="BB68">
            <v>36813.567099047</v>
          </cell>
          <cell r="BC68">
            <v>15715.2725806301</v>
          </cell>
          <cell r="BD68">
            <v>30682.8082113636</v>
          </cell>
          <cell r="BE68">
            <v>280</v>
          </cell>
          <cell r="BF68">
            <v>36813.567099047</v>
          </cell>
          <cell r="BG68">
            <v>7362.7134198094</v>
          </cell>
          <cell r="BH68">
            <v>127667.928409897</v>
          </cell>
          <cell r="BI68">
            <v>90854.3613108501</v>
          </cell>
          <cell r="BJ68">
            <v>12766.7928409897</v>
          </cell>
          <cell r="BK68">
            <v>9085.43613108501</v>
          </cell>
          <cell r="BL68">
            <v>500</v>
          </cell>
          <cell r="BM68">
            <v>125958</v>
          </cell>
          <cell r="BN68">
            <v>348627.740841064</v>
          </cell>
          <cell r="BO68">
            <v>19500</v>
          </cell>
          <cell r="BP68">
            <v>0</v>
          </cell>
          <cell r="BQ68">
            <v>10.2224654634298</v>
          </cell>
          <cell r="BR68">
            <v>1840678.35495235</v>
          </cell>
          <cell r="BS68">
            <v>785742.694484518</v>
          </cell>
          <cell r="BT68">
            <v>1533475.64101136</v>
          </cell>
          <cell r="BU68">
            <v>14000</v>
          </cell>
          <cell r="BV68">
            <v>1840678.35495235</v>
          </cell>
          <cell r="BW68">
            <v>368135.67099047</v>
          </cell>
          <cell r="BX68">
            <v>6382710.71639105</v>
          </cell>
          <cell r="BY68">
            <v>4542032.3614387</v>
          </cell>
          <cell r="BZ68">
            <v>12765.4214327821</v>
          </cell>
          <cell r="CA68">
            <v>9084.0647228774</v>
          </cell>
          <cell r="CB68">
            <v>250</v>
          </cell>
          <cell r="CC68">
            <v>21.0126459146149</v>
          </cell>
          <cell r="CD68">
            <v>3063</v>
          </cell>
          <cell r="CE68">
            <v>15315</v>
          </cell>
          <cell r="CF68">
            <v>2900</v>
          </cell>
          <cell r="CG68">
            <v>9</v>
          </cell>
          <cell r="CH68">
            <v>300</v>
          </cell>
          <cell r="CI68">
            <v>64</v>
          </cell>
          <cell r="CJ68">
            <v>13</v>
          </cell>
          <cell r="CK68">
            <v>4</v>
          </cell>
          <cell r="CL68">
            <v>3156</v>
          </cell>
          <cell r="CM68">
            <v>660</v>
          </cell>
          <cell r="CN68">
            <v>30</v>
          </cell>
          <cell r="CO68">
            <v>14</v>
          </cell>
        </row>
        <row r="69">
          <cell r="A69">
            <v>68</v>
          </cell>
          <cell r="B69">
            <v>356.927920000001</v>
          </cell>
          <cell r="C69">
            <v>41.6415906666669</v>
          </cell>
          <cell r="D69">
            <v>5.94879866666669</v>
          </cell>
          <cell r="E69">
            <v>11.8975973333333</v>
          </cell>
          <cell r="F69">
            <v>2.97439933333334</v>
          </cell>
          <cell r="G69">
            <v>230046900</v>
          </cell>
          <cell r="H69">
            <v>2773500</v>
          </cell>
          <cell r="I69">
            <v>7770.47645922457</v>
          </cell>
          <cell r="J69">
            <v>133850</v>
          </cell>
          <cell r="K69">
            <v>1500</v>
          </cell>
          <cell r="L69">
            <v>25.215175097538</v>
          </cell>
          <cell r="M69">
            <v>728100</v>
          </cell>
          <cell r="N69">
            <v>14400</v>
          </cell>
          <cell r="O69">
            <v>172.904057811687</v>
          </cell>
          <cell r="P69">
            <v>76710.7760666669</v>
          </cell>
          <cell r="Q69">
            <v>1189.75973333334</v>
          </cell>
          <cell r="R69">
            <v>200</v>
          </cell>
          <cell r="S69">
            <v>639360</v>
          </cell>
          <cell r="T69">
            <v>15840</v>
          </cell>
          <cell r="U69">
            <v>118.163690203956</v>
          </cell>
          <cell r="V69">
            <v>5500</v>
          </cell>
          <cell r="W69">
            <v>-356060</v>
          </cell>
          <cell r="X69">
            <v>7200</v>
          </cell>
          <cell r="Y69">
            <v>0</v>
          </cell>
          <cell r="Z69">
            <v>64</v>
          </cell>
          <cell r="AA69">
            <v>0</v>
          </cell>
        </row>
        <row r="69">
          <cell r="AC69">
            <v>11</v>
          </cell>
        </row>
        <row r="69">
          <cell r="AE69">
            <v>11</v>
          </cell>
          <cell r="AF69">
            <v>50</v>
          </cell>
          <cell r="AG69">
            <v>12595.8</v>
          </cell>
          <cell r="AH69">
            <v>35416.1514505208</v>
          </cell>
          <cell r="AI69">
            <v>1950</v>
          </cell>
          <cell r="AJ69">
            <v>0</v>
          </cell>
          <cell r="AK69">
            <v>10.2411244830934</v>
          </cell>
          <cell r="AL69">
            <v>184893.556180855</v>
          </cell>
          <cell r="AM69">
            <v>80081.5051887743</v>
          </cell>
          <cell r="AN69">
            <v>154555.167046212</v>
          </cell>
          <cell r="AO69">
            <v>1400</v>
          </cell>
          <cell r="AP69">
            <v>89546.9758699755</v>
          </cell>
          <cell r="AQ69">
            <v>36978.711236171</v>
          </cell>
          <cell r="AR69">
            <v>547455.915521988</v>
          </cell>
          <cell r="AS69">
            <v>457908.939652012</v>
          </cell>
          <cell r="AT69">
            <v>10949.1183104398</v>
          </cell>
          <cell r="AU69">
            <v>9158.17879304025</v>
          </cell>
          <cell r="AV69">
            <v>10</v>
          </cell>
          <cell r="AW69">
            <v>2519.16</v>
          </cell>
          <cell r="AX69">
            <v>7083.23029010416</v>
          </cell>
          <cell r="AY69">
            <v>390</v>
          </cell>
          <cell r="AZ69">
            <v>0</v>
          </cell>
          <cell r="BA69">
            <v>10.2411244830934</v>
          </cell>
          <cell r="BB69">
            <v>36978.711236171</v>
          </cell>
          <cell r="BC69">
            <v>16018.3697096517</v>
          </cell>
          <cell r="BD69">
            <v>30922.9440280303</v>
          </cell>
          <cell r="BE69">
            <v>280</v>
          </cell>
          <cell r="BF69">
            <v>36978.711236171</v>
          </cell>
          <cell r="BG69">
            <v>7395.7422472342</v>
          </cell>
          <cell r="BH69">
            <v>128574.478457258</v>
          </cell>
          <cell r="BI69">
            <v>91595.7672210872</v>
          </cell>
          <cell r="BJ69">
            <v>12857.4478457258</v>
          </cell>
          <cell r="BK69">
            <v>9159.57672210872</v>
          </cell>
          <cell r="BL69">
            <v>500</v>
          </cell>
          <cell r="BM69">
            <v>125958</v>
          </cell>
          <cell r="BN69">
            <v>354161.514505208</v>
          </cell>
          <cell r="BO69">
            <v>19500</v>
          </cell>
          <cell r="BP69">
            <v>0</v>
          </cell>
          <cell r="BQ69">
            <v>10.2411244830934</v>
          </cell>
          <cell r="BR69">
            <v>1848935.56180855</v>
          </cell>
          <cell r="BS69">
            <v>800760.743816763</v>
          </cell>
          <cell r="BT69">
            <v>1545477.2290947</v>
          </cell>
          <cell r="BU69">
            <v>14000</v>
          </cell>
          <cell r="BV69">
            <v>1848935.56180855</v>
          </cell>
          <cell r="BW69">
            <v>369787.11236171</v>
          </cell>
          <cell r="BX69">
            <v>6427896.20889027</v>
          </cell>
          <cell r="BY69">
            <v>4578960.64708172</v>
          </cell>
          <cell r="BZ69">
            <v>12855.7924177805</v>
          </cell>
          <cell r="CA69">
            <v>9157.92129416345</v>
          </cell>
          <cell r="CB69">
            <v>250</v>
          </cell>
          <cell r="CC69">
            <v>21.0126459146149</v>
          </cell>
          <cell r="CD69">
            <v>3064</v>
          </cell>
          <cell r="CE69">
            <v>15320</v>
          </cell>
          <cell r="CF69">
            <v>2940</v>
          </cell>
          <cell r="CG69">
            <v>9</v>
          </cell>
          <cell r="CH69">
            <v>340</v>
          </cell>
          <cell r="CI69">
            <v>64</v>
          </cell>
          <cell r="CJ69">
            <v>13</v>
          </cell>
          <cell r="CK69">
            <v>4</v>
          </cell>
          <cell r="CL69">
            <v>3180</v>
          </cell>
          <cell r="CM69">
            <v>660</v>
          </cell>
          <cell r="CN69">
            <v>30</v>
          </cell>
          <cell r="CO69">
            <v>14</v>
          </cell>
        </row>
        <row r="70">
          <cell r="A70">
            <v>69</v>
          </cell>
          <cell r="B70">
            <v>356.927920000001</v>
          </cell>
          <cell r="C70">
            <v>41.6415906666669</v>
          </cell>
          <cell r="D70">
            <v>5.94879866666669</v>
          </cell>
          <cell r="E70">
            <v>11.8975973333333</v>
          </cell>
          <cell r="F70">
            <v>2.97439933333334</v>
          </cell>
          <cell r="G70">
            <v>235593900</v>
          </cell>
          <cell r="H70">
            <v>5547000</v>
          </cell>
          <cell r="I70">
            <v>15540.9529184491</v>
          </cell>
          <cell r="J70">
            <v>136850</v>
          </cell>
          <cell r="K70">
            <v>3000</v>
          </cell>
          <cell r="L70">
            <v>50.4303501950759</v>
          </cell>
          <cell r="M70">
            <v>735300</v>
          </cell>
          <cell r="N70">
            <v>7200</v>
          </cell>
          <cell r="O70">
            <v>86.4520289058437</v>
          </cell>
          <cell r="P70">
            <v>77900.5358000002</v>
          </cell>
          <cell r="Q70">
            <v>1189.75973333333</v>
          </cell>
          <cell r="R70">
            <v>199.999999999998</v>
          </cell>
          <cell r="S70">
            <v>647280</v>
          </cell>
          <cell r="T70">
            <v>7920</v>
          </cell>
          <cell r="U70">
            <v>119.135416106199</v>
          </cell>
          <cell r="V70">
            <v>5500</v>
          </cell>
          <cell r="W70">
            <v>-358480</v>
          </cell>
          <cell r="X70">
            <v>7200</v>
          </cell>
          <cell r="Y70">
            <v>0</v>
          </cell>
          <cell r="Z70">
            <v>65</v>
          </cell>
          <cell r="AA70">
            <v>1</v>
          </cell>
        </row>
        <row r="70">
          <cell r="AC70">
            <v>11</v>
          </cell>
        </row>
        <row r="70">
          <cell r="AE70">
            <v>11</v>
          </cell>
          <cell r="AF70">
            <v>50</v>
          </cell>
          <cell r="AG70">
            <v>12595.8</v>
          </cell>
          <cell r="AH70">
            <v>36522.9061833496</v>
          </cell>
          <cell r="AI70">
            <v>1950</v>
          </cell>
          <cell r="AJ70">
            <v>0</v>
          </cell>
          <cell r="AK70">
            <v>10.2597835027569</v>
          </cell>
          <cell r="AL70">
            <v>186272.654232889</v>
          </cell>
          <cell r="AM70">
            <v>81592.1197185683</v>
          </cell>
          <cell r="AN70">
            <v>155155.275354545</v>
          </cell>
          <cell r="AO70">
            <v>1400</v>
          </cell>
          <cell r="AP70">
            <v>89546.9758699755</v>
          </cell>
          <cell r="AQ70">
            <v>37254.5308465779</v>
          </cell>
          <cell r="AR70">
            <v>551221.556022556</v>
          </cell>
          <cell r="AS70">
            <v>461674.58015258</v>
          </cell>
          <cell r="AT70">
            <v>11024.4311204511</v>
          </cell>
          <cell r="AU70">
            <v>9233.49160305161</v>
          </cell>
          <cell r="AV70">
            <v>10</v>
          </cell>
          <cell r="AW70">
            <v>2519.16</v>
          </cell>
          <cell r="AX70">
            <v>7304.58123666992</v>
          </cell>
          <cell r="AY70">
            <v>390</v>
          </cell>
          <cell r="AZ70">
            <v>0</v>
          </cell>
          <cell r="BA70">
            <v>10.2597835027569</v>
          </cell>
          <cell r="BB70">
            <v>37254.5308465779</v>
          </cell>
          <cell r="BC70">
            <v>16311.7785130221</v>
          </cell>
          <cell r="BD70">
            <v>31043.0119363636</v>
          </cell>
          <cell r="BE70">
            <v>280</v>
          </cell>
          <cell r="BF70">
            <v>37254.5308465779</v>
          </cell>
          <cell r="BG70">
            <v>7450.90616931558</v>
          </cell>
          <cell r="BH70">
            <v>129594.758311857</v>
          </cell>
          <cell r="BI70">
            <v>92340.2274652792</v>
          </cell>
          <cell r="BJ70">
            <v>12959.4758311857</v>
          </cell>
          <cell r="BK70">
            <v>9234.02274652791</v>
          </cell>
          <cell r="BL70">
            <v>500</v>
          </cell>
          <cell r="BM70">
            <v>125958</v>
          </cell>
          <cell r="BN70">
            <v>365229.061833496</v>
          </cell>
          <cell r="BO70">
            <v>19500</v>
          </cell>
          <cell r="BP70">
            <v>0</v>
          </cell>
          <cell r="BQ70">
            <v>10.2597835027569</v>
          </cell>
          <cell r="BR70">
            <v>1862726.54232889</v>
          </cell>
          <cell r="BS70">
            <v>815883.22027663</v>
          </cell>
          <cell r="BT70">
            <v>1551478.02313636</v>
          </cell>
          <cell r="BU70">
            <v>14000</v>
          </cell>
          <cell r="BV70">
            <v>1862726.54232889</v>
          </cell>
          <cell r="BW70">
            <v>372545.308465779</v>
          </cell>
          <cell r="BX70">
            <v>6479359.63653655</v>
          </cell>
          <cell r="BY70">
            <v>4616633.09420766</v>
          </cell>
          <cell r="BZ70">
            <v>12958.7192730731</v>
          </cell>
          <cell r="CA70">
            <v>9233.26618841532</v>
          </cell>
          <cell r="CB70">
            <v>250</v>
          </cell>
          <cell r="CC70">
            <v>21.0126459146149</v>
          </cell>
          <cell r="CD70">
            <v>3066</v>
          </cell>
          <cell r="CE70">
            <v>15330</v>
          </cell>
          <cell r="CF70">
            <v>2980</v>
          </cell>
          <cell r="CG70">
            <v>9</v>
          </cell>
          <cell r="CH70">
            <v>380</v>
          </cell>
          <cell r="CI70">
            <v>65</v>
          </cell>
          <cell r="CJ70">
            <v>13</v>
          </cell>
          <cell r="CK70">
            <v>5</v>
          </cell>
          <cell r="CL70">
            <v>3204</v>
          </cell>
          <cell r="CM70">
            <v>660</v>
          </cell>
          <cell r="CN70">
            <v>30</v>
          </cell>
          <cell r="CO70">
            <v>14</v>
          </cell>
        </row>
        <row r="71">
          <cell r="A71">
            <v>70</v>
          </cell>
          <cell r="B71">
            <v>356.927920000001</v>
          </cell>
          <cell r="C71">
            <v>41.6415906666669</v>
          </cell>
          <cell r="D71">
            <v>5.94879866666669</v>
          </cell>
          <cell r="E71">
            <v>11.8975973333333</v>
          </cell>
          <cell r="F71">
            <v>2.97439933333334</v>
          </cell>
          <cell r="G71">
            <v>238367400</v>
          </cell>
          <cell r="H71">
            <v>2773500</v>
          </cell>
          <cell r="I71">
            <v>7770.47645922457</v>
          </cell>
          <cell r="J71">
            <v>138350</v>
          </cell>
          <cell r="K71">
            <v>1500</v>
          </cell>
          <cell r="L71">
            <v>25.215175097538</v>
          </cell>
          <cell r="M71">
            <v>749700</v>
          </cell>
          <cell r="N71">
            <v>14400</v>
          </cell>
          <cell r="O71">
            <v>172.904057811687</v>
          </cell>
          <cell r="P71">
            <v>79090.2955333335</v>
          </cell>
          <cell r="Q71">
            <v>1189.75973333334</v>
          </cell>
          <cell r="R71">
            <v>200</v>
          </cell>
          <cell r="S71">
            <v>663120</v>
          </cell>
          <cell r="T71">
            <v>15840</v>
          </cell>
          <cell r="U71">
            <v>120.093815389339</v>
          </cell>
          <cell r="V71">
            <v>5500</v>
          </cell>
          <cell r="W71">
            <v>-368820</v>
          </cell>
          <cell r="X71">
            <v>7200</v>
          </cell>
          <cell r="Y71">
            <v>0</v>
          </cell>
          <cell r="Z71">
            <v>65</v>
          </cell>
          <cell r="AA71">
            <v>0</v>
          </cell>
        </row>
        <row r="71">
          <cell r="AC71">
            <v>11</v>
          </cell>
        </row>
        <row r="71">
          <cell r="AE71">
            <v>11</v>
          </cell>
          <cell r="AF71">
            <v>50</v>
          </cell>
          <cell r="AG71">
            <v>12595.8</v>
          </cell>
          <cell r="AH71">
            <v>37076.283549764</v>
          </cell>
          <cell r="AI71">
            <v>1950</v>
          </cell>
          <cell r="AJ71">
            <v>0</v>
          </cell>
          <cell r="AK71">
            <v>10.2784425224205</v>
          </cell>
          <cell r="AL71">
            <v>187098.37491851</v>
          </cell>
          <cell r="AM71">
            <v>83115.0353517652</v>
          </cell>
          <cell r="AN71">
            <v>156355.491971212</v>
          </cell>
          <cell r="AO71">
            <v>1400</v>
          </cell>
          <cell r="AP71">
            <v>89546.9758699755</v>
          </cell>
          <cell r="AQ71">
            <v>37419.6749837019</v>
          </cell>
          <cell r="AR71">
            <v>554935.553095165</v>
          </cell>
          <cell r="AS71">
            <v>465388.577225189</v>
          </cell>
          <cell r="AT71">
            <v>11098.7110619033</v>
          </cell>
          <cell r="AU71">
            <v>9307.77154450378</v>
          </cell>
          <cell r="AV71">
            <v>10</v>
          </cell>
          <cell r="AW71">
            <v>2519.16</v>
          </cell>
          <cell r="AX71">
            <v>7415.25670995279</v>
          </cell>
          <cell r="AY71">
            <v>390</v>
          </cell>
          <cell r="AZ71">
            <v>0</v>
          </cell>
          <cell r="BA71">
            <v>10.2784425224205</v>
          </cell>
          <cell r="BB71">
            <v>37419.6749837019</v>
          </cell>
          <cell r="BC71">
            <v>16618.1838209204</v>
          </cell>
          <cell r="BD71">
            <v>31283.1477530303</v>
          </cell>
          <cell r="BE71">
            <v>280</v>
          </cell>
          <cell r="BF71">
            <v>37419.6749837019</v>
          </cell>
          <cell r="BG71">
            <v>7483.93499674038</v>
          </cell>
          <cell r="BH71">
            <v>130504.616538095</v>
          </cell>
          <cell r="BI71">
            <v>93084.941554393</v>
          </cell>
          <cell r="BJ71">
            <v>13050.4616538095</v>
          </cell>
          <cell r="BK71">
            <v>9308.4941554393</v>
          </cell>
          <cell r="BL71">
            <v>500</v>
          </cell>
          <cell r="BM71">
            <v>125958</v>
          </cell>
          <cell r="BN71">
            <v>370762.83549764</v>
          </cell>
          <cell r="BO71">
            <v>19500</v>
          </cell>
          <cell r="BP71">
            <v>0</v>
          </cell>
          <cell r="BQ71">
            <v>10.2784425224205</v>
          </cell>
          <cell r="BR71">
            <v>1870983.7491851</v>
          </cell>
          <cell r="BS71">
            <v>831139.549844662</v>
          </cell>
          <cell r="BT71">
            <v>1563479.6112197</v>
          </cell>
          <cell r="BU71">
            <v>14000</v>
          </cell>
          <cell r="BV71">
            <v>1870983.7491851</v>
          </cell>
          <cell r="BW71">
            <v>374196.749837019</v>
          </cell>
          <cell r="BX71">
            <v>6524783.40927158</v>
          </cell>
          <cell r="BY71">
            <v>4653799.66008648</v>
          </cell>
          <cell r="BZ71">
            <v>13049.5668185432</v>
          </cell>
          <cell r="CA71">
            <v>9307.59932017296</v>
          </cell>
          <cell r="CB71">
            <v>250</v>
          </cell>
          <cell r="CC71">
            <v>21.0126459146149</v>
          </cell>
          <cell r="CD71">
            <v>3067</v>
          </cell>
          <cell r="CE71">
            <v>15335</v>
          </cell>
          <cell r="CF71">
            <v>3020</v>
          </cell>
          <cell r="CG71">
            <v>9</v>
          </cell>
          <cell r="CH71">
            <v>420</v>
          </cell>
          <cell r="CI71">
            <v>65</v>
          </cell>
          <cell r="CJ71">
            <v>13</v>
          </cell>
          <cell r="CK71">
            <v>5</v>
          </cell>
          <cell r="CL71">
            <v>3228</v>
          </cell>
          <cell r="CM71">
            <v>660</v>
          </cell>
          <cell r="CN71">
            <v>30</v>
          </cell>
          <cell r="CO71">
            <v>14</v>
          </cell>
        </row>
        <row r="72">
          <cell r="A72">
            <v>71</v>
          </cell>
          <cell r="B72">
            <v>356.927920000001</v>
          </cell>
          <cell r="C72">
            <v>41.6415906666669</v>
          </cell>
          <cell r="D72">
            <v>5.94879866666669</v>
          </cell>
          <cell r="E72">
            <v>11.8975973333333</v>
          </cell>
          <cell r="F72">
            <v>2.97439933333334</v>
          </cell>
          <cell r="G72">
            <v>243914400</v>
          </cell>
          <cell r="H72">
            <v>5547000</v>
          </cell>
          <cell r="I72">
            <v>15540.9529184491</v>
          </cell>
          <cell r="J72">
            <v>141350</v>
          </cell>
          <cell r="K72">
            <v>3000</v>
          </cell>
          <cell r="L72">
            <v>50.4303501950759</v>
          </cell>
          <cell r="M72">
            <v>764100</v>
          </cell>
          <cell r="N72">
            <v>14400</v>
          </cell>
          <cell r="O72">
            <v>172.904057811687</v>
          </cell>
          <cell r="P72">
            <v>80280.0552666669</v>
          </cell>
          <cell r="Q72">
            <v>1189.75973333334</v>
          </cell>
          <cell r="R72">
            <v>200</v>
          </cell>
          <cell r="S72">
            <v>678960</v>
          </cell>
          <cell r="T72">
            <v>15840</v>
          </cell>
          <cell r="U72">
            <v>121.225046170158</v>
          </cell>
          <cell r="V72">
            <v>5500</v>
          </cell>
          <cell r="W72">
            <v>-379160</v>
          </cell>
          <cell r="X72">
            <v>7200</v>
          </cell>
          <cell r="Y72">
            <v>0</v>
          </cell>
          <cell r="Z72">
            <v>65</v>
          </cell>
          <cell r="AA72">
            <v>0</v>
          </cell>
        </row>
        <row r="72">
          <cell r="AC72">
            <v>11</v>
          </cell>
        </row>
        <row r="72">
          <cell r="AE72">
            <v>11</v>
          </cell>
          <cell r="AF72">
            <v>50</v>
          </cell>
          <cell r="AG72">
            <v>12595.8</v>
          </cell>
          <cell r="AH72">
            <v>38183.0382825927</v>
          </cell>
          <cell r="AI72">
            <v>1950</v>
          </cell>
          <cell r="AJ72">
            <v>0</v>
          </cell>
          <cell r="AK72">
            <v>10.2971015420841</v>
          </cell>
          <cell r="AL72">
            <v>188477.472970544</v>
          </cell>
          <cell r="AM72">
            <v>84643.6562384965</v>
          </cell>
          <cell r="AN72">
            <v>157555.708587879</v>
          </cell>
          <cell r="AO72">
            <v>1400</v>
          </cell>
          <cell r="AP72">
            <v>89546.9758699755</v>
          </cell>
          <cell r="AQ72">
            <v>37695.4945941088</v>
          </cell>
          <cell r="AR72">
            <v>559319.308261004</v>
          </cell>
          <cell r="AS72">
            <v>469772.332391028</v>
          </cell>
          <cell r="AT72">
            <v>11186.3861652201</v>
          </cell>
          <cell r="AU72">
            <v>9395.44664782056</v>
          </cell>
          <cell r="AV72">
            <v>10</v>
          </cell>
          <cell r="AW72">
            <v>2519.16</v>
          </cell>
          <cell r="AX72">
            <v>7636.60765651855</v>
          </cell>
          <cell r="AY72">
            <v>390</v>
          </cell>
          <cell r="AZ72">
            <v>0</v>
          </cell>
          <cell r="BA72">
            <v>10.2971015420841</v>
          </cell>
          <cell r="BB72">
            <v>37695.4945941088</v>
          </cell>
          <cell r="BC72">
            <v>16925.5748050513</v>
          </cell>
          <cell r="BD72">
            <v>31523.283569697</v>
          </cell>
          <cell r="BE72">
            <v>280</v>
          </cell>
          <cell r="BF72">
            <v>37695.4945941088</v>
          </cell>
          <cell r="BG72">
            <v>7539.09891882176</v>
          </cell>
          <cell r="BH72">
            <v>131658.946481788</v>
          </cell>
          <cell r="BI72">
            <v>93963.4518876788</v>
          </cell>
          <cell r="BJ72">
            <v>13165.8946481788</v>
          </cell>
          <cell r="BK72">
            <v>9396.34518876788</v>
          </cell>
          <cell r="BL72">
            <v>500</v>
          </cell>
          <cell r="BM72">
            <v>125958</v>
          </cell>
          <cell r="BN72">
            <v>381830.382825927</v>
          </cell>
          <cell r="BO72">
            <v>19500</v>
          </cell>
          <cell r="BP72">
            <v>0</v>
          </cell>
          <cell r="BQ72">
            <v>10.2971015420841</v>
          </cell>
          <cell r="BR72">
            <v>1884774.72970544</v>
          </cell>
          <cell r="BS72">
            <v>846451.910879181</v>
          </cell>
          <cell r="BT72">
            <v>1575481.19930303</v>
          </cell>
          <cell r="BU72">
            <v>14000</v>
          </cell>
          <cell r="BV72">
            <v>1884774.72970544</v>
          </cell>
          <cell r="BW72">
            <v>376954.945941088</v>
          </cell>
          <cell r="BX72">
            <v>6582437.51553418</v>
          </cell>
          <cell r="BY72">
            <v>4697662.78582874</v>
          </cell>
          <cell r="BZ72">
            <v>13164.8750310684</v>
          </cell>
          <cell r="CA72">
            <v>9395.32557165748</v>
          </cell>
          <cell r="CB72">
            <v>250</v>
          </cell>
          <cell r="CC72">
            <v>21.0126459146149</v>
          </cell>
          <cell r="CD72">
            <v>3069</v>
          </cell>
          <cell r="CE72">
            <v>15345</v>
          </cell>
          <cell r="CF72">
            <v>3060</v>
          </cell>
          <cell r="CG72">
            <v>9</v>
          </cell>
          <cell r="CH72">
            <v>460</v>
          </cell>
          <cell r="CI72">
            <v>65</v>
          </cell>
          <cell r="CJ72">
            <v>13</v>
          </cell>
          <cell r="CK72">
            <v>5</v>
          </cell>
          <cell r="CL72">
            <v>3252</v>
          </cell>
          <cell r="CM72">
            <v>660</v>
          </cell>
          <cell r="CN72">
            <v>30</v>
          </cell>
          <cell r="CO72">
            <v>14</v>
          </cell>
        </row>
        <row r="73">
          <cell r="A73">
            <v>72</v>
          </cell>
          <cell r="B73">
            <v>356.927920000001</v>
          </cell>
          <cell r="C73">
            <v>41.6415906666669</v>
          </cell>
          <cell r="D73">
            <v>5.94879866666669</v>
          </cell>
          <cell r="E73">
            <v>11.8975973333333</v>
          </cell>
          <cell r="F73">
            <v>2.97439933333334</v>
          </cell>
          <cell r="G73">
            <v>246687900</v>
          </cell>
          <cell r="H73">
            <v>2773500</v>
          </cell>
          <cell r="I73">
            <v>7770.47645922457</v>
          </cell>
          <cell r="J73">
            <v>142850</v>
          </cell>
          <cell r="K73">
            <v>1500</v>
          </cell>
          <cell r="L73">
            <v>25.215175097538</v>
          </cell>
          <cell r="M73">
            <v>771300</v>
          </cell>
          <cell r="N73">
            <v>7200</v>
          </cell>
          <cell r="O73">
            <v>86.4520289058437</v>
          </cell>
          <cell r="P73">
            <v>81469.8150000002</v>
          </cell>
          <cell r="Q73">
            <v>1189.75973333334</v>
          </cell>
          <cell r="R73">
            <v>200</v>
          </cell>
          <cell r="S73">
            <v>686880</v>
          </cell>
          <cell r="T73">
            <v>7920</v>
          </cell>
          <cell r="U73">
            <v>122.022743752439</v>
          </cell>
          <cell r="V73">
            <v>5500</v>
          </cell>
          <cell r="W73">
            <v>-381580</v>
          </cell>
          <cell r="X73">
            <v>7740</v>
          </cell>
          <cell r="Y73">
            <v>540</v>
          </cell>
          <cell r="Z73">
            <v>66</v>
          </cell>
          <cell r="AA73">
            <v>1</v>
          </cell>
        </row>
        <row r="73">
          <cell r="AC73">
            <v>11</v>
          </cell>
        </row>
        <row r="73">
          <cell r="AE73">
            <v>11</v>
          </cell>
          <cell r="AF73">
            <v>50</v>
          </cell>
          <cell r="AG73">
            <v>12595.8</v>
          </cell>
          <cell r="AH73">
            <v>38736.4156490071</v>
          </cell>
          <cell r="AI73">
            <v>1950</v>
          </cell>
          <cell r="AJ73">
            <v>0</v>
          </cell>
          <cell r="AK73">
            <v>10.3157605617477</v>
          </cell>
          <cell r="AL73">
            <v>189303.193656164</v>
          </cell>
          <cell r="AM73">
            <v>86143.927578837</v>
          </cell>
          <cell r="AN73">
            <v>158155.816896212</v>
          </cell>
          <cell r="AO73">
            <v>1400</v>
          </cell>
          <cell r="AP73">
            <v>89546.9758699755</v>
          </cell>
          <cell r="AQ73">
            <v>37860.6387312328</v>
          </cell>
          <cell r="AR73">
            <v>562410.552732421</v>
          </cell>
          <cell r="AS73">
            <v>472863.576862446</v>
          </cell>
          <cell r="AT73">
            <v>11248.2110546484</v>
          </cell>
          <cell r="AU73">
            <v>9457.27153724891</v>
          </cell>
          <cell r="AV73">
            <v>10</v>
          </cell>
          <cell r="AW73">
            <v>2519.16</v>
          </cell>
          <cell r="AX73">
            <v>7747.28312980143</v>
          </cell>
          <cell r="AY73">
            <v>390</v>
          </cell>
          <cell r="AZ73">
            <v>0</v>
          </cell>
          <cell r="BA73">
            <v>10.3157605617477</v>
          </cell>
          <cell r="BB73">
            <v>37860.6387312328</v>
          </cell>
          <cell r="BC73">
            <v>17215.5347183799</v>
          </cell>
          <cell r="BD73">
            <v>31643.3514780303</v>
          </cell>
          <cell r="BE73">
            <v>280</v>
          </cell>
          <cell r="BF73">
            <v>37860.6387312328</v>
          </cell>
          <cell r="BG73">
            <v>7572.12774624656</v>
          </cell>
          <cell r="BH73">
            <v>132432.291405122</v>
          </cell>
          <cell r="BI73">
            <v>94571.6526738896</v>
          </cell>
          <cell r="BJ73">
            <v>13243.2291405122</v>
          </cell>
          <cell r="BK73">
            <v>9457.16526738896</v>
          </cell>
          <cell r="BL73">
            <v>500</v>
          </cell>
          <cell r="BM73">
            <v>125958</v>
          </cell>
          <cell r="BN73">
            <v>387364.156490071</v>
          </cell>
          <cell r="BO73">
            <v>19500</v>
          </cell>
          <cell r="BP73">
            <v>0</v>
          </cell>
          <cell r="BQ73">
            <v>10.3157605617477</v>
          </cell>
          <cell r="BR73">
            <v>1893031.93656164</v>
          </cell>
          <cell r="BS73">
            <v>861468.09379596</v>
          </cell>
          <cell r="BT73">
            <v>1581481.9933447</v>
          </cell>
          <cell r="BU73">
            <v>14000</v>
          </cell>
          <cell r="BV73">
            <v>1893031.93656164</v>
          </cell>
          <cell r="BW73">
            <v>378606.387312328</v>
          </cell>
          <cell r="BX73">
            <v>6621620.34757627</v>
          </cell>
          <cell r="BY73">
            <v>4728588.41101463</v>
          </cell>
          <cell r="BZ73">
            <v>13243.2406951525</v>
          </cell>
          <cell r="CA73">
            <v>9457.17682202926</v>
          </cell>
          <cell r="CB73">
            <v>250</v>
          </cell>
          <cell r="CC73">
            <v>21.0126459146149</v>
          </cell>
          <cell r="CD73">
            <v>3070</v>
          </cell>
          <cell r="CE73">
            <v>15350</v>
          </cell>
          <cell r="CF73">
            <v>3100</v>
          </cell>
          <cell r="CG73">
            <v>9</v>
          </cell>
          <cell r="CH73">
            <v>500</v>
          </cell>
          <cell r="CI73">
            <v>66</v>
          </cell>
          <cell r="CJ73">
            <v>14</v>
          </cell>
          <cell r="CK73">
            <v>1</v>
          </cell>
          <cell r="CL73">
            <v>3276</v>
          </cell>
          <cell r="CM73">
            <v>660</v>
          </cell>
          <cell r="CN73">
            <v>30</v>
          </cell>
          <cell r="CO73">
            <v>14</v>
          </cell>
        </row>
        <row r="74">
          <cell r="A74">
            <v>73</v>
          </cell>
          <cell r="B74">
            <v>356.927920000001</v>
          </cell>
          <cell r="C74">
            <v>41.6415906666669</v>
          </cell>
          <cell r="D74">
            <v>5.94879866666669</v>
          </cell>
          <cell r="E74">
            <v>11.8975973333333</v>
          </cell>
          <cell r="F74">
            <v>2.97439933333334</v>
          </cell>
          <cell r="G74">
            <v>249461400</v>
          </cell>
          <cell r="H74">
            <v>2773500</v>
          </cell>
          <cell r="I74">
            <v>7770.47645922457</v>
          </cell>
          <cell r="J74">
            <v>144350</v>
          </cell>
          <cell r="K74">
            <v>1500</v>
          </cell>
          <cell r="L74">
            <v>25.215175097538</v>
          </cell>
          <cell r="M74">
            <v>785700</v>
          </cell>
          <cell r="N74">
            <v>14400</v>
          </cell>
          <cell r="O74">
            <v>172.904057811687</v>
          </cell>
          <cell r="P74">
            <v>82659.5747333335</v>
          </cell>
          <cell r="Q74">
            <v>1189.75973333333</v>
          </cell>
          <cell r="R74">
            <v>199.999999999998</v>
          </cell>
          <cell r="S74">
            <v>703080</v>
          </cell>
          <cell r="T74">
            <v>16200</v>
          </cell>
          <cell r="U74">
            <v>123.187393077695</v>
          </cell>
          <cell r="V74">
            <v>5500</v>
          </cell>
          <cell r="W74">
            <v>-392280</v>
          </cell>
          <cell r="X74">
            <v>7740</v>
          </cell>
          <cell r="Y74">
            <v>0</v>
          </cell>
          <cell r="Z74">
            <v>66</v>
          </cell>
          <cell r="AA74">
            <v>0</v>
          </cell>
        </row>
        <row r="74">
          <cell r="AC74">
            <v>11</v>
          </cell>
        </row>
        <row r="74">
          <cell r="AE74">
            <v>11</v>
          </cell>
          <cell r="AF74">
            <v>50</v>
          </cell>
          <cell r="AG74">
            <v>12595.8</v>
          </cell>
          <cell r="AH74">
            <v>39289.7930154215</v>
          </cell>
          <cell r="AI74">
            <v>1950</v>
          </cell>
          <cell r="AJ74">
            <v>0</v>
          </cell>
          <cell r="AK74">
            <v>10.3344195814113</v>
          </cell>
          <cell r="AL74">
            <v>190128.914341784</v>
          </cell>
          <cell r="AM74">
            <v>87662.0888191794</v>
          </cell>
          <cell r="AN74">
            <v>160160.049827273</v>
          </cell>
          <cell r="AO74">
            <v>1400</v>
          </cell>
          <cell r="AP74">
            <v>89546.9758699755</v>
          </cell>
          <cell r="AQ74">
            <v>38025.7828683568</v>
          </cell>
          <cell r="AR74">
            <v>566923.811726569</v>
          </cell>
          <cell r="AS74">
            <v>477376.835856593</v>
          </cell>
          <cell r="AT74">
            <v>11338.4762345314</v>
          </cell>
          <cell r="AU74">
            <v>9547.53671713186</v>
          </cell>
          <cell r="AV74">
            <v>10</v>
          </cell>
          <cell r="AW74">
            <v>2519.16</v>
          </cell>
          <cell r="AX74">
            <v>7857.9586030843</v>
          </cell>
          <cell r="AY74">
            <v>390</v>
          </cell>
          <cell r="AZ74">
            <v>0</v>
          </cell>
          <cell r="BA74">
            <v>10.3344195814113</v>
          </cell>
          <cell r="BB74">
            <v>38025.7828683568</v>
          </cell>
          <cell r="BC74">
            <v>17522.0323034601</v>
          </cell>
          <cell r="BD74">
            <v>32044.3525181818</v>
          </cell>
          <cell r="BE74">
            <v>280</v>
          </cell>
          <cell r="BF74">
            <v>38025.7828683568</v>
          </cell>
          <cell r="BG74">
            <v>7605.15657367136</v>
          </cell>
          <cell r="BH74">
            <v>133503.107132027</v>
          </cell>
          <cell r="BI74">
            <v>95477.32426367</v>
          </cell>
          <cell r="BJ74">
            <v>13350.3107132027</v>
          </cell>
          <cell r="BK74">
            <v>9547.73242636701</v>
          </cell>
          <cell r="BL74">
            <v>500</v>
          </cell>
          <cell r="BM74">
            <v>125958</v>
          </cell>
          <cell r="BN74">
            <v>392897.930154215</v>
          </cell>
          <cell r="BO74">
            <v>19500</v>
          </cell>
          <cell r="BP74">
            <v>0</v>
          </cell>
          <cell r="BQ74">
            <v>10.3344195814113</v>
          </cell>
          <cell r="BR74">
            <v>1901289.14341784</v>
          </cell>
          <cell r="BS74">
            <v>876676.068527452</v>
          </cell>
          <cell r="BT74">
            <v>1601523.35731818</v>
          </cell>
          <cell r="BU74">
            <v>14000</v>
          </cell>
          <cell r="BV74">
            <v>1901289.14341784</v>
          </cell>
          <cell r="BW74">
            <v>380257.828683568</v>
          </cell>
          <cell r="BX74">
            <v>6675035.54136488</v>
          </cell>
          <cell r="BY74">
            <v>4773746.39794704</v>
          </cell>
          <cell r="BZ74">
            <v>13350.0710827298</v>
          </cell>
          <cell r="CA74">
            <v>9547.49279589408</v>
          </cell>
          <cell r="CB74">
            <v>250</v>
          </cell>
          <cell r="CC74">
            <v>21.0126459146149</v>
          </cell>
          <cell r="CD74">
            <v>3071</v>
          </cell>
          <cell r="CE74">
            <v>15355</v>
          </cell>
          <cell r="CF74">
            <v>3140</v>
          </cell>
          <cell r="CG74">
            <v>10</v>
          </cell>
          <cell r="CH74">
            <v>40</v>
          </cell>
          <cell r="CI74">
            <v>66</v>
          </cell>
          <cell r="CJ74">
            <v>14</v>
          </cell>
          <cell r="CK74">
            <v>1</v>
          </cell>
          <cell r="CL74">
            <v>3300</v>
          </cell>
          <cell r="CM74">
            <v>660</v>
          </cell>
          <cell r="CN74">
            <v>30</v>
          </cell>
          <cell r="CO74">
            <v>14</v>
          </cell>
        </row>
        <row r="75">
          <cell r="A75">
            <v>74</v>
          </cell>
          <cell r="B75">
            <v>356.927920000001</v>
          </cell>
          <cell r="C75">
            <v>41.6415906666669</v>
          </cell>
          <cell r="D75">
            <v>5.94879866666669</v>
          </cell>
          <cell r="E75">
            <v>11.8975973333333</v>
          </cell>
          <cell r="F75">
            <v>2.97439933333334</v>
          </cell>
          <cell r="G75">
            <v>255008400</v>
          </cell>
          <cell r="H75">
            <v>5547000</v>
          </cell>
          <cell r="I75">
            <v>15540.9529184491</v>
          </cell>
          <cell r="J75">
            <v>147350</v>
          </cell>
          <cell r="K75">
            <v>3000</v>
          </cell>
          <cell r="L75">
            <v>50.4303501950759</v>
          </cell>
          <cell r="M75">
            <v>792900</v>
          </cell>
          <cell r="N75">
            <v>7200</v>
          </cell>
          <cell r="O75">
            <v>86.4520289058437</v>
          </cell>
          <cell r="P75">
            <v>83849.3344666669</v>
          </cell>
          <cell r="Q75">
            <v>1189.75973333334</v>
          </cell>
          <cell r="R75">
            <v>200</v>
          </cell>
          <cell r="S75">
            <v>711180</v>
          </cell>
          <cell r="T75">
            <v>8100</v>
          </cell>
          <cell r="U75">
            <v>124.163970276924</v>
          </cell>
          <cell r="V75">
            <v>5500</v>
          </cell>
          <cell r="W75">
            <v>-394880</v>
          </cell>
          <cell r="X75">
            <v>7740</v>
          </cell>
          <cell r="Y75">
            <v>0</v>
          </cell>
          <cell r="Z75">
            <v>66</v>
          </cell>
          <cell r="AA75">
            <v>0</v>
          </cell>
        </row>
        <row r="75">
          <cell r="AC75">
            <v>11</v>
          </cell>
        </row>
        <row r="75">
          <cell r="AE75">
            <v>11</v>
          </cell>
          <cell r="AF75">
            <v>50</v>
          </cell>
          <cell r="AG75">
            <v>12595.8</v>
          </cell>
          <cell r="AH75">
            <v>40396.5477482503</v>
          </cell>
          <cell r="AI75">
            <v>1950</v>
          </cell>
          <cell r="AJ75">
            <v>0</v>
          </cell>
          <cell r="AK75">
            <v>10.3530786010748</v>
          </cell>
          <cell r="AL75">
            <v>191508.012393819</v>
          </cell>
          <cell r="AM75">
            <v>89188.4753447422</v>
          </cell>
          <cell r="AN75">
            <v>160763.185927273</v>
          </cell>
          <cell r="AO75">
            <v>1400</v>
          </cell>
          <cell r="AP75">
            <v>89546.9758699755</v>
          </cell>
          <cell r="AQ75">
            <v>38301.6024787637</v>
          </cell>
          <cell r="AR75">
            <v>570708.252014573</v>
          </cell>
          <cell r="AS75">
            <v>481161.276144598</v>
          </cell>
          <cell r="AT75">
            <v>11414.1650402915</v>
          </cell>
          <cell r="AU75">
            <v>9623.22552289196</v>
          </cell>
          <cell r="AV75">
            <v>10</v>
          </cell>
          <cell r="AW75">
            <v>2519.16</v>
          </cell>
          <cell r="AX75">
            <v>8079.30954965006</v>
          </cell>
          <cell r="AY75">
            <v>390</v>
          </cell>
          <cell r="AZ75">
            <v>0</v>
          </cell>
          <cell r="BA75">
            <v>10.3530786010748</v>
          </cell>
          <cell r="BB75">
            <v>38301.6024787637</v>
          </cell>
          <cell r="BC75">
            <v>17839.0860021528</v>
          </cell>
          <cell r="BD75">
            <v>32165.0262181818</v>
          </cell>
          <cell r="BE75">
            <v>280</v>
          </cell>
          <cell r="BF75">
            <v>38301.6024787637</v>
          </cell>
          <cell r="BG75">
            <v>7660.32049575274</v>
          </cell>
          <cell r="BH75">
            <v>134547.637673615</v>
          </cell>
          <cell r="BI75">
            <v>96246.035194851</v>
          </cell>
          <cell r="BJ75">
            <v>13454.7637673615</v>
          </cell>
          <cell r="BK75">
            <v>9624.6035194851</v>
          </cell>
          <cell r="BL75">
            <v>500</v>
          </cell>
          <cell r="BM75">
            <v>125958</v>
          </cell>
          <cell r="BN75">
            <v>403965.477482503</v>
          </cell>
          <cell r="BO75">
            <v>19500</v>
          </cell>
          <cell r="BP75">
            <v>0</v>
          </cell>
          <cell r="BQ75">
            <v>10.3530786010748</v>
          </cell>
          <cell r="BR75">
            <v>1915080.12393819</v>
          </cell>
          <cell r="BS75">
            <v>891962.496568325</v>
          </cell>
          <cell r="BT75">
            <v>1607554.42781818</v>
          </cell>
          <cell r="BU75">
            <v>14000</v>
          </cell>
          <cell r="BV75">
            <v>1915080.12393819</v>
          </cell>
          <cell r="BW75">
            <v>383016.024787637</v>
          </cell>
          <cell r="BX75">
            <v>6726693.19705052</v>
          </cell>
          <cell r="BY75">
            <v>4811613.07311233</v>
          </cell>
          <cell r="BZ75">
            <v>13453.386394101</v>
          </cell>
          <cell r="CA75">
            <v>9623.22614622466</v>
          </cell>
          <cell r="CB75">
            <v>250</v>
          </cell>
          <cell r="CC75">
            <v>21.0126459146149</v>
          </cell>
          <cell r="CD75">
            <v>3073</v>
          </cell>
          <cell r="CE75">
            <v>15365</v>
          </cell>
          <cell r="CF75">
            <v>3180</v>
          </cell>
          <cell r="CG75">
            <v>10</v>
          </cell>
          <cell r="CH75">
            <v>80</v>
          </cell>
          <cell r="CI75">
            <v>66</v>
          </cell>
          <cell r="CJ75">
            <v>14</v>
          </cell>
          <cell r="CK75">
            <v>1</v>
          </cell>
          <cell r="CL75">
            <v>3324</v>
          </cell>
          <cell r="CM75">
            <v>660</v>
          </cell>
          <cell r="CN75">
            <v>30</v>
          </cell>
          <cell r="CO75">
            <v>14</v>
          </cell>
        </row>
        <row r="76">
          <cell r="A76">
            <v>75</v>
          </cell>
          <cell r="B76">
            <v>356.927920000001</v>
          </cell>
          <cell r="C76">
            <v>41.6415906666669</v>
          </cell>
          <cell r="D76">
            <v>5.94879866666669</v>
          </cell>
          <cell r="E76">
            <v>11.8975973333333</v>
          </cell>
          <cell r="F76">
            <v>2.97439933333334</v>
          </cell>
          <cell r="G76">
            <v>257781900</v>
          </cell>
          <cell r="H76">
            <v>2773500</v>
          </cell>
          <cell r="I76">
            <v>7770.47645922457</v>
          </cell>
          <cell r="J76">
            <v>148850</v>
          </cell>
          <cell r="K76">
            <v>1500</v>
          </cell>
          <cell r="L76">
            <v>25.215175097538</v>
          </cell>
          <cell r="M76">
            <v>807300</v>
          </cell>
          <cell r="N76">
            <v>14400</v>
          </cell>
          <cell r="O76">
            <v>172.904057811687</v>
          </cell>
          <cell r="P76">
            <v>85039.0942000002</v>
          </cell>
          <cell r="Q76">
            <v>1189.75973333334</v>
          </cell>
          <cell r="R76">
            <v>200</v>
          </cell>
          <cell r="S76">
            <v>727380</v>
          </cell>
          <cell r="T76">
            <v>16200</v>
          </cell>
          <cell r="U76">
            <v>125.127735397244</v>
          </cell>
          <cell r="V76">
            <v>6000</v>
          </cell>
          <cell r="W76">
            <v>-405080</v>
          </cell>
          <cell r="X76">
            <v>7740</v>
          </cell>
          <cell r="Y76">
            <v>0</v>
          </cell>
          <cell r="Z76">
            <v>67</v>
          </cell>
          <cell r="AA76">
            <v>1</v>
          </cell>
        </row>
        <row r="76">
          <cell r="AC76">
            <v>11</v>
          </cell>
        </row>
        <row r="76">
          <cell r="AE76">
            <v>11</v>
          </cell>
          <cell r="AF76">
            <v>50</v>
          </cell>
          <cell r="AG76">
            <v>12595.8</v>
          </cell>
          <cell r="AH76">
            <v>40949.9251146647</v>
          </cell>
          <cell r="AI76">
            <v>1950</v>
          </cell>
          <cell r="AJ76">
            <v>0</v>
          </cell>
          <cell r="AK76">
            <v>10.3717376207384</v>
          </cell>
          <cell r="AL76">
            <v>192333.733079439</v>
          </cell>
          <cell r="AM76">
            <v>90726.1291325912</v>
          </cell>
          <cell r="AN76">
            <v>161969.458127273</v>
          </cell>
          <cell r="AO76">
            <v>1400</v>
          </cell>
          <cell r="AP76">
            <v>89546.9758699755</v>
          </cell>
          <cell r="AQ76">
            <v>38466.7466158877</v>
          </cell>
          <cell r="AR76">
            <v>574443.042825166</v>
          </cell>
          <cell r="AS76">
            <v>484896.066955191</v>
          </cell>
          <cell r="AT76">
            <v>11488.8608565033</v>
          </cell>
          <cell r="AU76">
            <v>9697.92133910382</v>
          </cell>
          <cell r="AV76">
            <v>10</v>
          </cell>
          <cell r="AW76">
            <v>2519.16</v>
          </cell>
          <cell r="AX76">
            <v>8189.98502293293</v>
          </cell>
          <cell r="AY76">
            <v>390</v>
          </cell>
          <cell r="AZ76">
            <v>0</v>
          </cell>
          <cell r="BA76">
            <v>10.3717376207384</v>
          </cell>
          <cell r="BB76">
            <v>38466.7466158877</v>
          </cell>
          <cell r="BC76">
            <v>18158.4251339499</v>
          </cell>
          <cell r="BD76">
            <v>32406.3736181818</v>
          </cell>
          <cell r="BE76">
            <v>280</v>
          </cell>
          <cell r="BF76">
            <v>38466.7466158877</v>
          </cell>
          <cell r="BG76">
            <v>7693.34932317754</v>
          </cell>
          <cell r="BH76">
            <v>135471.641307085</v>
          </cell>
          <cell r="BI76">
            <v>97004.894691197</v>
          </cell>
          <cell r="BJ76">
            <v>13547.1641307085</v>
          </cell>
          <cell r="BK76">
            <v>9700.4894691197</v>
          </cell>
          <cell r="BL76">
            <v>500</v>
          </cell>
          <cell r="BM76">
            <v>125958</v>
          </cell>
          <cell r="BN76">
            <v>409499.251146647</v>
          </cell>
          <cell r="BO76">
            <v>19500</v>
          </cell>
          <cell r="BP76">
            <v>0</v>
          </cell>
          <cell r="BQ76">
            <v>10.3717376207384</v>
          </cell>
          <cell r="BR76">
            <v>1923337.33079439</v>
          </cell>
          <cell r="BS76">
            <v>907355.526009792</v>
          </cell>
          <cell r="BT76">
            <v>1619616.56881818</v>
          </cell>
          <cell r="BU76">
            <v>14000</v>
          </cell>
          <cell r="BV76">
            <v>1923337.33079439</v>
          </cell>
          <cell r="BW76">
            <v>384667.466158877</v>
          </cell>
          <cell r="BX76">
            <v>6772314.22257563</v>
          </cell>
          <cell r="BY76">
            <v>4848976.89178124</v>
          </cell>
          <cell r="BZ76">
            <v>13544.6284451513</v>
          </cell>
          <cell r="CA76">
            <v>9697.95378356248</v>
          </cell>
          <cell r="CB76">
            <v>250</v>
          </cell>
          <cell r="CC76">
            <v>21.0126459146149</v>
          </cell>
          <cell r="CD76">
            <v>3074</v>
          </cell>
          <cell r="CE76">
            <v>15370</v>
          </cell>
          <cell r="CF76">
            <v>3220</v>
          </cell>
          <cell r="CG76">
            <v>10</v>
          </cell>
          <cell r="CH76">
            <v>120</v>
          </cell>
          <cell r="CI76">
            <v>67</v>
          </cell>
          <cell r="CJ76">
            <v>14</v>
          </cell>
          <cell r="CK76">
            <v>2</v>
          </cell>
          <cell r="CL76">
            <v>3348</v>
          </cell>
          <cell r="CM76">
            <v>660</v>
          </cell>
          <cell r="CN76">
            <v>30</v>
          </cell>
          <cell r="CO76">
            <v>15</v>
          </cell>
        </row>
        <row r="77">
          <cell r="A77">
            <v>76</v>
          </cell>
          <cell r="B77">
            <v>356.927920000001</v>
          </cell>
          <cell r="C77">
            <v>41.6415906666669</v>
          </cell>
          <cell r="D77">
            <v>5.94879866666669</v>
          </cell>
          <cell r="E77">
            <v>11.8975973333333</v>
          </cell>
          <cell r="F77">
            <v>2.97439933333334</v>
          </cell>
          <cell r="G77">
            <v>263328900</v>
          </cell>
          <cell r="H77">
            <v>5547000</v>
          </cell>
          <cell r="I77">
            <v>15540.9529184491</v>
          </cell>
          <cell r="J77">
            <v>151850</v>
          </cell>
          <cell r="K77">
            <v>3000</v>
          </cell>
          <cell r="L77">
            <v>50.4303501950759</v>
          </cell>
          <cell r="M77">
            <v>821700</v>
          </cell>
          <cell r="N77">
            <v>14400</v>
          </cell>
          <cell r="O77">
            <v>172.904057811687</v>
          </cell>
          <cell r="P77">
            <v>86228.8539333335</v>
          </cell>
          <cell r="Q77">
            <v>1189.75973333333</v>
          </cell>
          <cell r="R77">
            <v>199.999999999998</v>
          </cell>
          <cell r="S77">
            <v>743580</v>
          </cell>
          <cell r="T77">
            <v>16200</v>
          </cell>
          <cell r="U77">
            <v>126.27356843045</v>
          </cell>
          <cell r="V77">
            <v>6000</v>
          </cell>
          <cell r="W77">
            <v>-415280</v>
          </cell>
          <cell r="X77">
            <v>7740</v>
          </cell>
          <cell r="Y77">
            <v>0</v>
          </cell>
          <cell r="Z77">
            <v>67</v>
          </cell>
          <cell r="AA77">
            <v>0</v>
          </cell>
        </row>
        <row r="77">
          <cell r="AC77">
            <v>11</v>
          </cell>
        </row>
        <row r="77">
          <cell r="AE77">
            <v>11</v>
          </cell>
          <cell r="AF77">
            <v>50</v>
          </cell>
          <cell r="AG77">
            <v>12595.8</v>
          </cell>
          <cell r="AH77">
            <v>42056.6798474934</v>
          </cell>
          <cell r="AI77">
            <v>1950</v>
          </cell>
          <cell r="AJ77">
            <v>0</v>
          </cell>
          <cell r="AK77">
            <v>10.390396640402</v>
          </cell>
          <cell r="AL77">
            <v>193712.831131473</v>
          </cell>
          <cell r="AM77">
            <v>92305.2812089278</v>
          </cell>
          <cell r="AN77">
            <v>163175.730327273</v>
          </cell>
          <cell r="AO77">
            <v>1400</v>
          </cell>
          <cell r="AP77">
            <v>89546.9758699755</v>
          </cell>
          <cell r="AQ77">
            <v>38742.5662262946</v>
          </cell>
          <cell r="AR77">
            <v>578883.384763944</v>
          </cell>
          <cell r="AS77">
            <v>489336.408893968</v>
          </cell>
          <cell r="AT77">
            <v>11577.6676952789</v>
          </cell>
          <cell r="AU77">
            <v>9786.72817787937</v>
          </cell>
          <cell r="AV77">
            <v>10</v>
          </cell>
          <cell r="AW77">
            <v>2519.16</v>
          </cell>
          <cell r="AX77">
            <v>8411.33596949869</v>
          </cell>
          <cell r="AY77">
            <v>390</v>
          </cell>
          <cell r="AZ77">
            <v>0</v>
          </cell>
          <cell r="BA77">
            <v>10.390396640402</v>
          </cell>
          <cell r="BB77">
            <v>38742.5662262946</v>
          </cell>
          <cell r="BC77">
            <v>18464.4415008408</v>
          </cell>
          <cell r="BD77">
            <v>32647.7210181818</v>
          </cell>
          <cell r="BE77">
            <v>280</v>
          </cell>
          <cell r="BF77">
            <v>38742.5662262946</v>
          </cell>
          <cell r="BG77">
            <v>7748.51324525892</v>
          </cell>
          <cell r="BH77">
            <v>136625.808216871</v>
          </cell>
          <cell r="BI77">
            <v>97883.2419905762</v>
          </cell>
          <cell r="BJ77">
            <v>13662.5808216871</v>
          </cell>
          <cell r="BK77">
            <v>9788.32419905762</v>
          </cell>
          <cell r="BL77">
            <v>500</v>
          </cell>
          <cell r="BM77">
            <v>125958</v>
          </cell>
          <cell r="BN77">
            <v>420566.798474935</v>
          </cell>
          <cell r="BO77">
            <v>19500</v>
          </cell>
          <cell r="BP77">
            <v>0</v>
          </cell>
          <cell r="BQ77">
            <v>10.390396640402</v>
          </cell>
          <cell r="BR77">
            <v>1937128.31131473</v>
          </cell>
          <cell r="BS77">
            <v>923030.721553114</v>
          </cell>
          <cell r="BT77">
            <v>1631678.70981818</v>
          </cell>
          <cell r="BU77">
            <v>14000</v>
          </cell>
          <cell r="BV77">
            <v>1937128.31131473</v>
          </cell>
          <cell r="BW77">
            <v>387425.662262946</v>
          </cell>
          <cell r="BX77">
            <v>6830391.7162637</v>
          </cell>
          <cell r="BY77">
            <v>4893263.40494897</v>
          </cell>
          <cell r="BZ77">
            <v>13660.7834325274</v>
          </cell>
          <cell r="CA77">
            <v>9786.52680989794</v>
          </cell>
          <cell r="CB77">
            <v>250</v>
          </cell>
          <cell r="CC77">
            <v>21.0126459146149</v>
          </cell>
          <cell r="CD77">
            <v>3076</v>
          </cell>
          <cell r="CE77">
            <v>15380</v>
          </cell>
          <cell r="CF77">
            <v>3260</v>
          </cell>
          <cell r="CG77">
            <v>10</v>
          </cell>
          <cell r="CH77">
            <v>160</v>
          </cell>
          <cell r="CI77">
            <v>67</v>
          </cell>
          <cell r="CJ77">
            <v>14</v>
          </cell>
          <cell r="CK77">
            <v>2</v>
          </cell>
          <cell r="CL77">
            <v>3372</v>
          </cell>
          <cell r="CM77">
            <v>660</v>
          </cell>
          <cell r="CN77">
            <v>30</v>
          </cell>
          <cell r="CO77">
            <v>15</v>
          </cell>
        </row>
        <row r="78">
          <cell r="A78">
            <v>77</v>
          </cell>
          <cell r="B78">
            <v>356.927920000001</v>
          </cell>
          <cell r="C78">
            <v>41.6415906666669</v>
          </cell>
          <cell r="D78">
            <v>5.94879866666669</v>
          </cell>
          <cell r="E78">
            <v>11.8975973333333</v>
          </cell>
          <cell r="F78">
            <v>2.97439933333334</v>
          </cell>
          <cell r="G78">
            <v>266102400</v>
          </cell>
          <cell r="H78">
            <v>2773500</v>
          </cell>
          <cell r="I78">
            <v>7770.47645922457</v>
          </cell>
          <cell r="J78">
            <v>153350</v>
          </cell>
          <cell r="K78">
            <v>1500</v>
          </cell>
          <cell r="L78">
            <v>25.215175097538</v>
          </cell>
          <cell r="M78">
            <v>828900</v>
          </cell>
          <cell r="N78">
            <v>7200</v>
          </cell>
          <cell r="O78">
            <v>86.4520289058437</v>
          </cell>
          <cell r="P78">
            <v>87418.6136666669</v>
          </cell>
          <cell r="Q78">
            <v>1189.75973333334</v>
          </cell>
          <cell r="R78">
            <v>200</v>
          </cell>
          <cell r="S78">
            <v>751680</v>
          </cell>
          <cell r="T78">
            <v>8100</v>
          </cell>
          <cell r="U78">
            <v>127.09170867573</v>
          </cell>
          <cell r="V78">
            <v>6000</v>
          </cell>
          <cell r="W78">
            <v>-417380</v>
          </cell>
          <cell r="X78">
            <v>7740</v>
          </cell>
          <cell r="Y78">
            <v>0</v>
          </cell>
          <cell r="Z78">
            <v>67</v>
          </cell>
          <cell r="AA78">
            <v>0</v>
          </cell>
        </row>
        <row r="78">
          <cell r="AC78">
            <v>11</v>
          </cell>
        </row>
        <row r="78">
          <cell r="AE78">
            <v>11</v>
          </cell>
          <cell r="AF78">
            <v>50</v>
          </cell>
          <cell r="AG78">
            <v>12595.8</v>
          </cell>
          <cell r="AH78">
            <v>42610.0572139078</v>
          </cell>
          <cell r="AI78">
            <v>1950</v>
          </cell>
          <cell r="AJ78">
            <v>0</v>
          </cell>
          <cell r="AK78">
            <v>10.4090556600656</v>
          </cell>
          <cell r="AL78">
            <v>194538.551817093</v>
          </cell>
          <cell r="AM78">
            <v>93881.7443395362</v>
          </cell>
          <cell r="AN78">
            <v>163778.866427273</v>
          </cell>
          <cell r="AO78">
            <v>1400</v>
          </cell>
          <cell r="AP78">
            <v>89546.9758699755</v>
          </cell>
          <cell r="AQ78">
            <v>38907.7103634186</v>
          </cell>
          <cell r="AR78">
            <v>582053.848817296</v>
          </cell>
          <cell r="AS78">
            <v>492506.872947321</v>
          </cell>
          <cell r="AT78">
            <v>11641.0769763459</v>
          </cell>
          <cell r="AU78">
            <v>9850.13745894642</v>
          </cell>
          <cell r="AV78">
            <v>10</v>
          </cell>
          <cell r="AW78">
            <v>2519.16</v>
          </cell>
          <cell r="AX78">
            <v>8522.01144278157</v>
          </cell>
          <cell r="AY78">
            <v>390</v>
          </cell>
          <cell r="AZ78">
            <v>0</v>
          </cell>
          <cell r="BA78">
            <v>10.4090556600656</v>
          </cell>
          <cell r="BB78">
            <v>38907.7103634186</v>
          </cell>
          <cell r="BC78">
            <v>18776.1753541625</v>
          </cell>
          <cell r="BD78">
            <v>32768.3947181818</v>
          </cell>
          <cell r="BE78">
            <v>280</v>
          </cell>
          <cell r="BF78">
            <v>38907.7103634186</v>
          </cell>
          <cell r="BG78">
            <v>7781.54207268373</v>
          </cell>
          <cell r="BH78">
            <v>137421.532871865</v>
          </cell>
          <cell r="BI78">
            <v>98513.8225084467</v>
          </cell>
          <cell r="BJ78">
            <v>13742.1532871865</v>
          </cell>
          <cell r="BK78">
            <v>9851.38225084467</v>
          </cell>
          <cell r="BL78">
            <v>500</v>
          </cell>
          <cell r="BM78">
            <v>125958</v>
          </cell>
          <cell r="BN78">
            <v>426100.572139078</v>
          </cell>
          <cell r="BO78">
            <v>19500</v>
          </cell>
          <cell r="BP78">
            <v>0</v>
          </cell>
          <cell r="BQ78">
            <v>10.4090556600656</v>
          </cell>
          <cell r="BR78">
            <v>1945385.51817093</v>
          </cell>
          <cell r="BS78">
            <v>938758.509820911</v>
          </cell>
          <cell r="BT78">
            <v>1637709.78031818</v>
          </cell>
          <cell r="BU78">
            <v>14000</v>
          </cell>
          <cell r="BV78">
            <v>1945385.51817093</v>
          </cell>
          <cell r="BW78">
            <v>389077.103634186</v>
          </cell>
          <cell r="BX78">
            <v>6870316.43011514</v>
          </cell>
          <cell r="BY78">
            <v>4924930.91194421</v>
          </cell>
          <cell r="BZ78">
            <v>13740.6328602303</v>
          </cell>
          <cell r="CA78">
            <v>9849.86182388841</v>
          </cell>
          <cell r="CB78">
            <v>250</v>
          </cell>
          <cell r="CC78">
            <v>21.0126459146149</v>
          </cell>
          <cell r="CD78">
            <v>3077</v>
          </cell>
          <cell r="CE78">
            <v>15385</v>
          </cell>
          <cell r="CF78">
            <v>3300</v>
          </cell>
          <cell r="CG78">
            <v>10</v>
          </cell>
          <cell r="CH78">
            <v>200</v>
          </cell>
          <cell r="CI78">
            <v>67</v>
          </cell>
          <cell r="CJ78">
            <v>14</v>
          </cell>
          <cell r="CK78">
            <v>2</v>
          </cell>
          <cell r="CL78">
            <v>3396</v>
          </cell>
          <cell r="CM78">
            <v>660</v>
          </cell>
          <cell r="CN78">
            <v>30</v>
          </cell>
          <cell r="CO78">
            <v>15</v>
          </cell>
        </row>
        <row r="79">
          <cell r="A79">
            <v>78</v>
          </cell>
          <cell r="B79">
            <v>356.927920000001</v>
          </cell>
          <cell r="C79">
            <v>41.6415906666669</v>
          </cell>
          <cell r="D79">
            <v>5.94879866666669</v>
          </cell>
          <cell r="E79">
            <v>11.8975973333333</v>
          </cell>
          <cell r="F79">
            <v>2.97439933333334</v>
          </cell>
          <cell r="G79">
            <v>271649400</v>
          </cell>
          <cell r="H79">
            <v>5547000</v>
          </cell>
          <cell r="I79">
            <v>15540.9529184491</v>
          </cell>
          <cell r="J79">
            <v>156350</v>
          </cell>
          <cell r="K79">
            <v>3000</v>
          </cell>
          <cell r="L79">
            <v>50.4303501950759</v>
          </cell>
          <cell r="M79">
            <v>843300</v>
          </cell>
          <cell r="N79">
            <v>14400</v>
          </cell>
          <cell r="O79">
            <v>172.904057811687</v>
          </cell>
          <cell r="P79">
            <v>88608.3734000002</v>
          </cell>
          <cell r="Q79">
            <v>1189.75973333334</v>
          </cell>
          <cell r="R79">
            <v>200</v>
          </cell>
          <cell r="S79">
            <v>767880</v>
          </cell>
          <cell r="T79">
            <v>16200</v>
          </cell>
          <cell r="U79">
            <v>128.235969396804</v>
          </cell>
          <cell r="V79">
            <v>6000</v>
          </cell>
          <cell r="W79">
            <v>-427580</v>
          </cell>
          <cell r="X79">
            <v>8280</v>
          </cell>
          <cell r="Y79">
            <v>540</v>
          </cell>
          <cell r="Z79">
            <v>68</v>
          </cell>
          <cell r="AA79">
            <v>1</v>
          </cell>
        </row>
        <row r="79">
          <cell r="AC79">
            <v>11</v>
          </cell>
        </row>
        <row r="79">
          <cell r="AE79">
            <v>11</v>
          </cell>
          <cell r="AF79">
            <v>50</v>
          </cell>
          <cell r="AG79">
            <v>12595.8</v>
          </cell>
          <cell r="AH79">
            <v>43716.8119467366</v>
          </cell>
          <cell r="AI79">
            <v>1950</v>
          </cell>
          <cell r="AJ79">
            <v>0</v>
          </cell>
          <cell r="AK79">
            <v>10.4277146797292</v>
          </cell>
          <cell r="AL79">
            <v>195917.649869128</v>
          </cell>
          <cell r="AM79">
            <v>95454.8033784947</v>
          </cell>
          <cell r="AN79">
            <v>164985.138627273</v>
          </cell>
          <cell r="AO79">
            <v>1400</v>
          </cell>
          <cell r="AP79">
            <v>89546.9758699755</v>
          </cell>
          <cell r="AQ79">
            <v>39183.5299738255</v>
          </cell>
          <cell r="AR79">
            <v>586488.097718697</v>
          </cell>
          <cell r="AS79">
            <v>496941.121848721</v>
          </cell>
          <cell r="AT79">
            <v>11729.7619543739</v>
          </cell>
          <cell r="AU79">
            <v>9938.82243697442</v>
          </cell>
          <cell r="AV79">
            <v>10</v>
          </cell>
          <cell r="AW79">
            <v>2519.16</v>
          </cell>
          <cell r="AX79">
            <v>8743.36238934732</v>
          </cell>
          <cell r="AY79">
            <v>390</v>
          </cell>
          <cell r="AZ79">
            <v>0</v>
          </cell>
          <cell r="BA79">
            <v>10.4277146797292</v>
          </cell>
          <cell r="BB79">
            <v>39183.5299738255</v>
          </cell>
          <cell r="BC79">
            <v>19096.4339155011</v>
          </cell>
          <cell r="BD79">
            <v>33009.7421181818</v>
          </cell>
          <cell r="BE79">
            <v>280</v>
          </cell>
          <cell r="BF79">
            <v>39183.5299738255</v>
          </cell>
          <cell r="BG79">
            <v>7836.70599476511</v>
          </cell>
          <cell r="BH79">
            <v>138589.941976099</v>
          </cell>
          <cell r="BI79">
            <v>99406.4120022736</v>
          </cell>
          <cell r="BJ79">
            <v>13858.9941976099</v>
          </cell>
          <cell r="BK79">
            <v>9940.64120022736</v>
          </cell>
          <cell r="BL79">
            <v>500</v>
          </cell>
          <cell r="BM79">
            <v>125958</v>
          </cell>
          <cell r="BN79">
            <v>437168.119467366</v>
          </cell>
          <cell r="BO79">
            <v>19500</v>
          </cell>
          <cell r="BP79">
            <v>0</v>
          </cell>
          <cell r="BQ79">
            <v>10.4277146797292</v>
          </cell>
          <cell r="BR79">
            <v>1959176.49869128</v>
          </cell>
          <cell r="BS79">
            <v>954519.866990441</v>
          </cell>
          <cell r="BT79">
            <v>1649771.92131818</v>
          </cell>
          <cell r="BU79">
            <v>14000</v>
          </cell>
          <cell r="BV79">
            <v>1959176.49869128</v>
          </cell>
          <cell r="BW79">
            <v>391835.299738255</v>
          </cell>
          <cell r="BX79">
            <v>6928480.08542944</v>
          </cell>
          <cell r="BY79">
            <v>4969303.58673816</v>
          </cell>
          <cell r="BZ79">
            <v>13856.9601708589</v>
          </cell>
          <cell r="CA79">
            <v>9938.60717347631</v>
          </cell>
          <cell r="CB79">
            <v>250</v>
          </cell>
          <cell r="CC79">
            <v>21.0126459146149</v>
          </cell>
          <cell r="CD79">
            <v>3079</v>
          </cell>
          <cell r="CE79">
            <v>15395</v>
          </cell>
          <cell r="CF79">
            <v>3340</v>
          </cell>
          <cell r="CG79">
            <v>10</v>
          </cell>
          <cell r="CH79">
            <v>240</v>
          </cell>
          <cell r="CI79">
            <v>68</v>
          </cell>
          <cell r="CJ79">
            <v>14</v>
          </cell>
          <cell r="CK79">
            <v>3</v>
          </cell>
          <cell r="CL79">
            <v>3420</v>
          </cell>
          <cell r="CM79">
            <v>660</v>
          </cell>
          <cell r="CN79">
            <v>30</v>
          </cell>
          <cell r="CO79">
            <v>15</v>
          </cell>
        </row>
        <row r="80">
          <cell r="A80">
            <v>79</v>
          </cell>
          <cell r="B80">
            <v>356.927920000001</v>
          </cell>
          <cell r="C80">
            <v>41.6415906666669</v>
          </cell>
          <cell r="D80">
            <v>5.94879866666669</v>
          </cell>
          <cell r="E80">
            <v>11.8975973333333</v>
          </cell>
          <cell r="F80">
            <v>2.97439933333334</v>
          </cell>
          <cell r="G80">
            <v>274422900</v>
          </cell>
          <cell r="H80">
            <v>2773500</v>
          </cell>
          <cell r="I80">
            <v>7770.47645922457</v>
          </cell>
          <cell r="J80">
            <v>157850</v>
          </cell>
          <cell r="K80">
            <v>1500</v>
          </cell>
          <cell r="L80">
            <v>25.215175097538</v>
          </cell>
          <cell r="M80">
            <v>850500</v>
          </cell>
          <cell r="N80">
            <v>7200</v>
          </cell>
          <cell r="O80">
            <v>86.4520289058437</v>
          </cell>
          <cell r="P80">
            <v>89798.1331333335</v>
          </cell>
          <cell r="Q80">
            <v>1189.75973333333</v>
          </cell>
          <cell r="R80">
            <v>199.999999999998</v>
          </cell>
          <cell r="S80">
            <v>776160</v>
          </cell>
          <cell r="T80">
            <v>8280</v>
          </cell>
          <cell r="U80">
            <v>129.222407180435</v>
          </cell>
          <cell r="V80">
            <v>6000</v>
          </cell>
          <cell r="W80">
            <v>-429860</v>
          </cell>
          <cell r="X80">
            <v>8280</v>
          </cell>
          <cell r="Y80">
            <v>0</v>
          </cell>
          <cell r="Z80">
            <v>68</v>
          </cell>
          <cell r="AA80">
            <v>0</v>
          </cell>
        </row>
        <row r="80">
          <cell r="AC80">
            <v>11</v>
          </cell>
        </row>
        <row r="80">
          <cell r="AE80">
            <v>11</v>
          </cell>
          <cell r="AF80">
            <v>50</v>
          </cell>
          <cell r="AG80">
            <v>12595.8</v>
          </cell>
          <cell r="AH80">
            <v>44270.189313151</v>
          </cell>
          <cell r="AI80">
            <v>1950</v>
          </cell>
          <cell r="AJ80">
            <v>0</v>
          </cell>
          <cell r="AK80">
            <v>10.4463736993928</v>
          </cell>
          <cell r="AL80">
            <v>196743.370554748</v>
          </cell>
          <cell r="AM80">
            <v>97018.4414129796</v>
          </cell>
          <cell r="AN80">
            <v>166253.287878788</v>
          </cell>
          <cell r="AO80">
            <v>1400</v>
          </cell>
          <cell r="AP80">
            <v>89546.9758699755</v>
          </cell>
          <cell r="AQ80">
            <v>39348.6741109495</v>
          </cell>
          <cell r="AR80">
            <v>590310.749827441</v>
          </cell>
          <cell r="AS80">
            <v>500763.773957465</v>
          </cell>
          <cell r="AT80">
            <v>11806.2149965488</v>
          </cell>
          <cell r="AU80">
            <v>10015.2754791493</v>
          </cell>
          <cell r="AV80">
            <v>10</v>
          </cell>
          <cell r="AW80">
            <v>2519.16</v>
          </cell>
          <cell r="AX80">
            <v>8854.0378626302</v>
          </cell>
          <cell r="AY80">
            <v>390</v>
          </cell>
          <cell r="AZ80">
            <v>0</v>
          </cell>
          <cell r="BA80">
            <v>10.4463736993928</v>
          </cell>
          <cell r="BB80">
            <v>39348.6741109495</v>
          </cell>
          <cell r="BC80">
            <v>19415.4420380287</v>
          </cell>
          <cell r="BD80">
            <v>33263.4696969697</v>
          </cell>
          <cell r="BE80">
            <v>280</v>
          </cell>
          <cell r="BF80">
            <v>39348.6741109495</v>
          </cell>
          <cell r="BG80">
            <v>7869.73482218991</v>
          </cell>
          <cell r="BH80">
            <v>139525.994779087</v>
          </cell>
          <cell r="BI80">
            <v>100177.320668138</v>
          </cell>
          <cell r="BJ80">
            <v>13952.5994779087</v>
          </cell>
          <cell r="BK80">
            <v>10017.7320668138</v>
          </cell>
          <cell r="BL80">
            <v>500</v>
          </cell>
          <cell r="BM80">
            <v>125958</v>
          </cell>
          <cell r="BN80">
            <v>442701.89313151</v>
          </cell>
          <cell r="BO80">
            <v>19500</v>
          </cell>
          <cell r="BP80">
            <v>0</v>
          </cell>
          <cell r="BQ80">
            <v>10.4463736993928</v>
          </cell>
          <cell r="BR80">
            <v>1967433.70554748</v>
          </cell>
          <cell r="BS80">
            <v>970173.04910084</v>
          </cell>
          <cell r="BT80">
            <v>1662452.8030303</v>
          </cell>
          <cell r="BU80">
            <v>14000</v>
          </cell>
          <cell r="BV80">
            <v>1967433.70554748</v>
          </cell>
          <cell r="BW80">
            <v>393486.741109495</v>
          </cell>
          <cell r="BX80">
            <v>6974980.00433559</v>
          </cell>
          <cell r="BY80">
            <v>5007546.29878811</v>
          </cell>
          <cell r="BZ80">
            <v>13949.9600086712</v>
          </cell>
          <cell r="CA80">
            <v>10015.0925975762</v>
          </cell>
          <cell r="CB80">
            <v>250</v>
          </cell>
          <cell r="CC80">
            <v>21.0126459146149</v>
          </cell>
          <cell r="CD80">
            <v>3080</v>
          </cell>
          <cell r="CE80">
            <v>15400</v>
          </cell>
          <cell r="CF80">
            <v>3380</v>
          </cell>
          <cell r="CG80">
            <v>10</v>
          </cell>
          <cell r="CH80">
            <v>280</v>
          </cell>
          <cell r="CI80">
            <v>68</v>
          </cell>
          <cell r="CJ80">
            <v>14</v>
          </cell>
          <cell r="CK80">
            <v>3</v>
          </cell>
          <cell r="CL80">
            <v>3444</v>
          </cell>
          <cell r="CM80">
            <v>660</v>
          </cell>
          <cell r="CN80">
            <v>30</v>
          </cell>
          <cell r="CO80">
            <v>15</v>
          </cell>
        </row>
        <row r="81">
          <cell r="A81">
            <v>80</v>
          </cell>
          <cell r="B81">
            <v>356.927920000001</v>
          </cell>
          <cell r="C81">
            <v>41.6415906666669</v>
          </cell>
          <cell r="D81">
            <v>5.94879866666669</v>
          </cell>
          <cell r="E81">
            <v>11.8975973333333</v>
          </cell>
          <cell r="F81">
            <v>2.97439933333334</v>
          </cell>
          <cell r="G81">
            <v>277196400</v>
          </cell>
          <cell r="H81">
            <v>2773500</v>
          </cell>
          <cell r="I81">
            <v>7770.47645922457</v>
          </cell>
          <cell r="J81">
            <v>159350</v>
          </cell>
          <cell r="K81">
            <v>1500</v>
          </cell>
          <cell r="L81">
            <v>25.215175097538</v>
          </cell>
          <cell r="M81">
            <v>864900</v>
          </cell>
          <cell r="N81">
            <v>14400</v>
          </cell>
          <cell r="O81">
            <v>172.904057811687</v>
          </cell>
          <cell r="P81">
            <v>90987.8928666669</v>
          </cell>
          <cell r="Q81">
            <v>1189.75973333334</v>
          </cell>
          <cell r="R81">
            <v>200</v>
          </cell>
          <cell r="S81">
            <v>792720</v>
          </cell>
          <cell r="T81">
            <v>16560</v>
          </cell>
          <cell r="U81">
            <v>130.197022046005</v>
          </cell>
          <cell r="V81">
            <v>6000</v>
          </cell>
          <cell r="W81">
            <v>-440420</v>
          </cell>
          <cell r="X81">
            <v>8280</v>
          </cell>
          <cell r="Y81">
            <v>0</v>
          </cell>
          <cell r="Z81">
            <v>68</v>
          </cell>
          <cell r="AA81">
            <v>0</v>
          </cell>
        </row>
        <row r="81">
          <cell r="AC81">
            <v>11</v>
          </cell>
        </row>
        <row r="81">
          <cell r="AE81">
            <v>11</v>
          </cell>
          <cell r="AF81">
            <v>50</v>
          </cell>
          <cell r="AG81">
            <v>12595.8</v>
          </cell>
          <cell r="AH81">
            <v>44823.5666795654</v>
          </cell>
          <cell r="AI81">
            <v>1950</v>
          </cell>
          <cell r="AJ81">
            <v>0</v>
          </cell>
          <cell r="AK81">
            <v>10.4650327190563</v>
          </cell>
          <cell r="AL81">
            <v>197569.091240368</v>
          </cell>
          <cell r="AM81">
            <v>98593.2957594507</v>
          </cell>
          <cell r="AN81">
            <v>167464.404545455</v>
          </cell>
          <cell r="AO81">
            <v>1400</v>
          </cell>
          <cell r="AP81">
            <v>89546.9758699755</v>
          </cell>
          <cell r="AQ81">
            <v>39513.8182480736</v>
          </cell>
          <cell r="AR81">
            <v>594087.585663323</v>
          </cell>
          <cell r="AS81">
            <v>504540.609793347</v>
          </cell>
          <cell r="AT81">
            <v>11881.7517132665</v>
          </cell>
          <cell r="AU81">
            <v>10090.8121958669</v>
          </cell>
          <cell r="AV81">
            <v>10</v>
          </cell>
          <cell r="AW81">
            <v>2519.16</v>
          </cell>
          <cell r="AX81">
            <v>8964.71333591308</v>
          </cell>
          <cell r="AY81">
            <v>390</v>
          </cell>
          <cell r="AZ81">
            <v>0</v>
          </cell>
          <cell r="BA81">
            <v>10.4650327190563</v>
          </cell>
          <cell r="BB81">
            <v>39513.8182480736</v>
          </cell>
          <cell r="BC81">
            <v>19727.1729721383</v>
          </cell>
          <cell r="BD81">
            <v>33505.7863636364</v>
          </cell>
          <cell r="BE81">
            <v>280</v>
          </cell>
          <cell r="BF81">
            <v>39513.8182480736</v>
          </cell>
          <cell r="BG81">
            <v>7902.76364961471</v>
          </cell>
          <cell r="BH81">
            <v>140443.359481537</v>
          </cell>
          <cell r="BI81">
            <v>100929.541233463</v>
          </cell>
          <cell r="BJ81">
            <v>14044.3359481537</v>
          </cell>
          <cell r="BK81">
            <v>10092.9541233463</v>
          </cell>
          <cell r="BL81">
            <v>500</v>
          </cell>
          <cell r="BM81">
            <v>125958</v>
          </cell>
          <cell r="BN81">
            <v>448235.666795654</v>
          </cell>
          <cell r="BO81">
            <v>19500</v>
          </cell>
          <cell r="BP81">
            <v>0</v>
          </cell>
          <cell r="BQ81">
            <v>10.4650327190563</v>
          </cell>
          <cell r="BR81">
            <v>1975690.91240368</v>
          </cell>
          <cell r="BS81">
            <v>985948.160208412</v>
          </cell>
          <cell r="BT81">
            <v>1674563.38636364</v>
          </cell>
          <cell r="BU81">
            <v>14000</v>
          </cell>
          <cell r="BV81">
            <v>1975690.91240368</v>
          </cell>
          <cell r="BW81">
            <v>395138.182480736</v>
          </cell>
          <cell r="BX81">
            <v>7021031.55386015</v>
          </cell>
          <cell r="BY81">
            <v>5045340.64145647</v>
          </cell>
          <cell r="BZ81">
            <v>14042.0631077203</v>
          </cell>
          <cell r="CA81">
            <v>10090.6812829129</v>
          </cell>
          <cell r="CB81">
            <v>250</v>
          </cell>
          <cell r="CC81">
            <v>21.0126459146149</v>
          </cell>
          <cell r="CD81">
            <v>3081</v>
          </cell>
          <cell r="CE81">
            <v>15405</v>
          </cell>
          <cell r="CF81">
            <v>3420</v>
          </cell>
          <cell r="CG81">
            <v>10</v>
          </cell>
          <cell r="CH81">
            <v>320</v>
          </cell>
          <cell r="CI81">
            <v>68</v>
          </cell>
          <cell r="CJ81">
            <v>14</v>
          </cell>
          <cell r="CK81">
            <v>3</v>
          </cell>
          <cell r="CL81">
            <v>3468</v>
          </cell>
          <cell r="CM81">
            <v>660</v>
          </cell>
          <cell r="CN81">
            <v>30</v>
          </cell>
          <cell r="CO81">
            <v>15</v>
          </cell>
        </row>
        <row r="82">
          <cell r="A82">
            <v>81</v>
          </cell>
          <cell r="B82">
            <v>356.927920000001</v>
          </cell>
          <cell r="C82">
            <v>41.6415906666669</v>
          </cell>
          <cell r="D82">
            <v>5.94879866666669</v>
          </cell>
          <cell r="E82">
            <v>11.8975973333333</v>
          </cell>
          <cell r="F82">
            <v>2.97439933333334</v>
          </cell>
          <cell r="G82">
            <v>282743400</v>
          </cell>
          <cell r="H82">
            <v>5547000</v>
          </cell>
          <cell r="I82">
            <v>15540.9529184491</v>
          </cell>
          <cell r="J82">
            <v>162350</v>
          </cell>
          <cell r="K82">
            <v>3000</v>
          </cell>
          <cell r="L82">
            <v>50.4303501950759</v>
          </cell>
          <cell r="M82">
            <v>872100</v>
          </cell>
          <cell r="N82">
            <v>7200</v>
          </cell>
          <cell r="O82">
            <v>86.4520289058437</v>
          </cell>
          <cell r="P82">
            <v>92177.6526000002</v>
          </cell>
          <cell r="Q82">
            <v>1189.75973333334</v>
          </cell>
          <cell r="R82">
            <v>200</v>
          </cell>
          <cell r="S82">
            <v>801000</v>
          </cell>
          <cell r="T82">
            <v>8280</v>
          </cell>
          <cell r="U82">
            <v>131.186851713044</v>
          </cell>
          <cell r="V82">
            <v>6000</v>
          </cell>
          <cell r="W82">
            <v>-442700</v>
          </cell>
          <cell r="X82">
            <v>8280</v>
          </cell>
          <cell r="Y82">
            <v>0</v>
          </cell>
          <cell r="Z82">
            <v>69</v>
          </cell>
          <cell r="AA82">
            <v>1</v>
          </cell>
        </row>
        <row r="82">
          <cell r="AC82">
            <v>11</v>
          </cell>
        </row>
        <row r="82">
          <cell r="AE82">
            <v>11</v>
          </cell>
          <cell r="AF82">
            <v>50</v>
          </cell>
          <cell r="AG82">
            <v>12595.8</v>
          </cell>
          <cell r="AH82">
            <v>45930.3214123942</v>
          </cell>
          <cell r="AI82">
            <v>1950</v>
          </cell>
          <cell r="AJ82">
            <v>0</v>
          </cell>
          <cell r="AK82">
            <v>10.4836917387199</v>
          </cell>
          <cell r="AL82">
            <v>198948.189292402</v>
          </cell>
          <cell r="AM82">
            <v>100168.61612792</v>
          </cell>
          <cell r="AN82">
            <v>168069.962878788</v>
          </cell>
          <cell r="AO82">
            <v>1400</v>
          </cell>
          <cell r="AP82">
            <v>89546.9758699755</v>
          </cell>
          <cell r="AQ82">
            <v>39789.6378584804</v>
          </cell>
          <cell r="AR82">
            <v>597923.382027566</v>
          </cell>
          <cell r="AS82">
            <v>508376.40615759</v>
          </cell>
          <cell r="AT82">
            <v>11958.4676405513</v>
          </cell>
          <cell r="AU82">
            <v>10167.5281231518</v>
          </cell>
          <cell r="AV82">
            <v>10</v>
          </cell>
          <cell r="AW82">
            <v>2519.16</v>
          </cell>
          <cell r="AX82">
            <v>9186.06428247883</v>
          </cell>
          <cell r="AY82">
            <v>390</v>
          </cell>
          <cell r="AZ82">
            <v>0</v>
          </cell>
          <cell r="BA82">
            <v>10.4836917387199</v>
          </cell>
          <cell r="BB82">
            <v>39789.6378584804</v>
          </cell>
          <cell r="BC82">
            <v>20035.8073285473</v>
          </cell>
          <cell r="BD82">
            <v>33626.9446969697</v>
          </cell>
          <cell r="BE82">
            <v>280</v>
          </cell>
          <cell r="BF82">
            <v>39789.6378584804</v>
          </cell>
          <cell r="BG82">
            <v>7957.92757169609</v>
          </cell>
          <cell r="BH82">
            <v>141479.955314174</v>
          </cell>
          <cell r="BI82">
            <v>101690.317455693</v>
          </cell>
          <cell r="BJ82">
            <v>14147.9955314174</v>
          </cell>
          <cell r="BK82">
            <v>10169.0317455693</v>
          </cell>
          <cell r="BL82">
            <v>500</v>
          </cell>
          <cell r="BM82">
            <v>125958</v>
          </cell>
          <cell r="BN82">
            <v>459303.214123942</v>
          </cell>
          <cell r="BO82">
            <v>19500</v>
          </cell>
          <cell r="BP82">
            <v>0</v>
          </cell>
          <cell r="BQ82">
            <v>10.4836917387199</v>
          </cell>
          <cell r="BR82">
            <v>1989481.89292402</v>
          </cell>
          <cell r="BS82">
            <v>1001731.34041028</v>
          </cell>
          <cell r="BT82">
            <v>1680618.6780303</v>
          </cell>
          <cell r="BU82">
            <v>14000</v>
          </cell>
          <cell r="BV82">
            <v>1989481.89292402</v>
          </cell>
          <cell r="BW82">
            <v>397896.378584804</v>
          </cell>
          <cell r="BX82">
            <v>7073210.18287342</v>
          </cell>
          <cell r="BY82">
            <v>5083728.2899494</v>
          </cell>
          <cell r="BZ82">
            <v>14146.4203657468</v>
          </cell>
          <cell r="CA82">
            <v>10167.4565798988</v>
          </cell>
          <cell r="CB82">
            <v>250</v>
          </cell>
          <cell r="CC82">
            <v>21.0126459146149</v>
          </cell>
          <cell r="CD82">
            <v>3083</v>
          </cell>
          <cell r="CE82">
            <v>15415</v>
          </cell>
          <cell r="CF82">
            <v>3460</v>
          </cell>
          <cell r="CG82">
            <v>10</v>
          </cell>
          <cell r="CH82">
            <v>360</v>
          </cell>
          <cell r="CI82">
            <v>69</v>
          </cell>
          <cell r="CJ82">
            <v>14</v>
          </cell>
          <cell r="CK82">
            <v>4</v>
          </cell>
          <cell r="CL82">
            <v>3489.33333333333</v>
          </cell>
          <cell r="CM82">
            <v>660</v>
          </cell>
          <cell r="CN82">
            <v>30</v>
          </cell>
          <cell r="CO82">
            <v>15</v>
          </cell>
        </row>
        <row r="83">
          <cell r="A83">
            <v>82</v>
          </cell>
          <cell r="B83">
            <v>356.927920000001</v>
          </cell>
          <cell r="C83">
            <v>41.6415906666669</v>
          </cell>
          <cell r="D83">
            <v>5.94879866666669</v>
          </cell>
          <cell r="E83">
            <v>11.8975973333333</v>
          </cell>
          <cell r="F83">
            <v>2.97439933333334</v>
          </cell>
          <cell r="G83">
            <v>285516900</v>
          </cell>
          <cell r="H83">
            <v>2773500</v>
          </cell>
          <cell r="I83">
            <v>7770.47645922457</v>
          </cell>
          <cell r="J83">
            <v>163850</v>
          </cell>
          <cell r="K83">
            <v>1500</v>
          </cell>
          <cell r="L83">
            <v>25.215175097538</v>
          </cell>
          <cell r="M83">
            <v>886500</v>
          </cell>
          <cell r="N83">
            <v>14400</v>
          </cell>
          <cell r="O83">
            <v>172.904057811687</v>
          </cell>
          <cell r="P83">
            <v>93367.4123333335</v>
          </cell>
          <cell r="Q83">
            <v>1189.75973333333</v>
          </cell>
          <cell r="R83">
            <v>199.999999999998</v>
          </cell>
          <cell r="S83">
            <v>817560</v>
          </cell>
          <cell r="T83">
            <v>16560</v>
          </cell>
          <cell r="U83">
            <v>132.162123577918</v>
          </cell>
          <cell r="V83">
            <v>6000</v>
          </cell>
          <cell r="W83">
            <v>-453260</v>
          </cell>
          <cell r="X83">
            <v>8280</v>
          </cell>
          <cell r="Y83">
            <v>0</v>
          </cell>
          <cell r="Z83">
            <v>69</v>
          </cell>
          <cell r="AA83">
            <v>0</v>
          </cell>
        </row>
        <row r="83">
          <cell r="AC83">
            <v>11</v>
          </cell>
        </row>
        <row r="83">
          <cell r="AE83">
            <v>11</v>
          </cell>
          <cell r="AF83">
            <v>50</v>
          </cell>
          <cell r="AG83">
            <v>12595.8</v>
          </cell>
          <cell r="AH83">
            <v>46483.6987788085</v>
          </cell>
          <cell r="AI83">
            <v>1950</v>
          </cell>
          <cell r="AJ83">
            <v>0</v>
          </cell>
          <cell r="AK83">
            <v>10.5023507583835</v>
          </cell>
          <cell r="AL83">
            <v>199773.909978022</v>
          </cell>
          <cell r="AM83">
            <v>101746.016483695</v>
          </cell>
          <cell r="AN83">
            <v>169281.079545455</v>
          </cell>
          <cell r="AO83">
            <v>1400</v>
          </cell>
          <cell r="AP83">
            <v>89546.9758699755</v>
          </cell>
          <cell r="AQ83">
            <v>39954.7819956045</v>
          </cell>
          <cell r="AR83">
            <v>601702.763872752</v>
          </cell>
          <cell r="AS83">
            <v>512155.788002776</v>
          </cell>
          <cell r="AT83">
            <v>12034.055277455</v>
          </cell>
          <cell r="AU83">
            <v>10243.1157600555</v>
          </cell>
          <cell r="AV83">
            <v>10</v>
          </cell>
          <cell r="AW83">
            <v>2519.16</v>
          </cell>
          <cell r="AX83">
            <v>9296.73975576171</v>
          </cell>
          <cell r="AY83">
            <v>390</v>
          </cell>
          <cell r="AZ83">
            <v>0</v>
          </cell>
          <cell r="BA83">
            <v>10.5023507583835</v>
          </cell>
          <cell r="BB83">
            <v>39954.7819956045</v>
          </cell>
          <cell r="BC83">
            <v>20357.2575211899</v>
          </cell>
          <cell r="BD83">
            <v>33869.2613636364</v>
          </cell>
          <cell r="BE83">
            <v>280</v>
          </cell>
          <cell r="BF83">
            <v>39954.7819956045</v>
          </cell>
          <cell r="BG83">
            <v>7990.95639912089</v>
          </cell>
          <cell r="BH83">
            <v>142407.039275156</v>
          </cell>
          <cell r="BI83">
            <v>102452.257279552</v>
          </cell>
          <cell r="BJ83">
            <v>14240.7039275156</v>
          </cell>
          <cell r="BK83">
            <v>10245.2257279552</v>
          </cell>
          <cell r="BL83">
            <v>500</v>
          </cell>
          <cell r="BM83">
            <v>125958</v>
          </cell>
          <cell r="BN83">
            <v>464836.987788085</v>
          </cell>
          <cell r="BO83">
            <v>19500</v>
          </cell>
          <cell r="BP83">
            <v>0</v>
          </cell>
          <cell r="BQ83">
            <v>10.5023507583835</v>
          </cell>
          <cell r="BR83">
            <v>1997739.09978022</v>
          </cell>
          <cell r="BS83">
            <v>1017501.16167067</v>
          </cell>
          <cell r="BT83">
            <v>1692729.26136364</v>
          </cell>
          <cell r="BU83">
            <v>14000</v>
          </cell>
          <cell r="BV83">
            <v>1997739.09978022</v>
          </cell>
          <cell r="BW83">
            <v>399547.819956045</v>
          </cell>
          <cell r="BX83">
            <v>7119256.44255079</v>
          </cell>
          <cell r="BY83">
            <v>5121517.34277057</v>
          </cell>
          <cell r="BZ83">
            <v>14238.5128851016</v>
          </cell>
          <cell r="CA83">
            <v>10243.0346855411</v>
          </cell>
          <cell r="CB83">
            <v>250</v>
          </cell>
          <cell r="CC83">
            <v>21.0126459146149</v>
          </cell>
          <cell r="CD83">
            <v>3084</v>
          </cell>
          <cell r="CE83">
            <v>15420</v>
          </cell>
          <cell r="CF83">
            <v>3500</v>
          </cell>
          <cell r="CG83">
            <v>10</v>
          </cell>
          <cell r="CH83">
            <v>400</v>
          </cell>
          <cell r="CI83">
            <v>69</v>
          </cell>
          <cell r="CJ83">
            <v>14</v>
          </cell>
          <cell r="CK83">
            <v>4</v>
          </cell>
          <cell r="CL83">
            <v>3508</v>
          </cell>
          <cell r="CM83">
            <v>660</v>
          </cell>
          <cell r="CN83">
            <v>30</v>
          </cell>
          <cell r="CO83">
            <v>15</v>
          </cell>
        </row>
        <row r="84">
          <cell r="A84">
            <v>83</v>
          </cell>
          <cell r="B84">
            <v>356.927920000001</v>
          </cell>
          <cell r="C84">
            <v>41.6415906666669</v>
          </cell>
          <cell r="D84">
            <v>5.94879866666669</v>
          </cell>
          <cell r="E84">
            <v>11.8975973333333</v>
          </cell>
          <cell r="F84">
            <v>2.97439933333334</v>
          </cell>
          <cell r="G84">
            <v>291063900</v>
          </cell>
          <cell r="H84">
            <v>5547000</v>
          </cell>
          <cell r="I84">
            <v>15540.9529184491</v>
          </cell>
          <cell r="J84">
            <v>166850</v>
          </cell>
          <cell r="K84">
            <v>3000</v>
          </cell>
          <cell r="L84">
            <v>50.4303501950759</v>
          </cell>
          <cell r="M84">
            <v>900900</v>
          </cell>
          <cell r="N84">
            <v>14400</v>
          </cell>
          <cell r="O84">
            <v>172.904057811687</v>
          </cell>
          <cell r="P84">
            <v>94557.1720666669</v>
          </cell>
          <cell r="Q84">
            <v>1189.75973333334</v>
          </cell>
          <cell r="R84">
            <v>200</v>
          </cell>
          <cell r="S84">
            <v>834120</v>
          </cell>
          <cell r="T84">
            <v>16560</v>
          </cell>
          <cell r="U84">
            <v>133.311932752995</v>
          </cell>
          <cell r="V84">
            <v>6000</v>
          </cell>
          <cell r="W84">
            <v>-463820</v>
          </cell>
          <cell r="X84">
            <v>8280</v>
          </cell>
          <cell r="Y84">
            <v>0</v>
          </cell>
          <cell r="Z84">
            <v>69</v>
          </cell>
          <cell r="AA84">
            <v>0</v>
          </cell>
        </row>
        <row r="84">
          <cell r="AC84">
            <v>11</v>
          </cell>
        </row>
        <row r="84">
          <cell r="AE84">
            <v>11</v>
          </cell>
          <cell r="AF84">
            <v>50</v>
          </cell>
          <cell r="AG84">
            <v>12595.8</v>
          </cell>
          <cell r="AH84">
            <v>47590.4535116373</v>
          </cell>
          <cell r="AI84">
            <v>1950</v>
          </cell>
          <cell r="AJ84">
            <v>0</v>
          </cell>
          <cell r="AK84">
            <v>10.5210097780471</v>
          </cell>
          <cell r="AL84">
            <v>201153.008030057</v>
          </cell>
          <cell r="AM84">
            <v>103335.732472244</v>
          </cell>
          <cell r="AN84">
            <v>170492.196212121</v>
          </cell>
          <cell r="AO84">
            <v>1400</v>
          </cell>
          <cell r="AP84">
            <v>89546.9758699755</v>
          </cell>
          <cell r="AQ84">
            <v>40230.6016060114</v>
          </cell>
          <cell r="AR84">
            <v>606158.514190408</v>
          </cell>
          <cell r="AS84">
            <v>516611.538320433</v>
          </cell>
          <cell r="AT84">
            <v>12123.1702838082</v>
          </cell>
          <cell r="AU84">
            <v>10332.2307664087</v>
          </cell>
          <cell r="AV84">
            <v>10</v>
          </cell>
          <cell r="AW84">
            <v>2519.16</v>
          </cell>
          <cell r="AX84">
            <v>9518.09070232746</v>
          </cell>
          <cell r="AY84">
            <v>390</v>
          </cell>
          <cell r="AZ84">
            <v>0</v>
          </cell>
          <cell r="BA84">
            <v>10.5210097780471</v>
          </cell>
          <cell r="BB84">
            <v>40230.6016060114</v>
          </cell>
          <cell r="BC84">
            <v>20670.0050544242</v>
          </cell>
          <cell r="BD84">
            <v>34111.578030303</v>
          </cell>
          <cell r="BE84">
            <v>280</v>
          </cell>
          <cell r="BF84">
            <v>40230.6016060114</v>
          </cell>
          <cell r="BG84">
            <v>8046.12032120227</v>
          </cell>
          <cell r="BH84">
            <v>143568.906617952</v>
          </cell>
          <cell r="BI84">
            <v>103338.305011941</v>
          </cell>
          <cell r="BJ84">
            <v>14356.8906617952</v>
          </cell>
          <cell r="BK84">
            <v>10333.8305011941</v>
          </cell>
          <cell r="BL84">
            <v>500</v>
          </cell>
          <cell r="BM84">
            <v>125958</v>
          </cell>
          <cell r="BN84">
            <v>475904.535116373</v>
          </cell>
          <cell r="BO84">
            <v>19500</v>
          </cell>
          <cell r="BP84">
            <v>0</v>
          </cell>
          <cell r="BQ84">
            <v>10.5210097780471</v>
          </cell>
          <cell r="BR84">
            <v>2011530.08030057</v>
          </cell>
          <cell r="BS84">
            <v>1033388.03586974</v>
          </cell>
          <cell r="BT84">
            <v>1704839.84469697</v>
          </cell>
          <cell r="BU84">
            <v>14000</v>
          </cell>
          <cell r="BV84">
            <v>2011530.08030057</v>
          </cell>
          <cell r="BW84">
            <v>402306.016060114</v>
          </cell>
          <cell r="BX84">
            <v>7177594.05722796</v>
          </cell>
          <cell r="BY84">
            <v>5166063.97692739</v>
          </cell>
          <cell r="BZ84">
            <v>14355.1881144559</v>
          </cell>
          <cell r="CA84">
            <v>10332.1279538548</v>
          </cell>
          <cell r="CB84">
            <v>250</v>
          </cell>
          <cell r="CC84">
            <v>21.0126459146149</v>
          </cell>
          <cell r="CD84">
            <v>3086</v>
          </cell>
          <cell r="CE84">
            <v>15430</v>
          </cell>
          <cell r="CF84">
            <v>3540</v>
          </cell>
          <cell r="CG84">
            <v>10</v>
          </cell>
          <cell r="CH84">
            <v>440</v>
          </cell>
          <cell r="CI84">
            <v>69</v>
          </cell>
          <cell r="CJ84">
            <v>14</v>
          </cell>
          <cell r="CK84">
            <v>4</v>
          </cell>
          <cell r="CL84">
            <v>3526.66666666667</v>
          </cell>
          <cell r="CM84">
            <v>660</v>
          </cell>
          <cell r="CN84">
            <v>30</v>
          </cell>
          <cell r="CO84">
            <v>15</v>
          </cell>
        </row>
        <row r="85">
          <cell r="A85">
            <v>84</v>
          </cell>
          <cell r="B85">
            <v>356.927920000001</v>
          </cell>
          <cell r="C85">
            <v>41.6415906666669</v>
          </cell>
          <cell r="D85">
            <v>5.94879866666669</v>
          </cell>
          <cell r="E85">
            <v>11.8975973333333</v>
          </cell>
          <cell r="F85">
            <v>2.97439933333334</v>
          </cell>
          <cell r="G85">
            <v>293837400</v>
          </cell>
          <cell r="H85">
            <v>2773500</v>
          </cell>
          <cell r="I85">
            <v>7770.47645922457</v>
          </cell>
          <cell r="J85">
            <v>168350</v>
          </cell>
          <cell r="K85">
            <v>1500</v>
          </cell>
          <cell r="L85">
            <v>25.215175097538</v>
          </cell>
          <cell r="M85">
            <v>908100</v>
          </cell>
          <cell r="N85">
            <v>7200</v>
          </cell>
          <cell r="O85">
            <v>86.4520289058437</v>
          </cell>
          <cell r="P85">
            <v>95746.9318000002</v>
          </cell>
          <cell r="Q85">
            <v>1189.75973333334</v>
          </cell>
          <cell r="R85">
            <v>200</v>
          </cell>
          <cell r="S85">
            <v>842400</v>
          </cell>
          <cell r="T85">
            <v>8280</v>
          </cell>
          <cell r="U85">
            <v>134.137018311356</v>
          </cell>
          <cell r="V85">
            <v>6000</v>
          </cell>
          <cell r="W85">
            <v>-466100</v>
          </cell>
          <cell r="X85">
            <v>8280</v>
          </cell>
          <cell r="Y85">
            <v>0</v>
          </cell>
          <cell r="Z85">
            <v>70</v>
          </cell>
          <cell r="AA85">
            <v>1</v>
          </cell>
        </row>
        <row r="85">
          <cell r="AC85">
            <v>11</v>
          </cell>
        </row>
        <row r="85">
          <cell r="AE85">
            <v>11</v>
          </cell>
          <cell r="AF85">
            <v>50</v>
          </cell>
          <cell r="AG85">
            <v>12595.8</v>
          </cell>
          <cell r="AH85">
            <v>48143.8308780517</v>
          </cell>
          <cell r="AI85">
            <v>1950</v>
          </cell>
          <cell r="AJ85">
            <v>0</v>
          </cell>
          <cell r="AK85">
            <v>10.5396687977107</v>
          </cell>
          <cell r="AL85">
            <v>201978.728715677</v>
          </cell>
          <cell r="AM85">
            <v>104936.687905977</v>
          </cell>
          <cell r="AN85">
            <v>171097.754545455</v>
          </cell>
          <cell r="AO85">
            <v>1400</v>
          </cell>
          <cell r="AP85">
            <v>89546.9758699755</v>
          </cell>
          <cell r="AQ85">
            <v>40395.7457431354</v>
          </cell>
          <cell r="AR85">
            <v>609355.89278022</v>
          </cell>
          <cell r="AS85">
            <v>519808.916910244</v>
          </cell>
          <cell r="AT85">
            <v>12187.1178556044</v>
          </cell>
          <cell r="AU85">
            <v>10396.1783382049</v>
          </cell>
          <cell r="AV85">
            <v>10</v>
          </cell>
          <cell r="AW85">
            <v>2519.16</v>
          </cell>
          <cell r="AX85">
            <v>9628.76617561034</v>
          </cell>
          <cell r="AY85">
            <v>390</v>
          </cell>
          <cell r="AZ85">
            <v>0</v>
          </cell>
          <cell r="BA85">
            <v>10.5396687977107</v>
          </cell>
          <cell r="BB85">
            <v>40395.7457431354</v>
          </cell>
          <cell r="BC85">
            <v>20983.5359159575</v>
          </cell>
          <cell r="BD85">
            <v>34232.7363636364</v>
          </cell>
          <cell r="BE85">
            <v>280</v>
          </cell>
          <cell r="BF85">
            <v>40395.7457431354</v>
          </cell>
          <cell r="BG85">
            <v>8079.14914862707</v>
          </cell>
          <cell r="BH85">
            <v>144366.912914492</v>
          </cell>
          <cell r="BI85">
            <v>103971.167171356</v>
          </cell>
          <cell r="BJ85">
            <v>14436.6912914492</v>
          </cell>
          <cell r="BK85">
            <v>10397.1167171356</v>
          </cell>
          <cell r="BL85">
            <v>500</v>
          </cell>
          <cell r="BM85">
            <v>125958</v>
          </cell>
          <cell r="BN85">
            <v>481438.308780517</v>
          </cell>
          <cell r="BO85">
            <v>19500</v>
          </cell>
          <cell r="BP85">
            <v>0</v>
          </cell>
          <cell r="BQ85">
            <v>10.5396687977107</v>
          </cell>
          <cell r="BR85">
            <v>2019787.28715677</v>
          </cell>
          <cell r="BS85">
            <v>1049389.78797034</v>
          </cell>
          <cell r="BT85">
            <v>1710895.13636364</v>
          </cell>
          <cell r="BU85">
            <v>14000</v>
          </cell>
          <cell r="BV85">
            <v>2019787.28715677</v>
          </cell>
          <cell r="BW85">
            <v>403957.457431354</v>
          </cell>
          <cell r="BX85">
            <v>7217816.95607887</v>
          </cell>
          <cell r="BY85">
            <v>5198029.6689221</v>
          </cell>
          <cell r="BZ85">
            <v>14435.6339121577</v>
          </cell>
          <cell r="CA85">
            <v>10396.0593378442</v>
          </cell>
          <cell r="CB85">
            <v>250</v>
          </cell>
          <cell r="CC85">
            <v>21.0126459146149</v>
          </cell>
          <cell r="CD85">
            <v>3087</v>
          </cell>
          <cell r="CE85">
            <v>15435</v>
          </cell>
          <cell r="CF85">
            <v>3580</v>
          </cell>
          <cell r="CG85">
            <v>10</v>
          </cell>
          <cell r="CH85">
            <v>480</v>
          </cell>
          <cell r="CI85">
            <v>70</v>
          </cell>
          <cell r="CJ85">
            <v>14</v>
          </cell>
          <cell r="CK85">
            <v>5</v>
          </cell>
          <cell r="CL85">
            <v>3545.33333333333</v>
          </cell>
          <cell r="CM85">
            <v>660</v>
          </cell>
          <cell r="CN85">
            <v>30</v>
          </cell>
          <cell r="CO85">
            <v>15</v>
          </cell>
        </row>
        <row r="86">
          <cell r="A86">
            <v>85</v>
          </cell>
          <cell r="B86">
            <v>356.927920000001</v>
          </cell>
          <cell r="C86">
            <v>41.6415906666669</v>
          </cell>
          <cell r="D86">
            <v>5.94879866666669</v>
          </cell>
          <cell r="E86">
            <v>11.8975973333333</v>
          </cell>
          <cell r="F86">
            <v>2.97439933333334</v>
          </cell>
          <cell r="G86">
            <v>296610900</v>
          </cell>
          <cell r="H86">
            <v>2773500</v>
          </cell>
          <cell r="I86">
            <v>7770.47645922457</v>
          </cell>
          <cell r="J86">
            <v>169850</v>
          </cell>
          <cell r="K86">
            <v>1500</v>
          </cell>
          <cell r="L86">
            <v>25.215175097538</v>
          </cell>
          <cell r="M86">
            <v>922500</v>
          </cell>
          <cell r="N86">
            <v>14400</v>
          </cell>
          <cell r="O86">
            <v>172.904057811687</v>
          </cell>
          <cell r="P86">
            <v>96936.6915333335</v>
          </cell>
          <cell r="Q86">
            <v>1189.75973333333</v>
          </cell>
          <cell r="R86">
            <v>199.999999999998</v>
          </cell>
          <cell r="S86">
            <v>859140</v>
          </cell>
          <cell r="T86">
            <v>16740</v>
          </cell>
          <cell r="U86">
            <v>135.343759090801</v>
          </cell>
          <cell r="V86">
            <v>6000</v>
          </cell>
          <cell r="W86">
            <v>-476840</v>
          </cell>
          <cell r="X86">
            <v>8820</v>
          </cell>
          <cell r="Y86">
            <v>540</v>
          </cell>
          <cell r="Z86">
            <v>70</v>
          </cell>
          <cell r="AA86">
            <v>0</v>
          </cell>
        </row>
        <row r="86">
          <cell r="AC86">
            <v>11</v>
          </cell>
        </row>
        <row r="86">
          <cell r="AE86">
            <v>11</v>
          </cell>
          <cell r="AF86">
            <v>50</v>
          </cell>
          <cell r="AG86">
            <v>12595.8</v>
          </cell>
          <cell r="AH86">
            <v>48697.2082444661</v>
          </cell>
          <cell r="AI86">
            <v>1950</v>
          </cell>
          <cell r="AJ86">
            <v>0</v>
          </cell>
          <cell r="AK86">
            <v>10.5583278173742</v>
          </cell>
          <cell r="AL86">
            <v>202804.449401297</v>
          </cell>
          <cell r="AM86">
            <v>106549.534216762</v>
          </cell>
          <cell r="AN86">
            <v>173170.415568182</v>
          </cell>
          <cell r="AO86">
            <v>1400</v>
          </cell>
          <cell r="AP86">
            <v>89546.9758699755</v>
          </cell>
          <cell r="AQ86">
            <v>40560.8898802594</v>
          </cell>
          <cell r="AR86">
            <v>614032.264936476</v>
          </cell>
          <cell r="AS86">
            <v>524485.2890665</v>
          </cell>
          <cell r="AT86">
            <v>12280.6452987295</v>
          </cell>
          <cell r="AU86">
            <v>10489.70578133</v>
          </cell>
          <cell r="AV86">
            <v>10</v>
          </cell>
          <cell r="AW86">
            <v>2519.16</v>
          </cell>
          <cell r="AX86">
            <v>9739.44164889322</v>
          </cell>
          <cell r="AY86">
            <v>390</v>
          </cell>
          <cell r="AZ86">
            <v>0</v>
          </cell>
          <cell r="BA86">
            <v>10.5583278173742</v>
          </cell>
          <cell r="BB86">
            <v>40560.8898802594</v>
          </cell>
          <cell r="BC86">
            <v>21309.961491314</v>
          </cell>
          <cell r="BD86">
            <v>34647.4282954545</v>
          </cell>
          <cell r="BE86">
            <v>280</v>
          </cell>
          <cell r="BF86">
            <v>40560.8898802594</v>
          </cell>
          <cell r="BG86">
            <v>8112.17797605188</v>
          </cell>
          <cell r="BH86">
            <v>145471.347523339</v>
          </cell>
          <cell r="BI86">
            <v>104910.45764308</v>
          </cell>
          <cell r="BJ86">
            <v>14547.1347523339</v>
          </cell>
          <cell r="BK86">
            <v>10491.045764308</v>
          </cell>
          <cell r="BL86">
            <v>500</v>
          </cell>
          <cell r="BM86">
            <v>125958</v>
          </cell>
          <cell r="BN86">
            <v>486972.082444661</v>
          </cell>
          <cell r="BO86">
            <v>19500</v>
          </cell>
          <cell r="BP86">
            <v>0</v>
          </cell>
          <cell r="BQ86">
            <v>10.5583278173742</v>
          </cell>
          <cell r="BR86">
            <v>2028044.49401297</v>
          </cell>
          <cell r="BS86">
            <v>1065490.07188154</v>
          </cell>
          <cell r="BT86">
            <v>1731620.74829545</v>
          </cell>
          <cell r="BU86">
            <v>14000</v>
          </cell>
          <cell r="BV86">
            <v>2028044.49401297</v>
          </cell>
          <cell r="BW86">
            <v>405608.898802594</v>
          </cell>
          <cell r="BX86">
            <v>7272808.70700552</v>
          </cell>
          <cell r="BY86">
            <v>5244764.21299255</v>
          </cell>
          <cell r="BZ86">
            <v>14545.617414011</v>
          </cell>
          <cell r="CA86">
            <v>10489.5284259851</v>
          </cell>
          <cell r="CB86">
            <v>250</v>
          </cell>
          <cell r="CC86">
            <v>21.0126459146149</v>
          </cell>
          <cell r="CD86">
            <v>3088</v>
          </cell>
          <cell r="CE86">
            <v>15440</v>
          </cell>
          <cell r="CF86">
            <v>3620</v>
          </cell>
          <cell r="CG86">
            <v>11</v>
          </cell>
          <cell r="CH86">
            <v>20</v>
          </cell>
          <cell r="CI86">
            <v>70</v>
          </cell>
          <cell r="CJ86">
            <v>14</v>
          </cell>
          <cell r="CK86">
            <v>5</v>
          </cell>
          <cell r="CL86">
            <v>3564</v>
          </cell>
          <cell r="CM86">
            <v>660</v>
          </cell>
          <cell r="CN86">
            <v>30</v>
          </cell>
          <cell r="CO86">
            <v>15</v>
          </cell>
        </row>
        <row r="87">
          <cell r="A87">
            <v>86</v>
          </cell>
          <cell r="B87">
            <v>356.927920000001</v>
          </cell>
          <cell r="C87">
            <v>41.6415906666669</v>
          </cell>
          <cell r="D87">
            <v>5.94879866666669</v>
          </cell>
          <cell r="E87">
            <v>11.8975973333333</v>
          </cell>
          <cell r="F87">
            <v>2.97439933333334</v>
          </cell>
          <cell r="G87">
            <v>302157900</v>
          </cell>
          <cell r="H87">
            <v>5547000</v>
          </cell>
          <cell r="I87">
            <v>15540.9529184491</v>
          </cell>
          <cell r="J87">
            <v>172850</v>
          </cell>
          <cell r="K87">
            <v>3000</v>
          </cell>
          <cell r="L87">
            <v>50.4303501950759</v>
          </cell>
          <cell r="M87">
            <v>929700</v>
          </cell>
          <cell r="N87">
            <v>7200</v>
          </cell>
          <cell r="O87">
            <v>86.4520289058437</v>
          </cell>
          <cell r="P87">
            <v>98126.4512666669</v>
          </cell>
          <cell r="Q87">
            <v>1189.75973333334</v>
          </cell>
          <cell r="R87">
            <v>200</v>
          </cell>
          <cell r="S87">
            <v>867600</v>
          </cell>
          <cell r="T87">
            <v>8460</v>
          </cell>
          <cell r="U87">
            <v>136.341656913753</v>
          </cell>
          <cell r="V87">
            <v>6000</v>
          </cell>
          <cell r="W87">
            <v>-479300</v>
          </cell>
          <cell r="X87">
            <v>8820</v>
          </cell>
          <cell r="Y87">
            <v>0</v>
          </cell>
          <cell r="Z87">
            <v>70</v>
          </cell>
          <cell r="AA87">
            <v>0</v>
          </cell>
        </row>
        <row r="87">
          <cell r="AC87">
            <v>11</v>
          </cell>
        </row>
        <row r="87">
          <cell r="AE87">
            <v>11</v>
          </cell>
          <cell r="AF87">
            <v>50</v>
          </cell>
          <cell r="AG87">
            <v>12595.8</v>
          </cell>
          <cell r="AH87">
            <v>49803.9629772949</v>
          </cell>
          <cell r="AI87">
            <v>1950</v>
          </cell>
          <cell r="AJ87">
            <v>0</v>
          </cell>
          <cell r="AK87">
            <v>10.5769868370378</v>
          </cell>
          <cell r="AL87">
            <v>204183.547453331</v>
          </cell>
          <cell r="AM87">
            <v>108153.092580143</v>
          </cell>
          <cell r="AN87">
            <v>173779.001693182</v>
          </cell>
          <cell r="AO87">
            <v>1400</v>
          </cell>
          <cell r="AP87">
            <v>89546.9758699755</v>
          </cell>
          <cell r="AQ87">
            <v>40836.7094906663</v>
          </cell>
          <cell r="AR87">
            <v>617899.327087297</v>
          </cell>
          <cell r="AS87">
            <v>528352.351217322</v>
          </cell>
          <cell r="AT87">
            <v>12357.9865417459</v>
          </cell>
          <cell r="AU87">
            <v>10567.0470243464</v>
          </cell>
          <cell r="AV87">
            <v>10</v>
          </cell>
          <cell r="AW87">
            <v>2519.16</v>
          </cell>
          <cell r="AX87">
            <v>9960.79259545898</v>
          </cell>
          <cell r="AY87">
            <v>390</v>
          </cell>
          <cell r="AZ87">
            <v>0</v>
          </cell>
          <cell r="BA87">
            <v>10.5769868370378</v>
          </cell>
          <cell r="BB87">
            <v>40836.7094906663</v>
          </cell>
          <cell r="BC87">
            <v>21633.3037229983</v>
          </cell>
          <cell r="BD87">
            <v>34769.1924204545</v>
          </cell>
          <cell r="BE87">
            <v>280</v>
          </cell>
          <cell r="BF87">
            <v>40836.7094906663</v>
          </cell>
          <cell r="BG87">
            <v>8167.34189813326</v>
          </cell>
          <cell r="BH87">
            <v>146523.257022919</v>
          </cell>
          <cell r="BI87">
            <v>105686.547532252</v>
          </cell>
          <cell r="BJ87">
            <v>14652.3257022919</v>
          </cell>
          <cell r="BK87">
            <v>10568.6547532252</v>
          </cell>
          <cell r="BL87">
            <v>500</v>
          </cell>
          <cell r="BM87">
            <v>125958</v>
          </cell>
          <cell r="BN87">
            <v>498039.629772949</v>
          </cell>
          <cell r="BO87">
            <v>19500</v>
          </cell>
          <cell r="BP87">
            <v>0</v>
          </cell>
          <cell r="BQ87">
            <v>10.5769868370378</v>
          </cell>
          <cell r="BR87">
            <v>2041835.47453331</v>
          </cell>
          <cell r="BS87">
            <v>1081544.48439506</v>
          </cell>
          <cell r="BT87">
            <v>1737706.31642045</v>
          </cell>
          <cell r="BU87">
            <v>14000</v>
          </cell>
          <cell r="BV87">
            <v>2041835.47453331</v>
          </cell>
          <cell r="BW87">
            <v>408367.094906663</v>
          </cell>
          <cell r="BX87">
            <v>7325288.8447888</v>
          </cell>
          <cell r="BY87">
            <v>5283453.37025549</v>
          </cell>
          <cell r="BZ87">
            <v>14650.5776895776</v>
          </cell>
          <cell r="CA87">
            <v>10566.906740511</v>
          </cell>
          <cell r="CB87">
            <v>250</v>
          </cell>
          <cell r="CC87">
            <v>21.0126459146149</v>
          </cell>
          <cell r="CD87">
            <v>3090</v>
          </cell>
          <cell r="CE87">
            <v>15450</v>
          </cell>
          <cell r="CF87">
            <v>3660</v>
          </cell>
          <cell r="CG87">
            <v>11</v>
          </cell>
          <cell r="CH87">
            <v>60</v>
          </cell>
          <cell r="CI87">
            <v>70</v>
          </cell>
          <cell r="CJ87">
            <v>14</v>
          </cell>
          <cell r="CK87">
            <v>5</v>
          </cell>
          <cell r="CL87">
            <v>3582.66666666667</v>
          </cell>
          <cell r="CM87">
            <v>660</v>
          </cell>
          <cell r="CN87">
            <v>30</v>
          </cell>
          <cell r="CO87">
            <v>15</v>
          </cell>
        </row>
        <row r="88">
          <cell r="A88">
            <v>87</v>
          </cell>
          <cell r="B88">
            <v>356.927920000001</v>
          </cell>
          <cell r="C88">
            <v>41.6415906666669</v>
          </cell>
          <cell r="D88">
            <v>5.94879866666669</v>
          </cell>
          <cell r="E88">
            <v>11.8975973333333</v>
          </cell>
          <cell r="F88">
            <v>2.97439933333334</v>
          </cell>
          <cell r="G88">
            <v>304931400</v>
          </cell>
          <cell r="H88">
            <v>2773500</v>
          </cell>
          <cell r="I88">
            <v>7770.47645922457</v>
          </cell>
          <cell r="J88">
            <v>174350</v>
          </cell>
          <cell r="K88">
            <v>1500</v>
          </cell>
          <cell r="L88">
            <v>25.215175097538</v>
          </cell>
          <cell r="M88">
            <v>944100</v>
          </cell>
          <cell r="N88">
            <v>14400</v>
          </cell>
          <cell r="O88">
            <v>172.904057811687</v>
          </cell>
          <cell r="P88">
            <v>99316.2110000002</v>
          </cell>
          <cell r="Q88">
            <v>1189.75973333334</v>
          </cell>
          <cell r="R88">
            <v>200</v>
          </cell>
          <cell r="S88">
            <v>884520</v>
          </cell>
          <cell r="T88">
            <v>16920</v>
          </cell>
          <cell r="U88">
            <v>137.322932450387</v>
          </cell>
          <cell r="V88">
            <v>6000</v>
          </cell>
          <cell r="W88">
            <v>-490220</v>
          </cell>
          <cell r="X88">
            <v>8820</v>
          </cell>
          <cell r="Y88">
            <v>0</v>
          </cell>
          <cell r="Z88">
            <v>71</v>
          </cell>
          <cell r="AA88">
            <v>1</v>
          </cell>
        </row>
        <row r="88">
          <cell r="AC88">
            <v>11</v>
          </cell>
        </row>
        <row r="88">
          <cell r="AE88">
            <v>11</v>
          </cell>
          <cell r="AF88">
            <v>50</v>
          </cell>
          <cell r="AG88">
            <v>12595.8</v>
          </cell>
          <cell r="AH88">
            <v>50357.3403437093</v>
          </cell>
          <cell r="AI88">
            <v>1950</v>
          </cell>
          <cell r="AJ88">
            <v>0</v>
          </cell>
          <cell r="AK88">
            <v>10.5956458567014</v>
          </cell>
          <cell r="AL88">
            <v>205009.268138951</v>
          </cell>
          <cell r="AM88">
            <v>109747.702832572</v>
          </cell>
          <cell r="AN88">
            <v>174996.173943182</v>
          </cell>
          <cell r="AO88">
            <v>1400</v>
          </cell>
          <cell r="AP88">
            <v>89546.9758699755</v>
          </cell>
          <cell r="AQ88">
            <v>41001.8536277903</v>
          </cell>
          <cell r="AR88">
            <v>621701.974412471</v>
          </cell>
          <cell r="AS88">
            <v>532154.998542496</v>
          </cell>
          <cell r="AT88">
            <v>12434.0394882494</v>
          </cell>
          <cell r="AU88">
            <v>10643.0999708499</v>
          </cell>
          <cell r="AV88">
            <v>10</v>
          </cell>
          <cell r="AW88">
            <v>2519.16</v>
          </cell>
          <cell r="AX88">
            <v>10071.4680687419</v>
          </cell>
          <cell r="AY88">
            <v>390</v>
          </cell>
          <cell r="AZ88">
            <v>0</v>
          </cell>
          <cell r="BA88">
            <v>10.5956458567014</v>
          </cell>
          <cell r="BB88">
            <v>41001.8536277903</v>
          </cell>
          <cell r="BC88">
            <v>21955.8753995029</v>
          </cell>
          <cell r="BD88">
            <v>35012.7206704545</v>
          </cell>
          <cell r="BE88">
            <v>280</v>
          </cell>
          <cell r="BF88">
            <v>41001.8536277903</v>
          </cell>
          <cell r="BG88">
            <v>8200.37072555806</v>
          </cell>
          <cell r="BH88">
            <v>147452.674051096</v>
          </cell>
          <cell r="BI88">
            <v>106450.820423306</v>
          </cell>
          <cell r="BJ88">
            <v>14745.2674051096</v>
          </cell>
          <cell r="BK88">
            <v>10645.0820423306</v>
          </cell>
          <cell r="BL88">
            <v>500</v>
          </cell>
          <cell r="BM88">
            <v>125958</v>
          </cell>
          <cell r="BN88">
            <v>503573.403437093</v>
          </cell>
          <cell r="BO88">
            <v>19500</v>
          </cell>
          <cell r="BP88">
            <v>0</v>
          </cell>
          <cell r="BQ88">
            <v>10.5956458567014</v>
          </cell>
          <cell r="BR88">
            <v>2050092.68138951</v>
          </cell>
          <cell r="BS88">
            <v>1097509.64659382</v>
          </cell>
          <cell r="BT88">
            <v>1749877.45267045</v>
          </cell>
          <cell r="BU88">
            <v>14000</v>
          </cell>
          <cell r="BV88">
            <v>2050092.68138951</v>
          </cell>
          <cell r="BW88">
            <v>410018.536277903</v>
          </cell>
          <cell r="BX88">
            <v>7371590.99832119</v>
          </cell>
          <cell r="BY88">
            <v>5321498.31693168</v>
          </cell>
          <cell r="BZ88">
            <v>14743.1819966424</v>
          </cell>
          <cell r="CA88">
            <v>10642.9966338634</v>
          </cell>
          <cell r="CB88">
            <v>250</v>
          </cell>
          <cell r="CC88">
            <v>21.0126459146149</v>
          </cell>
          <cell r="CD88">
            <v>3091</v>
          </cell>
          <cell r="CE88">
            <v>15455</v>
          </cell>
          <cell r="CF88">
            <v>3700</v>
          </cell>
          <cell r="CG88">
            <v>11</v>
          </cell>
          <cell r="CH88">
            <v>100</v>
          </cell>
          <cell r="CI88">
            <v>71</v>
          </cell>
          <cell r="CJ88">
            <v>15</v>
          </cell>
          <cell r="CK88">
            <v>1</v>
          </cell>
          <cell r="CL88">
            <v>3601.33333333333</v>
          </cell>
          <cell r="CM88">
            <v>660</v>
          </cell>
          <cell r="CN88">
            <v>30</v>
          </cell>
          <cell r="CO88">
            <v>15</v>
          </cell>
        </row>
        <row r="89">
          <cell r="A89">
            <v>88</v>
          </cell>
          <cell r="B89">
            <v>356.927920000001</v>
          </cell>
          <cell r="C89">
            <v>41.6415906666669</v>
          </cell>
          <cell r="D89">
            <v>5.94879866666669</v>
          </cell>
          <cell r="E89">
            <v>11.8975973333333</v>
          </cell>
          <cell r="F89">
            <v>2.97439933333334</v>
          </cell>
          <cell r="G89">
            <v>310478400</v>
          </cell>
          <cell r="H89">
            <v>5547000</v>
          </cell>
          <cell r="I89">
            <v>15540.9529184491</v>
          </cell>
          <cell r="J89">
            <v>177350</v>
          </cell>
          <cell r="K89">
            <v>3000</v>
          </cell>
          <cell r="L89">
            <v>50.4303501950759</v>
          </cell>
          <cell r="M89">
            <v>951300</v>
          </cell>
          <cell r="N89">
            <v>7200</v>
          </cell>
          <cell r="O89">
            <v>86.4520289058437</v>
          </cell>
          <cell r="P89">
            <v>100505.970733334</v>
          </cell>
          <cell r="Q89">
            <v>1189.75973333333</v>
          </cell>
          <cell r="R89">
            <v>199.999999999998</v>
          </cell>
          <cell r="S89">
            <v>892980</v>
          </cell>
          <cell r="T89">
            <v>8460</v>
          </cell>
          <cell r="U89">
            <v>138.318992460943</v>
          </cell>
          <cell r="V89">
            <v>6000</v>
          </cell>
          <cell r="W89">
            <v>-492680</v>
          </cell>
          <cell r="X89">
            <v>8820</v>
          </cell>
          <cell r="Y89">
            <v>0</v>
          </cell>
          <cell r="Z89">
            <v>71</v>
          </cell>
          <cell r="AA89">
            <v>0</v>
          </cell>
        </row>
        <row r="89">
          <cell r="AC89">
            <v>11</v>
          </cell>
        </row>
        <row r="89">
          <cell r="AE89">
            <v>11</v>
          </cell>
          <cell r="AF89">
            <v>50</v>
          </cell>
          <cell r="AG89">
            <v>12595.8</v>
          </cell>
          <cell r="AH89">
            <v>51464.095076538</v>
          </cell>
          <cell r="AI89">
            <v>1950</v>
          </cell>
          <cell r="AJ89">
            <v>0</v>
          </cell>
          <cell r="AK89">
            <v>10.614304876365</v>
          </cell>
          <cell r="AL89">
            <v>206388.366190986</v>
          </cell>
          <cell r="AM89">
            <v>111344.139289684</v>
          </cell>
          <cell r="AN89">
            <v>175604.760068182</v>
          </cell>
          <cell r="AO89">
            <v>1400</v>
          </cell>
          <cell r="AP89">
            <v>89546.9758699755</v>
          </cell>
          <cell r="AQ89">
            <v>41277.6732381972</v>
          </cell>
          <cell r="AR89">
            <v>625561.914657025</v>
          </cell>
          <cell r="AS89">
            <v>536014.938787049</v>
          </cell>
          <cell r="AT89">
            <v>12511.2382931405</v>
          </cell>
          <cell r="AU89">
            <v>10720.298775741</v>
          </cell>
          <cell r="AV89">
            <v>10</v>
          </cell>
          <cell r="AW89">
            <v>2519.16</v>
          </cell>
          <cell r="AX89">
            <v>10292.8190153076</v>
          </cell>
          <cell r="AY89">
            <v>390</v>
          </cell>
          <cell r="AZ89">
            <v>0</v>
          </cell>
          <cell r="BA89">
            <v>10.614304876365</v>
          </cell>
          <cell r="BB89">
            <v>41277.6732381972</v>
          </cell>
          <cell r="BC89">
            <v>22268.1725492353</v>
          </cell>
          <cell r="BD89">
            <v>35134.4847954545</v>
          </cell>
          <cell r="BE89">
            <v>280</v>
          </cell>
          <cell r="BF89">
            <v>41277.6732381972</v>
          </cell>
          <cell r="BG89">
            <v>8255.53464763944</v>
          </cell>
          <cell r="BH89">
            <v>148493.538468724</v>
          </cell>
          <cell r="BI89">
            <v>107215.865230526</v>
          </cell>
          <cell r="BJ89">
            <v>14849.3538468724</v>
          </cell>
          <cell r="BK89">
            <v>10721.5865230526</v>
          </cell>
          <cell r="BL89">
            <v>500</v>
          </cell>
          <cell r="BM89">
            <v>125958</v>
          </cell>
          <cell r="BN89">
            <v>514640.95076538</v>
          </cell>
          <cell r="BO89">
            <v>19500</v>
          </cell>
          <cell r="BP89">
            <v>0</v>
          </cell>
          <cell r="BQ89">
            <v>10.614304876365</v>
          </cell>
          <cell r="BR89">
            <v>2063883.66190986</v>
          </cell>
          <cell r="BS89">
            <v>1113492.9319512</v>
          </cell>
          <cell r="BT89">
            <v>1755963.02079545</v>
          </cell>
          <cell r="BU89">
            <v>14000</v>
          </cell>
          <cell r="BV89">
            <v>2063883.66190986</v>
          </cell>
          <cell r="BW89">
            <v>412776.732381972</v>
          </cell>
          <cell r="BX89">
            <v>7424000.00894834</v>
          </cell>
          <cell r="BY89">
            <v>5360116.34703849</v>
          </cell>
          <cell r="BZ89">
            <v>14848.0000178967</v>
          </cell>
          <cell r="CA89">
            <v>10720.232694077</v>
          </cell>
          <cell r="CB89">
            <v>250</v>
          </cell>
          <cell r="CC89">
            <v>21.0126459146149</v>
          </cell>
          <cell r="CD89">
            <v>3093</v>
          </cell>
          <cell r="CE89">
            <v>15465</v>
          </cell>
          <cell r="CF89">
            <v>3740</v>
          </cell>
          <cell r="CG89">
            <v>11</v>
          </cell>
          <cell r="CH89">
            <v>140</v>
          </cell>
          <cell r="CI89">
            <v>71</v>
          </cell>
          <cell r="CJ89">
            <v>15</v>
          </cell>
          <cell r="CK89">
            <v>1</v>
          </cell>
          <cell r="CL89">
            <v>3620</v>
          </cell>
          <cell r="CM89">
            <v>660</v>
          </cell>
          <cell r="CN89">
            <v>30</v>
          </cell>
          <cell r="CO89">
            <v>15</v>
          </cell>
        </row>
        <row r="90">
          <cell r="A90">
            <v>89</v>
          </cell>
          <cell r="B90">
            <v>356.927920000001</v>
          </cell>
          <cell r="C90">
            <v>41.6415906666669</v>
          </cell>
          <cell r="D90">
            <v>5.94879866666669</v>
          </cell>
          <cell r="E90">
            <v>11.8975973333333</v>
          </cell>
          <cell r="F90">
            <v>2.97439933333334</v>
          </cell>
          <cell r="G90">
            <v>313251900</v>
          </cell>
          <cell r="H90">
            <v>2773500</v>
          </cell>
          <cell r="I90">
            <v>7770.47645922457</v>
          </cell>
          <cell r="J90">
            <v>178850</v>
          </cell>
          <cell r="K90">
            <v>1500</v>
          </cell>
          <cell r="L90">
            <v>25.215175097538</v>
          </cell>
          <cell r="M90">
            <v>965700</v>
          </cell>
          <cell r="N90">
            <v>14400</v>
          </cell>
          <cell r="O90">
            <v>172.904057811687</v>
          </cell>
          <cell r="P90">
            <v>101695.730466667</v>
          </cell>
          <cell r="Q90">
            <v>1189.75973333334</v>
          </cell>
          <cell r="R90">
            <v>200</v>
          </cell>
          <cell r="S90">
            <v>909900</v>
          </cell>
          <cell r="T90">
            <v>16920</v>
          </cell>
          <cell r="U90">
            <v>139.30733070379</v>
          </cell>
          <cell r="V90">
            <v>6000</v>
          </cell>
          <cell r="W90">
            <v>-503600</v>
          </cell>
          <cell r="X90">
            <v>8820</v>
          </cell>
          <cell r="Y90">
            <v>0</v>
          </cell>
          <cell r="Z90">
            <v>71</v>
          </cell>
          <cell r="AA90">
            <v>0</v>
          </cell>
        </row>
        <row r="90">
          <cell r="AC90">
            <v>11</v>
          </cell>
        </row>
        <row r="90">
          <cell r="AE90">
            <v>11</v>
          </cell>
          <cell r="AF90">
            <v>50</v>
          </cell>
          <cell r="AG90">
            <v>12595.8</v>
          </cell>
          <cell r="AH90">
            <v>52017.4724429524</v>
          </cell>
          <cell r="AI90">
            <v>1950</v>
          </cell>
          <cell r="AJ90">
            <v>0</v>
          </cell>
          <cell r="AK90">
            <v>10.6329638960286</v>
          </cell>
          <cell r="AL90">
            <v>207214.086876606</v>
          </cell>
          <cell r="AM90">
            <v>112966.11900144</v>
          </cell>
          <cell r="AN90">
            <v>176821.932318182</v>
          </cell>
          <cell r="AO90">
            <v>1400</v>
          </cell>
          <cell r="AP90">
            <v>89546.9758699755</v>
          </cell>
          <cell r="AQ90">
            <v>41442.8173753212</v>
          </cell>
          <cell r="AR90">
            <v>629391.931441524</v>
          </cell>
          <cell r="AS90">
            <v>539844.955571549</v>
          </cell>
          <cell r="AT90">
            <v>12587.8386288305</v>
          </cell>
          <cell r="AU90">
            <v>10796.899111431</v>
          </cell>
          <cell r="AV90">
            <v>10</v>
          </cell>
          <cell r="AW90">
            <v>2519.16</v>
          </cell>
          <cell r="AX90">
            <v>10403.4944885905</v>
          </cell>
          <cell r="AY90">
            <v>390</v>
          </cell>
          <cell r="AZ90">
            <v>0</v>
          </cell>
          <cell r="BA90">
            <v>10.6329638960286</v>
          </cell>
          <cell r="BB90">
            <v>41442.8173753212</v>
          </cell>
          <cell r="BC90">
            <v>22593.7109424323</v>
          </cell>
          <cell r="BD90">
            <v>35378.0130454546</v>
          </cell>
          <cell r="BE90">
            <v>280</v>
          </cell>
          <cell r="BF90">
            <v>41442.8173753212</v>
          </cell>
          <cell r="BG90">
            <v>8288.56347506424</v>
          </cell>
          <cell r="BH90">
            <v>149425.922213594</v>
          </cell>
          <cell r="BI90">
            <v>107983.104838272</v>
          </cell>
          <cell r="BJ90">
            <v>14942.5922213594</v>
          </cell>
          <cell r="BK90">
            <v>10798.3104838272</v>
          </cell>
          <cell r="BL90">
            <v>500</v>
          </cell>
          <cell r="BM90">
            <v>125958</v>
          </cell>
          <cell r="BN90">
            <v>520174.724429524</v>
          </cell>
          <cell r="BO90">
            <v>19500</v>
          </cell>
          <cell r="BP90">
            <v>0</v>
          </cell>
          <cell r="BQ90">
            <v>10.6329638960286</v>
          </cell>
          <cell r="BR90">
            <v>2072140.86876606</v>
          </cell>
          <cell r="BS90">
            <v>1129678.41926742</v>
          </cell>
          <cell r="BT90">
            <v>1768134.15704545</v>
          </cell>
          <cell r="BU90">
            <v>14000</v>
          </cell>
          <cell r="BV90">
            <v>2072140.86876606</v>
          </cell>
          <cell r="BW90">
            <v>414428.173753212</v>
          </cell>
          <cell r="BX90">
            <v>7470522.4875982</v>
          </cell>
          <cell r="BY90">
            <v>5398381.61883214</v>
          </cell>
          <cell r="BZ90">
            <v>14941.0449751964</v>
          </cell>
          <cell r="CA90">
            <v>10796.7632376643</v>
          </cell>
          <cell r="CB90">
            <v>250</v>
          </cell>
          <cell r="CC90">
            <v>21.0126459146149</v>
          </cell>
          <cell r="CD90">
            <v>3094</v>
          </cell>
          <cell r="CE90">
            <v>15470</v>
          </cell>
          <cell r="CF90">
            <v>3780</v>
          </cell>
          <cell r="CG90">
            <v>11</v>
          </cell>
          <cell r="CH90">
            <v>180</v>
          </cell>
          <cell r="CI90">
            <v>71</v>
          </cell>
          <cell r="CJ90">
            <v>15</v>
          </cell>
          <cell r="CK90">
            <v>1</v>
          </cell>
          <cell r="CL90">
            <v>3638.66666666667</v>
          </cell>
          <cell r="CM90">
            <v>660</v>
          </cell>
          <cell r="CN90">
            <v>30</v>
          </cell>
          <cell r="CO90">
            <v>15</v>
          </cell>
        </row>
        <row r="91">
          <cell r="A91">
            <v>90</v>
          </cell>
          <cell r="B91">
            <v>356.927920000001</v>
          </cell>
          <cell r="C91">
            <v>41.6415906666669</v>
          </cell>
          <cell r="D91">
            <v>5.94879866666669</v>
          </cell>
          <cell r="E91">
            <v>11.8975973333333</v>
          </cell>
          <cell r="F91">
            <v>2.97439933333334</v>
          </cell>
          <cell r="G91">
            <v>316025400</v>
          </cell>
          <cell r="H91">
            <v>2773500</v>
          </cell>
          <cell r="I91">
            <v>7770.47645922457</v>
          </cell>
          <cell r="J91">
            <v>180350</v>
          </cell>
          <cell r="K91">
            <v>1500</v>
          </cell>
          <cell r="L91">
            <v>25.215175097538</v>
          </cell>
          <cell r="M91">
            <v>980100</v>
          </cell>
          <cell r="N91">
            <v>14400</v>
          </cell>
          <cell r="O91">
            <v>172.904057811687</v>
          </cell>
          <cell r="P91">
            <v>102885.4902</v>
          </cell>
          <cell r="Q91">
            <v>1189.75973333334</v>
          </cell>
          <cell r="R91">
            <v>200</v>
          </cell>
          <cell r="S91">
            <v>926820</v>
          </cell>
          <cell r="T91">
            <v>16920</v>
          </cell>
          <cell r="U91">
            <v>140.300930299664</v>
          </cell>
          <cell r="V91">
            <v>6000</v>
          </cell>
          <cell r="W91">
            <v>-514520</v>
          </cell>
          <cell r="X91">
            <v>8820</v>
          </cell>
          <cell r="Y91">
            <v>0</v>
          </cell>
          <cell r="Z91">
            <v>72</v>
          </cell>
          <cell r="AA91">
            <v>1</v>
          </cell>
        </row>
        <row r="91">
          <cell r="AC91">
            <v>11</v>
          </cell>
        </row>
        <row r="91">
          <cell r="AE91">
            <v>11</v>
          </cell>
          <cell r="AF91">
            <v>50</v>
          </cell>
          <cell r="AG91">
            <v>12595.8</v>
          </cell>
          <cell r="AH91">
            <v>52570.8498093668</v>
          </cell>
          <cell r="AI91">
            <v>1950</v>
          </cell>
          <cell r="AJ91">
            <v>0</v>
          </cell>
          <cell r="AK91">
            <v>10.6516229156921</v>
          </cell>
          <cell r="AL91">
            <v>208039.807562226</v>
          </cell>
          <cell r="AM91">
            <v>114608.487553299</v>
          </cell>
          <cell r="AN91">
            <v>178039.104568182</v>
          </cell>
          <cell r="AO91">
            <v>1400</v>
          </cell>
          <cell r="AP91">
            <v>89546.9758699755</v>
          </cell>
          <cell r="AQ91">
            <v>41607.9615124452</v>
          </cell>
          <cell r="AR91">
            <v>633242.337066128</v>
          </cell>
          <cell r="AS91">
            <v>543695.361196152</v>
          </cell>
          <cell r="AT91">
            <v>12664.8467413226</v>
          </cell>
          <cell r="AU91">
            <v>10873.907223923</v>
          </cell>
          <cell r="AV91">
            <v>10</v>
          </cell>
          <cell r="AW91">
            <v>2519.16</v>
          </cell>
          <cell r="AX91">
            <v>10514.1699618734</v>
          </cell>
          <cell r="AY91">
            <v>390</v>
          </cell>
          <cell r="AZ91">
            <v>0</v>
          </cell>
          <cell r="BA91">
            <v>10.6516229156921</v>
          </cell>
          <cell r="BB91">
            <v>41607.9615124452</v>
          </cell>
          <cell r="BC91">
            <v>22920.0374813955</v>
          </cell>
          <cell r="BD91">
            <v>35621.5412954545</v>
          </cell>
          <cell r="BE91">
            <v>280</v>
          </cell>
          <cell r="BF91">
            <v>41607.9615124452</v>
          </cell>
          <cell r="BG91">
            <v>8321.59230248904</v>
          </cell>
          <cell r="BH91">
            <v>150359.094104229</v>
          </cell>
          <cell r="BI91">
            <v>108751.132591784</v>
          </cell>
          <cell r="BJ91">
            <v>15035.9094104229</v>
          </cell>
          <cell r="BK91">
            <v>10875.1132591784</v>
          </cell>
          <cell r="BL91">
            <v>500</v>
          </cell>
          <cell r="BM91">
            <v>125958</v>
          </cell>
          <cell r="BN91">
            <v>525708.498093668</v>
          </cell>
          <cell r="BO91">
            <v>19500</v>
          </cell>
          <cell r="BP91">
            <v>0</v>
          </cell>
          <cell r="BQ91">
            <v>10.6516229156921</v>
          </cell>
          <cell r="BR91">
            <v>2080398.07562226</v>
          </cell>
          <cell r="BS91">
            <v>1146036.37889354</v>
          </cell>
          <cell r="BT91">
            <v>1780305.29329545</v>
          </cell>
          <cell r="BU91">
            <v>14000</v>
          </cell>
          <cell r="BV91">
            <v>2080398.07562226</v>
          </cell>
          <cell r="BW91">
            <v>416079.615124452</v>
          </cell>
          <cell r="BX91">
            <v>7517217.43855796</v>
          </cell>
          <cell r="BY91">
            <v>5436819.3629357</v>
          </cell>
          <cell r="BZ91">
            <v>15034.4348771159</v>
          </cell>
          <cell r="CA91">
            <v>10873.6387258714</v>
          </cell>
          <cell r="CB91">
            <v>250</v>
          </cell>
          <cell r="CC91">
            <v>21.0126459146149</v>
          </cell>
          <cell r="CD91">
            <v>3095</v>
          </cell>
          <cell r="CE91">
            <v>15475</v>
          </cell>
          <cell r="CF91">
            <v>3820</v>
          </cell>
          <cell r="CG91">
            <v>11</v>
          </cell>
          <cell r="CH91">
            <v>220</v>
          </cell>
          <cell r="CI91">
            <v>72</v>
          </cell>
          <cell r="CJ91">
            <v>15</v>
          </cell>
          <cell r="CK91">
            <v>2</v>
          </cell>
          <cell r="CL91">
            <v>3657.33333333333</v>
          </cell>
          <cell r="CM91">
            <v>660</v>
          </cell>
          <cell r="CN91">
            <v>30</v>
          </cell>
          <cell r="CO91">
            <v>15</v>
          </cell>
        </row>
        <row r="92">
          <cell r="A92">
            <v>91</v>
          </cell>
          <cell r="B92">
            <v>356.927920000001</v>
          </cell>
          <cell r="C92">
            <v>41.6415906666669</v>
          </cell>
          <cell r="D92">
            <v>5.94879866666669</v>
          </cell>
          <cell r="E92">
            <v>11.8975973333333</v>
          </cell>
          <cell r="F92">
            <v>2.97439933333334</v>
          </cell>
          <cell r="G92">
            <v>321572400</v>
          </cell>
          <cell r="H92">
            <v>5547000</v>
          </cell>
          <cell r="I92">
            <v>15540.9529184491</v>
          </cell>
          <cell r="J92">
            <v>183350</v>
          </cell>
          <cell r="K92">
            <v>3000</v>
          </cell>
          <cell r="L92">
            <v>50.4303501950759</v>
          </cell>
          <cell r="M92">
            <v>987300</v>
          </cell>
          <cell r="N92">
            <v>7200</v>
          </cell>
          <cell r="O92">
            <v>86.4520289058437</v>
          </cell>
          <cell r="P92">
            <v>104075.249933334</v>
          </cell>
          <cell r="Q92">
            <v>1189.75973333334</v>
          </cell>
          <cell r="R92">
            <v>200</v>
          </cell>
          <cell r="S92">
            <v>935280</v>
          </cell>
          <cell r="T92">
            <v>8460</v>
          </cell>
          <cell r="U92">
            <v>139.377321618551</v>
          </cell>
          <cell r="V92">
            <v>6000</v>
          </cell>
          <cell r="W92">
            <v>-516980</v>
          </cell>
          <cell r="X92">
            <v>9360</v>
          </cell>
          <cell r="Y92">
            <v>540</v>
          </cell>
          <cell r="Z92">
            <v>72</v>
          </cell>
          <cell r="AA92">
            <v>0</v>
          </cell>
        </row>
        <row r="92">
          <cell r="AC92">
            <v>11</v>
          </cell>
        </row>
        <row r="92">
          <cell r="AE92">
            <v>11</v>
          </cell>
          <cell r="AF92">
            <v>50</v>
          </cell>
          <cell r="AG92">
            <v>12595.8</v>
          </cell>
          <cell r="AH92">
            <v>53677.6045421956</v>
          </cell>
          <cell r="AI92">
            <v>1950</v>
          </cell>
          <cell r="AJ92">
            <v>0</v>
          </cell>
          <cell r="AK92">
            <v>10.6702819353557</v>
          </cell>
          <cell r="AL92">
            <v>209418.905614261</v>
          </cell>
          <cell r="AM92">
            <v>108765.807530825</v>
          </cell>
          <cell r="AN92">
            <v>178647.690693182</v>
          </cell>
          <cell r="AO92">
            <v>1400</v>
          </cell>
          <cell r="AP92">
            <v>89546.9758699755</v>
          </cell>
          <cell r="AQ92">
            <v>41883.7811228521</v>
          </cell>
          <cell r="AR92">
            <v>629663.160831096</v>
          </cell>
          <cell r="AS92">
            <v>540116.18496112</v>
          </cell>
          <cell r="AT92">
            <v>12593.2632166219</v>
          </cell>
          <cell r="AU92">
            <v>10802.3236992224</v>
          </cell>
          <cell r="AV92">
            <v>10</v>
          </cell>
          <cell r="AW92">
            <v>2519.16</v>
          </cell>
          <cell r="AX92">
            <v>10735.5209084391</v>
          </cell>
          <cell r="AY92">
            <v>390</v>
          </cell>
          <cell r="AZ92">
            <v>0</v>
          </cell>
          <cell r="BA92">
            <v>10.6702819353557</v>
          </cell>
          <cell r="BB92">
            <v>41883.7811228521</v>
          </cell>
          <cell r="BC92">
            <v>21742.7947992814</v>
          </cell>
          <cell r="BD92">
            <v>35743.3054204545</v>
          </cell>
          <cell r="BE92">
            <v>280</v>
          </cell>
          <cell r="BF92">
            <v>41883.7811228521</v>
          </cell>
          <cell r="BG92">
            <v>8376.75622457042</v>
          </cell>
          <cell r="BH92">
            <v>149910.418690011</v>
          </cell>
          <cell r="BI92">
            <v>108026.637567158</v>
          </cell>
          <cell r="BJ92">
            <v>14991.0418690011</v>
          </cell>
          <cell r="BK92">
            <v>10802.6637567158</v>
          </cell>
          <cell r="BL92">
            <v>500</v>
          </cell>
          <cell r="BM92">
            <v>125958</v>
          </cell>
          <cell r="BN92">
            <v>536776.045421956</v>
          </cell>
          <cell r="BO92">
            <v>19500</v>
          </cell>
          <cell r="BP92">
            <v>0</v>
          </cell>
          <cell r="BQ92">
            <v>10.6702819353557</v>
          </cell>
          <cell r="BR92">
            <v>2094189.05614261</v>
          </cell>
          <cell r="BS92">
            <v>1087610.44991526</v>
          </cell>
          <cell r="BT92">
            <v>1786390.86142045</v>
          </cell>
          <cell r="BU92">
            <v>14000</v>
          </cell>
          <cell r="BV92">
            <v>2094189.05614261</v>
          </cell>
          <cell r="BW92">
            <v>418837.811228521</v>
          </cell>
          <cell r="BX92">
            <v>7495217.23484945</v>
          </cell>
          <cell r="BY92">
            <v>5401028.17870684</v>
          </cell>
          <cell r="BZ92">
            <v>14990.4344696989</v>
          </cell>
          <cell r="CA92">
            <v>10802.0563574137</v>
          </cell>
          <cell r="CB92">
            <v>250</v>
          </cell>
          <cell r="CC92">
            <v>21.0126459146149</v>
          </cell>
          <cell r="CD92">
            <v>3097</v>
          </cell>
          <cell r="CE92">
            <v>15485</v>
          </cell>
          <cell r="CF92">
            <v>3860</v>
          </cell>
          <cell r="CG92">
            <v>11</v>
          </cell>
          <cell r="CH92">
            <v>260</v>
          </cell>
          <cell r="CI92">
            <v>72</v>
          </cell>
          <cell r="CJ92">
            <v>15</v>
          </cell>
          <cell r="CK92">
            <v>2</v>
          </cell>
          <cell r="CL92">
            <v>4262</v>
          </cell>
          <cell r="CM92">
            <v>780</v>
          </cell>
          <cell r="CN92">
            <v>30</v>
          </cell>
          <cell r="CO92">
            <v>15</v>
          </cell>
        </row>
        <row r="93">
          <cell r="A93">
            <v>92</v>
          </cell>
          <cell r="B93">
            <v>356.927920000001</v>
          </cell>
          <cell r="C93">
            <v>41.6415906666669</v>
          </cell>
          <cell r="D93">
            <v>5.94879866666669</v>
          </cell>
          <cell r="E93">
            <v>11.8975973333333</v>
          </cell>
          <cell r="F93">
            <v>2.97439933333334</v>
          </cell>
          <cell r="G93">
            <v>324345900</v>
          </cell>
          <cell r="H93">
            <v>2773500</v>
          </cell>
          <cell r="I93">
            <v>7770.47645922457</v>
          </cell>
          <cell r="J93">
            <v>184850</v>
          </cell>
          <cell r="K93">
            <v>1500</v>
          </cell>
          <cell r="L93">
            <v>25.215175097538</v>
          </cell>
          <cell r="M93">
            <v>1001700</v>
          </cell>
          <cell r="N93">
            <v>14400</v>
          </cell>
          <cell r="O93">
            <v>172.904057811687</v>
          </cell>
          <cell r="P93">
            <v>105265.009666667</v>
          </cell>
          <cell r="Q93">
            <v>1189.75973333333</v>
          </cell>
          <cell r="R93">
            <v>199.999999999998</v>
          </cell>
          <cell r="S93">
            <v>952560</v>
          </cell>
          <cell r="T93">
            <v>17280</v>
          </cell>
          <cell r="U93">
            <v>140.570328136808</v>
          </cell>
          <cell r="V93">
            <v>6000</v>
          </cell>
          <cell r="W93">
            <v>-528260</v>
          </cell>
          <cell r="X93">
            <v>9360</v>
          </cell>
          <cell r="Y93">
            <v>0</v>
          </cell>
          <cell r="Z93">
            <v>72</v>
          </cell>
          <cell r="AA93">
            <v>0</v>
          </cell>
        </row>
        <row r="93">
          <cell r="AC93">
            <v>11</v>
          </cell>
        </row>
        <row r="93">
          <cell r="AE93">
            <v>11</v>
          </cell>
          <cell r="AF93">
            <v>50</v>
          </cell>
          <cell r="AG93">
            <v>12595.8</v>
          </cell>
          <cell r="AH93">
            <v>54230.98190861</v>
          </cell>
          <cell r="AI93">
            <v>1950</v>
          </cell>
          <cell r="AJ93">
            <v>0</v>
          </cell>
          <cell r="AK93">
            <v>10.6889409550193</v>
          </cell>
          <cell r="AL93">
            <v>210244.626299881</v>
          </cell>
          <cell r="AM93">
            <v>110286.0694239</v>
          </cell>
          <cell r="AN93">
            <v>180759.713007576</v>
          </cell>
          <cell r="AO93">
            <v>1400</v>
          </cell>
          <cell r="AP93">
            <v>89546.9758699755</v>
          </cell>
          <cell r="AQ93">
            <v>42048.9252599761</v>
          </cell>
          <cell r="AR93">
            <v>634286.309861309</v>
          </cell>
          <cell r="AS93">
            <v>544739.333991333</v>
          </cell>
          <cell r="AT93">
            <v>12685.7261972262</v>
          </cell>
          <cell r="AU93">
            <v>10894.7866798267</v>
          </cell>
          <cell r="AV93">
            <v>10</v>
          </cell>
          <cell r="AW93">
            <v>2519.16</v>
          </cell>
          <cell r="AX93">
            <v>10846.196381722</v>
          </cell>
          <cell r="AY93">
            <v>390</v>
          </cell>
          <cell r="AZ93">
            <v>0</v>
          </cell>
          <cell r="BA93">
            <v>10.6889409550193</v>
          </cell>
          <cell r="BB93">
            <v>42048.9252599761</v>
          </cell>
          <cell r="BC93">
            <v>22049.8386816162</v>
          </cell>
          <cell r="BD93">
            <v>36165.8726439394</v>
          </cell>
          <cell r="BE93">
            <v>280</v>
          </cell>
          <cell r="BF93">
            <v>42048.9252599761</v>
          </cell>
          <cell r="BG93">
            <v>8409.78505199522</v>
          </cell>
          <cell r="BH93">
            <v>151003.346897503</v>
          </cell>
          <cell r="BI93">
            <v>108954.421637527</v>
          </cell>
          <cell r="BJ93">
            <v>15100.3346897503</v>
          </cell>
          <cell r="BK93">
            <v>10895.4421637527</v>
          </cell>
          <cell r="BL93">
            <v>500</v>
          </cell>
          <cell r="BM93">
            <v>125958</v>
          </cell>
          <cell r="BN93">
            <v>542309.8190861</v>
          </cell>
          <cell r="BO93">
            <v>19500</v>
          </cell>
          <cell r="BP93">
            <v>0</v>
          </cell>
          <cell r="BQ93">
            <v>10.6889409550193</v>
          </cell>
          <cell r="BR93">
            <v>2102446.26299881</v>
          </cell>
          <cell r="BS93">
            <v>1102841.34543582</v>
          </cell>
          <cell r="BT93">
            <v>1807510.06731061</v>
          </cell>
          <cell r="BU93">
            <v>14000</v>
          </cell>
          <cell r="BV93">
            <v>2102446.26299881</v>
          </cell>
          <cell r="BW93">
            <v>420489.252599761</v>
          </cell>
          <cell r="BX93">
            <v>7549733.19134381</v>
          </cell>
          <cell r="BY93">
            <v>5447286.928345</v>
          </cell>
          <cell r="BZ93">
            <v>15099.4663826876</v>
          </cell>
          <cell r="CA93">
            <v>10894.57385669</v>
          </cell>
          <cell r="CB93">
            <v>250</v>
          </cell>
          <cell r="CC93">
            <v>21.0126459146149</v>
          </cell>
          <cell r="CD93">
            <v>3098</v>
          </cell>
          <cell r="CE93">
            <v>15490</v>
          </cell>
          <cell r="CF93">
            <v>3900</v>
          </cell>
          <cell r="CG93">
            <v>11</v>
          </cell>
          <cell r="CH93">
            <v>300</v>
          </cell>
          <cell r="CI93">
            <v>72</v>
          </cell>
          <cell r="CJ93">
            <v>15</v>
          </cell>
          <cell r="CK93">
            <v>2</v>
          </cell>
          <cell r="CL93">
            <v>4286</v>
          </cell>
          <cell r="CM93">
            <v>780</v>
          </cell>
          <cell r="CN93">
            <v>30</v>
          </cell>
          <cell r="CO93">
            <v>15</v>
          </cell>
        </row>
        <row r="94">
          <cell r="A94">
            <v>93</v>
          </cell>
          <cell r="B94">
            <v>356.927920000001</v>
          </cell>
          <cell r="C94">
            <v>41.6415906666669</v>
          </cell>
          <cell r="D94">
            <v>5.94879866666669</v>
          </cell>
          <cell r="E94">
            <v>11.8975973333333</v>
          </cell>
          <cell r="F94">
            <v>2.97439933333334</v>
          </cell>
          <cell r="G94">
            <v>329892900</v>
          </cell>
          <cell r="H94">
            <v>5547000</v>
          </cell>
          <cell r="I94">
            <v>15540.9529184491</v>
          </cell>
          <cell r="J94">
            <v>187850</v>
          </cell>
          <cell r="K94">
            <v>3000</v>
          </cell>
          <cell r="L94">
            <v>50.4303501950759</v>
          </cell>
          <cell r="M94">
            <v>1008900</v>
          </cell>
          <cell r="N94">
            <v>7200</v>
          </cell>
          <cell r="O94">
            <v>86.4520289058437</v>
          </cell>
          <cell r="P94">
            <v>106454.7694</v>
          </cell>
          <cell r="Q94">
            <v>1189.75973333334</v>
          </cell>
          <cell r="R94">
            <v>200</v>
          </cell>
          <cell r="S94">
            <v>961200</v>
          </cell>
          <cell r="T94">
            <v>8640</v>
          </cell>
          <cell r="U94">
            <v>141.549893307304</v>
          </cell>
          <cell r="V94">
            <v>6000</v>
          </cell>
          <cell r="W94">
            <v>-530900</v>
          </cell>
          <cell r="X94">
            <v>9360</v>
          </cell>
          <cell r="Y94">
            <v>0</v>
          </cell>
          <cell r="Z94">
            <v>73</v>
          </cell>
          <cell r="AA94">
            <v>1</v>
          </cell>
        </row>
        <row r="94">
          <cell r="AC94">
            <v>11</v>
          </cell>
        </row>
        <row r="94">
          <cell r="AE94">
            <v>11</v>
          </cell>
          <cell r="AF94">
            <v>50</v>
          </cell>
          <cell r="AG94">
            <v>12595.8</v>
          </cell>
          <cell r="AH94">
            <v>55337.7366414387</v>
          </cell>
          <cell r="AI94">
            <v>1950</v>
          </cell>
          <cell r="AJ94">
            <v>0</v>
          </cell>
          <cell r="AK94">
            <v>10.7075999746829</v>
          </cell>
          <cell r="AL94">
            <v>211623.724351915</v>
          </cell>
          <cell r="AM94">
            <v>111815.557144527</v>
          </cell>
          <cell r="AN94">
            <v>181371.326924242</v>
          </cell>
          <cell r="AO94">
            <v>1400</v>
          </cell>
          <cell r="AP94">
            <v>89546.9758699755</v>
          </cell>
          <cell r="AQ94">
            <v>42324.744870383</v>
          </cell>
          <cell r="AR94">
            <v>638082.329161043</v>
          </cell>
          <cell r="AS94">
            <v>548535.353291068</v>
          </cell>
          <cell r="AT94">
            <v>12761.6465832209</v>
          </cell>
          <cell r="AU94">
            <v>10970.7070658214</v>
          </cell>
          <cell r="AV94">
            <v>10</v>
          </cell>
          <cell r="AW94">
            <v>2519.16</v>
          </cell>
          <cell r="AX94">
            <v>11067.5473282878</v>
          </cell>
          <cell r="AY94">
            <v>390</v>
          </cell>
          <cell r="AZ94">
            <v>0</v>
          </cell>
          <cell r="BA94">
            <v>10.7075999746829</v>
          </cell>
          <cell r="BB94">
            <v>42324.744870383</v>
          </cell>
          <cell r="BC94">
            <v>22361.82087427</v>
          </cell>
          <cell r="BD94">
            <v>36288.242560606</v>
          </cell>
          <cell r="BE94">
            <v>280</v>
          </cell>
          <cell r="BF94">
            <v>42324.744870383</v>
          </cell>
          <cell r="BG94">
            <v>8464.9489740766</v>
          </cell>
          <cell r="BH94">
            <v>152044.502149719</v>
          </cell>
          <cell r="BI94">
            <v>109719.757279336</v>
          </cell>
          <cell r="BJ94">
            <v>15204.4502149719</v>
          </cell>
          <cell r="BK94">
            <v>10971.9757279336</v>
          </cell>
          <cell r="BL94">
            <v>500</v>
          </cell>
          <cell r="BM94">
            <v>125958</v>
          </cell>
          <cell r="BN94">
            <v>553377.366414387</v>
          </cell>
          <cell r="BO94">
            <v>19500</v>
          </cell>
          <cell r="BP94">
            <v>0</v>
          </cell>
          <cell r="BQ94">
            <v>10.7075999746829</v>
          </cell>
          <cell r="BR94">
            <v>2116237.24351915</v>
          </cell>
          <cell r="BS94">
            <v>1118167.82171943</v>
          </cell>
          <cell r="BT94">
            <v>1813625.91189394</v>
          </cell>
          <cell r="BU94">
            <v>14000</v>
          </cell>
          <cell r="BV94">
            <v>2116237.24351915</v>
          </cell>
          <cell r="BW94">
            <v>423247.44870383</v>
          </cell>
          <cell r="BX94">
            <v>7601515.6693555</v>
          </cell>
          <cell r="BY94">
            <v>5485278.42583635</v>
          </cell>
          <cell r="BZ94">
            <v>15203.031338711</v>
          </cell>
          <cell r="CA94">
            <v>10970.5568516727</v>
          </cell>
          <cell r="CB94">
            <v>250</v>
          </cell>
          <cell r="CC94">
            <v>21.0126459146149</v>
          </cell>
          <cell r="CD94">
            <v>3100</v>
          </cell>
          <cell r="CE94">
            <v>15500</v>
          </cell>
          <cell r="CF94">
            <v>3940</v>
          </cell>
          <cell r="CG94">
            <v>11</v>
          </cell>
          <cell r="CH94">
            <v>340</v>
          </cell>
          <cell r="CI94">
            <v>73</v>
          </cell>
          <cell r="CJ94">
            <v>15</v>
          </cell>
          <cell r="CK94">
            <v>3</v>
          </cell>
          <cell r="CL94">
            <v>4310</v>
          </cell>
          <cell r="CM94">
            <v>780</v>
          </cell>
          <cell r="CN94">
            <v>30</v>
          </cell>
          <cell r="CO94">
            <v>15</v>
          </cell>
        </row>
        <row r="95">
          <cell r="A95">
            <v>94</v>
          </cell>
          <cell r="B95">
            <v>356.927920000001</v>
          </cell>
          <cell r="C95">
            <v>41.6415906666669</v>
          </cell>
          <cell r="D95">
            <v>5.94879866666669</v>
          </cell>
          <cell r="E95">
            <v>11.8975973333333</v>
          </cell>
          <cell r="F95">
            <v>2.97439933333334</v>
          </cell>
          <cell r="G95">
            <v>332666400</v>
          </cell>
          <cell r="H95">
            <v>2773500</v>
          </cell>
          <cell r="I95">
            <v>7770.47645922457</v>
          </cell>
          <cell r="J95">
            <v>189350</v>
          </cell>
          <cell r="K95">
            <v>1500</v>
          </cell>
          <cell r="L95">
            <v>25.215175097538</v>
          </cell>
          <cell r="M95">
            <v>1023300</v>
          </cell>
          <cell r="N95">
            <v>14400</v>
          </cell>
          <cell r="O95">
            <v>172.904057811687</v>
          </cell>
          <cell r="P95">
            <v>107644.529133334</v>
          </cell>
          <cell r="Q95">
            <v>1189.75973333334</v>
          </cell>
          <cell r="R95">
            <v>200</v>
          </cell>
          <cell r="S95">
            <v>978480</v>
          </cell>
          <cell r="T95">
            <v>17280</v>
          </cell>
          <cell r="U95">
            <v>142.513182329552</v>
          </cell>
          <cell r="V95">
            <v>6000</v>
          </cell>
          <cell r="W95">
            <v>-542180</v>
          </cell>
          <cell r="X95">
            <v>9360</v>
          </cell>
          <cell r="Y95">
            <v>0</v>
          </cell>
          <cell r="Z95">
            <v>73</v>
          </cell>
          <cell r="AA95">
            <v>0</v>
          </cell>
        </row>
        <row r="95">
          <cell r="AC95">
            <v>11</v>
          </cell>
        </row>
        <row r="95">
          <cell r="AE95">
            <v>11</v>
          </cell>
          <cell r="AF95">
            <v>50</v>
          </cell>
          <cell r="AG95">
            <v>12595.8</v>
          </cell>
          <cell r="AH95">
            <v>55891.1140078531</v>
          </cell>
          <cell r="AI95">
            <v>1950</v>
          </cell>
          <cell r="AJ95">
            <v>0</v>
          </cell>
          <cell r="AK95">
            <v>10.7262589943465</v>
          </cell>
          <cell r="AL95">
            <v>212449.445037535</v>
          </cell>
          <cell r="AM95">
            <v>113334.410319734</v>
          </cell>
          <cell r="AN95">
            <v>182594.554757576</v>
          </cell>
          <cell r="AO95">
            <v>1400</v>
          </cell>
          <cell r="AP95">
            <v>89546.9758699755</v>
          </cell>
          <cell r="AQ95">
            <v>42489.889007507</v>
          </cell>
          <cell r="AR95">
            <v>641815.274992327</v>
          </cell>
          <cell r="AS95">
            <v>552268.299122352</v>
          </cell>
          <cell r="AT95">
            <v>12836.3054998465</v>
          </cell>
          <cell r="AU95">
            <v>11045.365982447</v>
          </cell>
          <cell r="AV95">
            <v>10</v>
          </cell>
          <cell r="AW95">
            <v>2519.16</v>
          </cell>
          <cell r="AX95">
            <v>11178.2228015706</v>
          </cell>
          <cell r="AY95">
            <v>390</v>
          </cell>
          <cell r="AZ95">
            <v>0</v>
          </cell>
          <cell r="BA95">
            <v>10.7262589943465</v>
          </cell>
          <cell r="BB95">
            <v>42489.889007507</v>
          </cell>
          <cell r="BC95">
            <v>22657.5876836365</v>
          </cell>
          <cell r="BD95">
            <v>36532.9823939394</v>
          </cell>
          <cell r="BE95">
            <v>280</v>
          </cell>
          <cell r="BF95">
            <v>42489.889007507</v>
          </cell>
          <cell r="BG95">
            <v>8497.97780150141</v>
          </cell>
          <cell r="BH95">
            <v>152948.325894091</v>
          </cell>
          <cell r="BI95">
            <v>110458.436886584</v>
          </cell>
          <cell r="BJ95">
            <v>15294.8325894091</v>
          </cell>
          <cell r="BK95">
            <v>11045.8436886584</v>
          </cell>
          <cell r="BL95">
            <v>500</v>
          </cell>
          <cell r="BM95">
            <v>125958</v>
          </cell>
          <cell r="BN95">
            <v>558911.140078531</v>
          </cell>
          <cell r="BO95">
            <v>19500</v>
          </cell>
          <cell r="BP95">
            <v>0</v>
          </cell>
          <cell r="BQ95">
            <v>10.7262589943465</v>
          </cell>
          <cell r="BR95">
            <v>2124494.45037535</v>
          </cell>
          <cell r="BS95">
            <v>1133371.3063005</v>
          </cell>
          <cell r="BT95">
            <v>1825857.60106061</v>
          </cell>
          <cell r="BU95">
            <v>14000</v>
          </cell>
          <cell r="BV95">
            <v>2124494.45037535</v>
          </cell>
          <cell r="BW95">
            <v>424898.89007507</v>
          </cell>
          <cell r="BX95">
            <v>7647116.69818688</v>
          </cell>
          <cell r="BY95">
            <v>5522622.24781153</v>
          </cell>
          <cell r="BZ95">
            <v>15294.2333963738</v>
          </cell>
          <cell r="CA95">
            <v>11045.2444956231</v>
          </cell>
          <cell r="CB95">
            <v>250</v>
          </cell>
          <cell r="CC95">
            <v>21.0126459146149</v>
          </cell>
          <cell r="CD95">
            <v>3101</v>
          </cell>
          <cell r="CE95">
            <v>15505</v>
          </cell>
          <cell r="CF95">
            <v>3980</v>
          </cell>
          <cell r="CG95">
            <v>11</v>
          </cell>
          <cell r="CH95">
            <v>380</v>
          </cell>
          <cell r="CI95">
            <v>73</v>
          </cell>
          <cell r="CJ95">
            <v>15</v>
          </cell>
          <cell r="CK95">
            <v>3</v>
          </cell>
          <cell r="CL95">
            <v>4334</v>
          </cell>
          <cell r="CM95">
            <v>910</v>
          </cell>
          <cell r="CN95">
            <v>42</v>
          </cell>
          <cell r="CO95">
            <v>15</v>
          </cell>
        </row>
        <row r="96">
          <cell r="A96">
            <v>95</v>
          </cell>
          <cell r="B96">
            <v>356.927920000001</v>
          </cell>
          <cell r="C96">
            <v>41.6415906666669</v>
          </cell>
          <cell r="D96">
            <v>5.94879866666669</v>
          </cell>
          <cell r="E96">
            <v>11.8975973333333</v>
          </cell>
          <cell r="F96">
            <v>2.97439933333334</v>
          </cell>
          <cell r="G96">
            <v>338213400</v>
          </cell>
          <cell r="H96">
            <v>5547000</v>
          </cell>
          <cell r="I96">
            <v>15540.9529184491</v>
          </cell>
          <cell r="J96">
            <v>192350</v>
          </cell>
          <cell r="K96">
            <v>3000</v>
          </cell>
          <cell r="L96">
            <v>50.4303501950759</v>
          </cell>
          <cell r="M96">
            <v>1037700</v>
          </cell>
          <cell r="N96">
            <v>14400</v>
          </cell>
          <cell r="O96">
            <v>172.904057811687</v>
          </cell>
          <cell r="P96">
            <v>108834.288866667</v>
          </cell>
          <cell r="Q96">
            <v>1189.75973333333</v>
          </cell>
          <cell r="R96">
            <v>199.999999999998</v>
          </cell>
          <cell r="S96">
            <v>995760</v>
          </cell>
          <cell r="T96">
            <v>17280</v>
          </cell>
          <cell r="U96">
            <v>143.644065493651</v>
          </cell>
          <cell r="V96">
            <v>6000</v>
          </cell>
          <cell r="W96">
            <v>-553460</v>
          </cell>
          <cell r="X96">
            <v>9360</v>
          </cell>
          <cell r="Y96">
            <v>0</v>
          </cell>
          <cell r="Z96">
            <v>73</v>
          </cell>
          <cell r="AA96">
            <v>0</v>
          </cell>
        </row>
        <row r="96">
          <cell r="AC96">
            <v>11</v>
          </cell>
        </row>
        <row r="96">
          <cell r="AE96">
            <v>11</v>
          </cell>
          <cell r="AF96">
            <v>50</v>
          </cell>
          <cell r="AG96">
            <v>12595.8</v>
          </cell>
          <cell r="AH96">
            <v>56997.8687406819</v>
          </cell>
          <cell r="AI96">
            <v>1950</v>
          </cell>
          <cell r="AJ96">
            <v>0</v>
          </cell>
          <cell r="AK96">
            <v>10.74491801401</v>
          </cell>
          <cell r="AL96">
            <v>213828.54308957</v>
          </cell>
          <cell r="AM96">
            <v>114838.672902525</v>
          </cell>
          <cell r="AN96">
            <v>183817.782590909</v>
          </cell>
          <cell r="AO96">
            <v>1400</v>
          </cell>
          <cell r="AP96">
            <v>89546.9758699755</v>
          </cell>
          <cell r="AQ96">
            <v>42765.7086179139</v>
          </cell>
          <cell r="AR96">
            <v>646197.683070893</v>
          </cell>
          <cell r="AS96">
            <v>556650.707200917</v>
          </cell>
          <cell r="AT96">
            <v>12923.9536614179</v>
          </cell>
          <cell r="AU96">
            <v>11133.0141440183</v>
          </cell>
          <cell r="AV96">
            <v>10</v>
          </cell>
          <cell r="AW96">
            <v>2519.16</v>
          </cell>
          <cell r="AX96">
            <v>11399.5737481364</v>
          </cell>
          <cell r="AY96">
            <v>390</v>
          </cell>
          <cell r="AZ96">
            <v>0</v>
          </cell>
          <cell r="BA96">
            <v>10.74491801401</v>
          </cell>
          <cell r="BB96">
            <v>42765.7086179139</v>
          </cell>
          <cell r="BC96">
            <v>22948.3410187449</v>
          </cell>
          <cell r="BD96">
            <v>36777.7222272727</v>
          </cell>
          <cell r="BE96">
            <v>280</v>
          </cell>
          <cell r="BF96">
            <v>42765.7086179139</v>
          </cell>
          <cell r="BG96">
            <v>8553.14172358278</v>
          </cell>
          <cell r="BH96">
            <v>154090.622205428</v>
          </cell>
          <cell r="BI96">
            <v>111324.913587514</v>
          </cell>
          <cell r="BJ96">
            <v>15409.0622205428</v>
          </cell>
          <cell r="BK96">
            <v>11132.4913587514</v>
          </cell>
          <cell r="BL96">
            <v>500</v>
          </cell>
          <cell r="BM96">
            <v>125958</v>
          </cell>
          <cell r="BN96">
            <v>569978.687406819</v>
          </cell>
          <cell r="BO96">
            <v>19500</v>
          </cell>
          <cell r="BP96">
            <v>0</v>
          </cell>
          <cell r="BQ96">
            <v>10.74491801401</v>
          </cell>
          <cell r="BR96">
            <v>2138285.4308957</v>
          </cell>
          <cell r="BS96">
            <v>1148427.40059598</v>
          </cell>
          <cell r="BT96">
            <v>1838089.29022727</v>
          </cell>
          <cell r="BU96">
            <v>14000</v>
          </cell>
          <cell r="BV96">
            <v>2138285.4308957</v>
          </cell>
          <cell r="BW96">
            <v>427657.086179139</v>
          </cell>
          <cell r="BX96">
            <v>7704744.63879379</v>
          </cell>
          <cell r="BY96">
            <v>5566459.20789809</v>
          </cell>
          <cell r="BZ96">
            <v>15409.4892775876</v>
          </cell>
          <cell r="CA96">
            <v>11132.9184157962</v>
          </cell>
          <cell r="CB96">
            <v>250</v>
          </cell>
          <cell r="CC96">
            <v>21.0126459146149</v>
          </cell>
          <cell r="CD96">
            <v>3103</v>
          </cell>
          <cell r="CE96">
            <v>15515</v>
          </cell>
          <cell r="CF96">
            <v>4020</v>
          </cell>
          <cell r="CG96">
            <v>11</v>
          </cell>
          <cell r="CH96">
            <v>420</v>
          </cell>
          <cell r="CI96">
            <v>73</v>
          </cell>
          <cell r="CJ96">
            <v>15</v>
          </cell>
          <cell r="CK96">
            <v>3</v>
          </cell>
          <cell r="CL96">
            <v>4358</v>
          </cell>
          <cell r="CM96">
            <v>910</v>
          </cell>
          <cell r="CN96">
            <v>42</v>
          </cell>
          <cell r="CO96">
            <v>15</v>
          </cell>
        </row>
        <row r="97">
          <cell r="A97">
            <v>96</v>
          </cell>
          <cell r="B97">
            <v>356.927920000001</v>
          </cell>
          <cell r="C97">
            <v>41.6415906666669</v>
          </cell>
          <cell r="D97">
            <v>5.94879866666669</v>
          </cell>
          <cell r="E97">
            <v>11.8975973333333</v>
          </cell>
          <cell r="F97">
            <v>2.97439933333334</v>
          </cell>
          <cell r="G97">
            <v>340986900</v>
          </cell>
          <cell r="H97">
            <v>2773500</v>
          </cell>
          <cell r="I97">
            <v>7770.47645922457</v>
          </cell>
          <cell r="J97">
            <v>193850</v>
          </cell>
          <cell r="K97">
            <v>1500</v>
          </cell>
          <cell r="L97">
            <v>25.215175097538</v>
          </cell>
          <cell r="M97">
            <v>1044900</v>
          </cell>
          <cell r="N97">
            <v>7200</v>
          </cell>
          <cell r="O97">
            <v>86.4520289058437</v>
          </cell>
          <cell r="P97">
            <v>110024.0486</v>
          </cell>
          <cell r="Q97">
            <v>1189.75973333334</v>
          </cell>
          <cell r="R97">
            <v>200</v>
          </cell>
          <cell r="S97">
            <v>1004400</v>
          </cell>
          <cell r="T97">
            <v>8640</v>
          </cell>
          <cell r="U97">
            <v>144.449083655612</v>
          </cell>
          <cell r="V97">
            <v>6000</v>
          </cell>
          <cell r="W97">
            <v>-556100</v>
          </cell>
          <cell r="X97">
            <v>9360</v>
          </cell>
          <cell r="Y97">
            <v>0</v>
          </cell>
          <cell r="Z97">
            <v>74</v>
          </cell>
          <cell r="AA97">
            <v>1</v>
          </cell>
        </row>
        <row r="97">
          <cell r="AC97">
            <v>11</v>
          </cell>
        </row>
        <row r="97">
          <cell r="AE97">
            <v>11</v>
          </cell>
          <cell r="AF97">
            <v>50</v>
          </cell>
          <cell r="AG97">
            <v>12595.8</v>
          </cell>
          <cell r="AH97">
            <v>57551.2461070963</v>
          </cell>
          <cell r="AI97">
            <v>1950</v>
          </cell>
          <cell r="AJ97">
            <v>0</v>
          </cell>
          <cell r="AK97">
            <v>10.7635770336736</v>
          </cell>
          <cell r="AL97">
            <v>214654.26377519</v>
          </cell>
          <cell r="AM97">
            <v>116355.807407316</v>
          </cell>
          <cell r="AN97">
            <v>184429.396507576</v>
          </cell>
          <cell r="AO97">
            <v>1400</v>
          </cell>
          <cell r="AP97">
            <v>89546.9758699755</v>
          </cell>
          <cell r="AQ97">
            <v>42930.8527550379</v>
          </cell>
          <cell r="AR97">
            <v>649317.296315096</v>
          </cell>
          <cell r="AS97">
            <v>559770.32044512</v>
          </cell>
          <cell r="AT97">
            <v>12986.3459263019</v>
          </cell>
          <cell r="AU97">
            <v>11195.4064089024</v>
          </cell>
          <cell r="AV97">
            <v>10</v>
          </cell>
          <cell r="AW97">
            <v>2519.16</v>
          </cell>
          <cell r="AX97">
            <v>11510.2492214193</v>
          </cell>
          <cell r="AY97">
            <v>390</v>
          </cell>
          <cell r="AZ97">
            <v>0</v>
          </cell>
          <cell r="BA97">
            <v>10.7635770336736</v>
          </cell>
          <cell r="BB97">
            <v>42930.8527550379</v>
          </cell>
          <cell r="BC97">
            <v>23255.8174484429</v>
          </cell>
          <cell r="BD97">
            <v>36900.0921439394</v>
          </cell>
          <cell r="BE97">
            <v>280</v>
          </cell>
          <cell r="BF97">
            <v>42930.8527550379</v>
          </cell>
          <cell r="BG97">
            <v>8586.17055100759</v>
          </cell>
          <cell r="BH97">
            <v>154883.785653466</v>
          </cell>
          <cell r="BI97">
            <v>111952.932898428</v>
          </cell>
          <cell r="BJ97">
            <v>15488.3785653466</v>
          </cell>
          <cell r="BK97">
            <v>11195.2932898428</v>
          </cell>
          <cell r="BL97">
            <v>500</v>
          </cell>
          <cell r="BM97">
            <v>125958</v>
          </cell>
          <cell r="BN97">
            <v>575512.461070963</v>
          </cell>
          <cell r="BO97">
            <v>19500</v>
          </cell>
          <cell r="BP97">
            <v>0</v>
          </cell>
          <cell r="BQ97">
            <v>10.7635770336736</v>
          </cell>
          <cell r="BR97">
            <v>2146542.6377519</v>
          </cell>
          <cell r="BS97">
            <v>1163626.8704327</v>
          </cell>
          <cell r="BT97">
            <v>1844205.13481061</v>
          </cell>
          <cell r="BU97">
            <v>14000</v>
          </cell>
          <cell r="BV97">
            <v>2146542.6377519</v>
          </cell>
          <cell r="BW97">
            <v>429308.527550379</v>
          </cell>
          <cell r="BX97">
            <v>7744225.80829749</v>
          </cell>
          <cell r="BY97">
            <v>5597683.17054559</v>
          </cell>
          <cell r="BZ97">
            <v>15488.451616595</v>
          </cell>
          <cell r="CA97">
            <v>11195.3663410912</v>
          </cell>
          <cell r="CB97">
            <v>250</v>
          </cell>
          <cell r="CC97">
            <v>21.0126459146149</v>
          </cell>
          <cell r="CD97">
            <v>3104</v>
          </cell>
          <cell r="CE97">
            <v>15520</v>
          </cell>
          <cell r="CF97">
            <v>4060</v>
          </cell>
          <cell r="CG97">
            <v>11</v>
          </cell>
          <cell r="CH97">
            <v>460</v>
          </cell>
          <cell r="CI97">
            <v>74</v>
          </cell>
          <cell r="CJ97">
            <v>15</v>
          </cell>
          <cell r="CK97">
            <v>4</v>
          </cell>
          <cell r="CL97">
            <v>4382</v>
          </cell>
          <cell r="CM97">
            <v>910</v>
          </cell>
          <cell r="CN97">
            <v>42</v>
          </cell>
          <cell r="CO97">
            <v>15</v>
          </cell>
        </row>
        <row r="98">
          <cell r="A98">
            <v>97</v>
          </cell>
          <cell r="B98">
            <v>356.927920000001</v>
          </cell>
          <cell r="C98">
            <v>41.6415906666669</v>
          </cell>
          <cell r="D98">
            <v>5.94879866666669</v>
          </cell>
          <cell r="E98">
            <v>11.8975973333333</v>
          </cell>
          <cell r="F98">
            <v>2.97439933333334</v>
          </cell>
          <cell r="G98">
            <v>343760400</v>
          </cell>
          <cell r="H98">
            <v>2773500</v>
          </cell>
          <cell r="I98">
            <v>7770.47645922457</v>
          </cell>
          <cell r="J98">
            <v>195350</v>
          </cell>
          <cell r="K98">
            <v>1500</v>
          </cell>
          <cell r="L98">
            <v>25.215175097538</v>
          </cell>
          <cell r="M98">
            <v>1059300</v>
          </cell>
          <cell r="N98">
            <v>14400</v>
          </cell>
          <cell r="O98">
            <v>172.904057811687</v>
          </cell>
          <cell r="P98">
            <v>111213.808333334</v>
          </cell>
          <cell r="Q98">
            <v>1189.75973333334</v>
          </cell>
          <cell r="R98">
            <v>200</v>
          </cell>
          <cell r="S98">
            <v>1021680</v>
          </cell>
          <cell r="T98">
            <v>17280</v>
          </cell>
          <cell r="U98">
            <v>145.414027141474</v>
          </cell>
          <cell r="V98">
            <v>6000</v>
          </cell>
          <cell r="W98">
            <v>-567380</v>
          </cell>
          <cell r="X98">
            <v>9900</v>
          </cell>
          <cell r="Y98">
            <v>540</v>
          </cell>
          <cell r="Z98">
            <v>74</v>
          </cell>
          <cell r="AA98">
            <v>0</v>
          </cell>
        </row>
        <row r="98">
          <cell r="AC98">
            <v>11</v>
          </cell>
        </row>
        <row r="98">
          <cell r="AE98">
            <v>11</v>
          </cell>
          <cell r="AF98">
            <v>50</v>
          </cell>
          <cell r="AG98">
            <v>12595.8</v>
          </cell>
          <cell r="AH98">
            <v>58104.6234735107</v>
          </cell>
          <cell r="AI98">
            <v>1950</v>
          </cell>
          <cell r="AJ98">
            <v>0</v>
          </cell>
          <cell r="AK98">
            <v>10.7822360533372</v>
          </cell>
          <cell r="AL98">
            <v>215479.98446081</v>
          </cell>
          <cell r="AM98">
            <v>117881.071974024</v>
          </cell>
          <cell r="AN98">
            <v>185652.624340909</v>
          </cell>
          <cell r="AO98">
            <v>1400</v>
          </cell>
          <cell r="AP98">
            <v>89546.9758699755</v>
          </cell>
          <cell r="AQ98">
            <v>43095.996892162</v>
          </cell>
          <cell r="AR98">
            <v>653056.653537881</v>
          </cell>
          <cell r="AS98">
            <v>563509.677667905</v>
          </cell>
          <cell r="AT98">
            <v>13061.1330707576</v>
          </cell>
          <cell r="AU98">
            <v>11270.1935533581</v>
          </cell>
          <cell r="AV98">
            <v>10</v>
          </cell>
          <cell r="AW98">
            <v>2519.16</v>
          </cell>
          <cell r="AX98">
            <v>11620.9246947021</v>
          </cell>
          <cell r="AY98">
            <v>390</v>
          </cell>
          <cell r="AZ98">
            <v>0</v>
          </cell>
          <cell r="BA98">
            <v>10.7822360533372</v>
          </cell>
          <cell r="BB98">
            <v>43095.9968921619</v>
          </cell>
          <cell r="BC98">
            <v>23572.3230324177</v>
          </cell>
          <cell r="BD98">
            <v>37144.8319772727</v>
          </cell>
          <cell r="BE98">
            <v>280</v>
          </cell>
          <cell r="BF98">
            <v>43095.9968921619</v>
          </cell>
          <cell r="BG98">
            <v>8619.19937843239</v>
          </cell>
          <cell r="BH98">
            <v>155808.348172447</v>
          </cell>
          <cell r="BI98">
            <v>112712.351280285</v>
          </cell>
          <cell r="BJ98">
            <v>15580.8348172447</v>
          </cell>
          <cell r="BK98">
            <v>11271.2351280285</v>
          </cell>
          <cell r="BL98">
            <v>500</v>
          </cell>
          <cell r="BM98">
            <v>125958</v>
          </cell>
          <cell r="BN98">
            <v>581046.234735107</v>
          </cell>
          <cell r="BO98">
            <v>19500</v>
          </cell>
          <cell r="BP98">
            <v>0</v>
          </cell>
          <cell r="BQ98">
            <v>10.7822360533372</v>
          </cell>
          <cell r="BR98">
            <v>2154799.8446081</v>
          </cell>
          <cell r="BS98">
            <v>1178907.26392024</v>
          </cell>
          <cell r="BT98">
            <v>1856436.82397727</v>
          </cell>
          <cell r="BU98">
            <v>14000</v>
          </cell>
          <cell r="BV98">
            <v>2154799.8446081</v>
          </cell>
          <cell r="BW98">
            <v>430959.968921619</v>
          </cell>
          <cell r="BX98">
            <v>7789903.74603533</v>
          </cell>
          <cell r="BY98">
            <v>5635103.90142723</v>
          </cell>
          <cell r="BZ98">
            <v>15579.8074920707</v>
          </cell>
          <cell r="CA98">
            <v>11270.2078028545</v>
          </cell>
          <cell r="CB98">
            <v>250</v>
          </cell>
          <cell r="CC98">
            <v>21.0126459146149</v>
          </cell>
          <cell r="CD98">
            <v>3105</v>
          </cell>
          <cell r="CE98">
            <v>15525</v>
          </cell>
          <cell r="CF98">
            <v>4100</v>
          </cell>
          <cell r="CG98">
            <v>11</v>
          </cell>
          <cell r="CH98">
            <v>500</v>
          </cell>
          <cell r="CI98">
            <v>74</v>
          </cell>
          <cell r="CJ98">
            <v>15</v>
          </cell>
          <cell r="CK98">
            <v>4</v>
          </cell>
          <cell r="CL98">
            <v>4406</v>
          </cell>
          <cell r="CM98">
            <v>910</v>
          </cell>
          <cell r="CN98">
            <v>42</v>
          </cell>
          <cell r="CO98">
            <v>15</v>
          </cell>
        </row>
        <row r="99">
          <cell r="A99">
            <v>98</v>
          </cell>
          <cell r="B99">
            <v>356.927920000001</v>
          </cell>
          <cell r="C99">
            <v>41.6415906666669</v>
          </cell>
          <cell r="D99">
            <v>5.94879866666669</v>
          </cell>
          <cell r="E99">
            <v>11.8975973333333</v>
          </cell>
          <cell r="F99">
            <v>2.97439933333334</v>
          </cell>
          <cell r="G99">
            <v>349307400</v>
          </cell>
          <cell r="H99">
            <v>5547000</v>
          </cell>
          <cell r="I99">
            <v>15540.9529184491</v>
          </cell>
          <cell r="J99">
            <v>198350</v>
          </cell>
          <cell r="K99">
            <v>3000</v>
          </cell>
          <cell r="L99">
            <v>50.4303501950759</v>
          </cell>
          <cell r="M99">
            <v>1066500</v>
          </cell>
          <cell r="N99">
            <v>7200</v>
          </cell>
          <cell r="O99">
            <v>86.4520289058437</v>
          </cell>
          <cell r="P99">
            <v>112403.568066667</v>
          </cell>
          <cell r="Q99">
            <v>1189.75973333333</v>
          </cell>
          <cell r="R99">
            <v>199.999999999998</v>
          </cell>
          <cell r="S99">
            <v>1030410</v>
          </cell>
          <cell r="T99">
            <v>8730</v>
          </cell>
          <cell r="U99">
            <v>146.629980125305</v>
          </cell>
          <cell r="V99">
            <v>6000</v>
          </cell>
          <cell r="W99">
            <v>-570110</v>
          </cell>
          <cell r="X99">
            <v>9900</v>
          </cell>
          <cell r="Y99">
            <v>0</v>
          </cell>
          <cell r="Z99">
            <v>74</v>
          </cell>
          <cell r="AA99">
            <v>0</v>
          </cell>
        </row>
        <row r="99">
          <cell r="AC99">
            <v>11</v>
          </cell>
        </row>
        <row r="99">
          <cell r="AE99">
            <v>11</v>
          </cell>
          <cell r="AF99">
            <v>50</v>
          </cell>
          <cell r="AG99">
            <v>12595.8</v>
          </cell>
          <cell r="AH99">
            <v>59211.3782063395</v>
          </cell>
          <cell r="AI99">
            <v>1950</v>
          </cell>
          <cell r="AJ99">
            <v>0</v>
          </cell>
          <cell r="AK99">
            <v>10.8008950730008</v>
          </cell>
          <cell r="AL99">
            <v>216859.082512844</v>
          </cell>
          <cell r="AM99">
            <v>119404.511574753</v>
          </cell>
          <cell r="AN99">
            <v>187186.33844697</v>
          </cell>
          <cell r="AO99">
            <v>1400</v>
          </cell>
          <cell r="AP99">
            <v>89546.9758699755</v>
          </cell>
          <cell r="AQ99">
            <v>43371.8165025688</v>
          </cell>
          <cell r="AR99">
            <v>657768.724907112</v>
          </cell>
          <cell r="AS99">
            <v>568221.749037136</v>
          </cell>
          <cell r="AT99">
            <v>13155.3744981422</v>
          </cell>
          <cell r="AU99">
            <v>11364.4349807427</v>
          </cell>
          <cell r="AV99">
            <v>10</v>
          </cell>
          <cell r="AW99">
            <v>2519.16</v>
          </cell>
          <cell r="AX99">
            <v>11842.2756412679</v>
          </cell>
          <cell r="AY99">
            <v>390</v>
          </cell>
          <cell r="AZ99">
            <v>0</v>
          </cell>
          <cell r="BA99">
            <v>10.8008950730008</v>
          </cell>
          <cell r="BB99">
            <v>43371.8165025688</v>
          </cell>
          <cell r="BC99">
            <v>23888.7072405843</v>
          </cell>
          <cell r="BD99">
            <v>37451.6929924242</v>
          </cell>
          <cell r="BE99">
            <v>280</v>
          </cell>
          <cell r="BF99">
            <v>43371.8165025688</v>
          </cell>
          <cell r="BG99">
            <v>8674.36330051377</v>
          </cell>
          <cell r="BH99">
            <v>157038.39653866</v>
          </cell>
          <cell r="BI99">
            <v>113666.580036091</v>
          </cell>
          <cell r="BJ99">
            <v>15703.839653866</v>
          </cell>
          <cell r="BK99">
            <v>11366.6580036091</v>
          </cell>
          <cell r="BL99">
            <v>500</v>
          </cell>
          <cell r="BM99">
            <v>125958</v>
          </cell>
          <cell r="BN99">
            <v>592113.782063395</v>
          </cell>
          <cell r="BO99">
            <v>19500</v>
          </cell>
          <cell r="BP99">
            <v>0</v>
          </cell>
          <cell r="BQ99">
            <v>10.8008950730008</v>
          </cell>
          <cell r="BR99">
            <v>2168590.82512844</v>
          </cell>
          <cell r="BS99">
            <v>1194155.84365049</v>
          </cell>
          <cell r="BT99">
            <v>1871773.22632576</v>
          </cell>
          <cell r="BU99">
            <v>14000</v>
          </cell>
          <cell r="BV99">
            <v>2168590.82512844</v>
          </cell>
          <cell r="BW99">
            <v>433718.165025688</v>
          </cell>
          <cell r="BX99">
            <v>7850828.88525882</v>
          </cell>
          <cell r="BY99">
            <v>5682238.06013038</v>
          </cell>
          <cell r="BZ99">
            <v>15701.6577705176</v>
          </cell>
          <cell r="CA99">
            <v>11364.4761202608</v>
          </cell>
          <cell r="CB99">
            <v>250</v>
          </cell>
          <cell r="CC99">
            <v>21.0126459146149</v>
          </cell>
          <cell r="CD99">
            <v>3107</v>
          </cell>
          <cell r="CE99">
            <v>15535</v>
          </cell>
          <cell r="CF99">
            <v>4140</v>
          </cell>
          <cell r="CG99">
            <v>12</v>
          </cell>
          <cell r="CH99">
            <v>40</v>
          </cell>
          <cell r="CI99">
            <v>74</v>
          </cell>
          <cell r="CJ99">
            <v>15</v>
          </cell>
          <cell r="CK99">
            <v>4</v>
          </cell>
          <cell r="CL99">
            <v>4430</v>
          </cell>
          <cell r="CM99">
            <v>910</v>
          </cell>
          <cell r="CN99">
            <v>42</v>
          </cell>
          <cell r="CO99">
            <v>15</v>
          </cell>
        </row>
        <row r="100">
          <cell r="A100">
            <v>99</v>
          </cell>
          <cell r="B100">
            <v>356.927920000001</v>
          </cell>
          <cell r="C100">
            <v>41.6415906666669</v>
          </cell>
          <cell r="D100">
            <v>5.94879866666669</v>
          </cell>
          <cell r="E100">
            <v>11.8975973333333</v>
          </cell>
          <cell r="F100">
            <v>2.97439933333334</v>
          </cell>
          <cell r="G100">
            <v>352080900</v>
          </cell>
          <cell r="H100">
            <v>2773500</v>
          </cell>
          <cell r="I100">
            <v>7770.47645922457</v>
          </cell>
          <cell r="J100">
            <v>199850</v>
          </cell>
          <cell r="K100">
            <v>1500</v>
          </cell>
          <cell r="L100">
            <v>25.215175097538</v>
          </cell>
          <cell r="M100">
            <v>1080900</v>
          </cell>
          <cell r="N100">
            <v>14400</v>
          </cell>
          <cell r="O100">
            <v>172.904057811687</v>
          </cell>
          <cell r="P100">
            <v>113593.3278</v>
          </cell>
          <cell r="Q100">
            <v>1189.75973333334</v>
          </cell>
          <cell r="R100">
            <v>200</v>
          </cell>
          <cell r="S100">
            <v>1047870</v>
          </cell>
          <cell r="T100">
            <v>17460</v>
          </cell>
          <cell r="U100">
            <v>147.601551283086</v>
          </cell>
          <cell r="V100">
            <v>6000</v>
          </cell>
          <cell r="W100">
            <v>-581570</v>
          </cell>
          <cell r="X100">
            <v>9900</v>
          </cell>
          <cell r="Y100">
            <v>0</v>
          </cell>
          <cell r="Z100">
            <v>75</v>
          </cell>
          <cell r="AA100">
            <v>1</v>
          </cell>
        </row>
        <row r="100">
          <cell r="AC100">
            <v>11</v>
          </cell>
        </row>
        <row r="100">
          <cell r="AE100">
            <v>11</v>
          </cell>
          <cell r="AF100">
            <v>50</v>
          </cell>
          <cell r="AG100">
            <v>12595.8</v>
          </cell>
          <cell r="AH100">
            <v>59764.7555727538</v>
          </cell>
          <cell r="AI100">
            <v>1950</v>
          </cell>
          <cell r="AJ100">
            <v>0</v>
          </cell>
          <cell r="AK100">
            <v>10.8195540926644</v>
          </cell>
          <cell r="AL100">
            <v>217684.803198464</v>
          </cell>
          <cell r="AM100">
            <v>120949.404168853</v>
          </cell>
          <cell r="AN100">
            <v>188415.621863636</v>
          </cell>
          <cell r="AO100">
            <v>1400</v>
          </cell>
          <cell r="AP100">
            <v>89546.9758699755</v>
          </cell>
          <cell r="AQ100">
            <v>43536.9606396929</v>
          </cell>
          <cell r="AR100">
            <v>661533.765740621</v>
          </cell>
          <cell r="AS100">
            <v>571986.789870646</v>
          </cell>
          <cell r="AT100">
            <v>13230.6753148124</v>
          </cell>
          <cell r="AU100">
            <v>11439.7357974129</v>
          </cell>
          <cell r="AV100">
            <v>10</v>
          </cell>
          <cell r="AW100">
            <v>2519.16</v>
          </cell>
          <cell r="AX100">
            <v>11952.9511145508</v>
          </cell>
          <cell r="AY100">
            <v>390</v>
          </cell>
          <cell r="AZ100">
            <v>0</v>
          </cell>
          <cell r="BA100">
            <v>10.8195540926644</v>
          </cell>
          <cell r="BB100">
            <v>43536.9606396929</v>
          </cell>
          <cell r="BC100">
            <v>24207.1659113877</v>
          </cell>
          <cell r="BD100">
            <v>37697.6444090909</v>
          </cell>
          <cell r="BE100">
            <v>280</v>
          </cell>
          <cell r="BF100">
            <v>43536.9606396929</v>
          </cell>
          <cell r="BG100">
            <v>8707.39212793857</v>
          </cell>
          <cell r="BH100">
            <v>157966.123727803</v>
          </cell>
          <cell r="BI100">
            <v>114429.16308811</v>
          </cell>
          <cell r="BJ100">
            <v>15796.6123727803</v>
          </cell>
          <cell r="BK100">
            <v>11442.916308811</v>
          </cell>
          <cell r="BL100">
            <v>500</v>
          </cell>
          <cell r="BM100">
            <v>125958</v>
          </cell>
          <cell r="BN100">
            <v>597647.555727539</v>
          </cell>
          <cell r="BO100">
            <v>19500</v>
          </cell>
          <cell r="BP100">
            <v>0</v>
          </cell>
          <cell r="BQ100">
            <v>10.8195540926644</v>
          </cell>
          <cell r="BR100">
            <v>2176848.03198464</v>
          </cell>
          <cell r="BS100">
            <v>1209604.69316518</v>
          </cell>
          <cell r="BT100">
            <v>1884065.46840909</v>
          </cell>
          <cell r="BU100">
            <v>14000</v>
          </cell>
          <cell r="BV100">
            <v>2176848.03198464</v>
          </cell>
          <cell r="BW100">
            <v>435369.606396929</v>
          </cell>
          <cell r="BX100">
            <v>7896735.83194048</v>
          </cell>
          <cell r="BY100">
            <v>5719887.79995584</v>
          </cell>
          <cell r="BZ100">
            <v>15793.471663881</v>
          </cell>
          <cell r="CA100">
            <v>11439.7755999117</v>
          </cell>
          <cell r="CB100">
            <v>250</v>
          </cell>
          <cell r="CC100">
            <v>21.0126459146149</v>
          </cell>
          <cell r="CD100">
            <v>3108</v>
          </cell>
          <cell r="CE100">
            <v>15540</v>
          </cell>
          <cell r="CF100">
            <v>4180</v>
          </cell>
          <cell r="CG100">
            <v>12</v>
          </cell>
          <cell r="CH100">
            <v>80</v>
          </cell>
          <cell r="CI100">
            <v>75</v>
          </cell>
          <cell r="CJ100">
            <v>15</v>
          </cell>
          <cell r="CK100">
            <v>5</v>
          </cell>
          <cell r="CL100">
            <v>4454</v>
          </cell>
          <cell r="CM100">
            <v>910</v>
          </cell>
          <cell r="CN100">
            <v>42</v>
          </cell>
          <cell r="CO100">
            <v>15</v>
          </cell>
        </row>
        <row r="101">
          <cell r="A101">
            <v>100</v>
          </cell>
          <cell r="B101">
            <v>358.692640000001</v>
          </cell>
          <cell r="C101">
            <v>41.8474746666669</v>
          </cell>
          <cell r="D101">
            <v>5.97821066666669</v>
          </cell>
          <cell r="E101">
            <v>11.9564213333333</v>
          </cell>
          <cell r="F101">
            <v>2.98910533333334</v>
          </cell>
          <cell r="G101">
            <v>357627900</v>
          </cell>
          <cell r="H101">
            <v>5547000</v>
          </cell>
          <cell r="I101">
            <v>15464.4935006193</v>
          </cell>
          <cell r="J101">
            <v>202850</v>
          </cell>
          <cell r="K101">
            <v>3000</v>
          </cell>
          <cell r="L101">
            <v>50.182239590977</v>
          </cell>
          <cell r="M101">
            <v>1088100</v>
          </cell>
          <cell r="N101">
            <v>7200</v>
          </cell>
          <cell r="O101">
            <v>86.026696441674</v>
          </cell>
          <cell r="P101">
            <v>114788.969933334</v>
          </cell>
          <cell r="Q101">
            <v>1195.64213333333</v>
          </cell>
          <cell r="R101">
            <v>199.999999999998</v>
          </cell>
          <cell r="S101">
            <v>1056600</v>
          </cell>
          <cell r="T101">
            <v>8730</v>
          </cell>
          <cell r="U101">
            <v>148.595846097139</v>
          </cell>
          <cell r="V101">
            <v>6000</v>
          </cell>
          <cell r="W101">
            <v>-584300</v>
          </cell>
          <cell r="X101">
            <v>9900</v>
          </cell>
          <cell r="Y101">
            <v>0</v>
          </cell>
          <cell r="Z101">
            <v>75</v>
          </cell>
          <cell r="AA101">
            <v>0</v>
          </cell>
        </row>
        <row r="101">
          <cell r="AC101">
            <v>11</v>
          </cell>
        </row>
        <row r="101">
          <cell r="AE101">
            <v>11</v>
          </cell>
          <cell r="AF101">
            <v>50</v>
          </cell>
          <cell r="AG101">
            <v>12595.8</v>
          </cell>
          <cell r="AH101">
            <v>60871.5103055826</v>
          </cell>
          <cell r="AI101">
            <v>1950</v>
          </cell>
          <cell r="AJ101">
            <v>0</v>
          </cell>
          <cell r="AK101">
            <v>10.8382491284113</v>
          </cell>
          <cell r="AL101">
            <v>219064.426934048</v>
          </cell>
          <cell r="AM101">
            <v>122532.313717838</v>
          </cell>
          <cell r="AN101">
            <v>189030.26357197</v>
          </cell>
          <cell r="AO101">
            <v>1400</v>
          </cell>
          <cell r="AP101">
            <v>89546.9758699755</v>
          </cell>
          <cell r="AQ101">
            <v>43812.8853868096</v>
          </cell>
          <cell r="AR101">
            <v>665386.865480641</v>
          </cell>
          <cell r="AS101">
            <v>575839.889610666</v>
          </cell>
          <cell r="AT101">
            <v>13307.7373096128</v>
          </cell>
          <cell r="AU101">
            <v>11516.7977922133</v>
          </cell>
          <cell r="AV101">
            <v>10</v>
          </cell>
          <cell r="AW101">
            <v>2519.16</v>
          </cell>
          <cell r="AX101">
            <v>12174.3020611165</v>
          </cell>
          <cell r="AY101">
            <v>390</v>
          </cell>
          <cell r="AZ101">
            <v>0</v>
          </cell>
          <cell r="BA101">
            <v>10.8382491284113</v>
          </cell>
          <cell r="BB101">
            <v>43812.8853868096</v>
          </cell>
          <cell r="BC101">
            <v>24513.0620595999</v>
          </cell>
          <cell r="BD101">
            <v>37820.6201174242</v>
          </cell>
          <cell r="BE101">
            <v>280</v>
          </cell>
          <cell r="BF101">
            <v>43812.8853868096</v>
          </cell>
          <cell r="BG101">
            <v>8762.57707736192</v>
          </cell>
          <cell r="BH101">
            <v>159002.030028005</v>
          </cell>
          <cell r="BI101">
            <v>115189.144641196</v>
          </cell>
          <cell r="BJ101">
            <v>15900.2030028005</v>
          </cell>
          <cell r="BK101">
            <v>11518.9144641196</v>
          </cell>
          <cell r="BL101">
            <v>500</v>
          </cell>
          <cell r="BM101">
            <v>125958</v>
          </cell>
          <cell r="BN101">
            <v>608715.103055826</v>
          </cell>
          <cell r="BO101">
            <v>19500</v>
          </cell>
          <cell r="BP101">
            <v>0</v>
          </cell>
          <cell r="BQ101">
            <v>10.8382491284113</v>
          </cell>
          <cell r="BR101">
            <v>2190644.26934048</v>
          </cell>
          <cell r="BS101">
            <v>1225312.42713069</v>
          </cell>
          <cell r="BT101">
            <v>1890211.58945076</v>
          </cell>
          <cell r="BU101">
            <v>14000</v>
          </cell>
          <cell r="BV101">
            <v>2190644.26934048</v>
          </cell>
          <cell r="BW101">
            <v>438128.853868096</v>
          </cell>
          <cell r="BX101">
            <v>7948941.4091305</v>
          </cell>
          <cell r="BY101">
            <v>5758297.13979002</v>
          </cell>
          <cell r="BZ101">
            <v>15897.882818261</v>
          </cell>
          <cell r="CA101">
            <v>11516.59427958</v>
          </cell>
          <cell r="CB101">
            <v>250</v>
          </cell>
          <cell r="CC101">
            <v>20.9092664962403</v>
          </cell>
          <cell r="CD101">
            <v>3110</v>
          </cell>
          <cell r="CE101">
            <v>15550</v>
          </cell>
          <cell r="CF101">
            <v>4220</v>
          </cell>
          <cell r="CG101">
            <v>12</v>
          </cell>
          <cell r="CH101">
            <v>120</v>
          </cell>
          <cell r="CI101">
            <v>75</v>
          </cell>
          <cell r="CJ101">
            <v>15</v>
          </cell>
          <cell r="CK101">
            <v>5</v>
          </cell>
          <cell r="CL101">
            <v>4478</v>
          </cell>
          <cell r="CM101">
            <v>910</v>
          </cell>
          <cell r="CN101">
            <v>42</v>
          </cell>
          <cell r="CO101">
            <v>15</v>
          </cell>
        </row>
        <row r="102">
          <cell r="A102">
            <v>101</v>
          </cell>
          <cell r="B102">
            <v>358.692640000001</v>
          </cell>
          <cell r="C102">
            <v>41.8474746666669</v>
          </cell>
          <cell r="D102">
            <v>5.97821066666669</v>
          </cell>
          <cell r="E102">
            <v>11.9564213333333</v>
          </cell>
          <cell r="F102">
            <v>2.98910533333334</v>
          </cell>
          <cell r="G102">
            <v>360401400</v>
          </cell>
          <cell r="H102">
            <v>2773500</v>
          </cell>
          <cell r="I102">
            <v>7732.24675030966</v>
          </cell>
          <cell r="J102">
            <v>204350</v>
          </cell>
          <cell r="K102">
            <v>1500</v>
          </cell>
          <cell r="L102">
            <v>25.0911197954885</v>
          </cell>
          <cell r="M102">
            <v>1102500</v>
          </cell>
          <cell r="N102">
            <v>14400</v>
          </cell>
          <cell r="O102">
            <v>172.053392883348</v>
          </cell>
          <cell r="P102">
            <v>115984.612066667</v>
          </cell>
          <cell r="Q102">
            <v>1195.64213333334</v>
          </cell>
          <cell r="R102">
            <v>200.000000000001</v>
          </cell>
          <cell r="S102">
            <v>1074060</v>
          </cell>
          <cell r="T102">
            <v>17460</v>
          </cell>
          <cell r="U102">
            <v>149.57785054001</v>
          </cell>
          <cell r="V102">
            <v>6000</v>
          </cell>
          <cell r="W102">
            <v>-595760</v>
          </cell>
          <cell r="X102">
            <v>9900</v>
          </cell>
          <cell r="Y102">
            <v>0</v>
          </cell>
          <cell r="Z102">
            <v>75</v>
          </cell>
          <cell r="AA102">
            <v>0</v>
          </cell>
        </row>
        <row r="102">
          <cell r="AC102">
            <v>11</v>
          </cell>
        </row>
        <row r="102">
          <cell r="AE102">
            <v>11</v>
          </cell>
          <cell r="AF102">
            <v>50</v>
          </cell>
          <cell r="AG102">
            <v>12595.8</v>
          </cell>
          <cell r="AH102">
            <v>61424.887671997</v>
          </cell>
          <cell r="AI102">
            <v>1950</v>
          </cell>
          <cell r="AJ102">
            <v>0</v>
          </cell>
          <cell r="AK102">
            <v>10.8569441641582</v>
          </cell>
          <cell r="AL102">
            <v>219890.673303217</v>
          </cell>
          <cell r="AM102">
            <v>124117.006647006</v>
          </cell>
          <cell r="AN102">
            <v>190259.546988636</v>
          </cell>
          <cell r="AO102">
            <v>1400</v>
          </cell>
          <cell r="AP102">
            <v>89546.9758699755</v>
          </cell>
          <cell r="AQ102">
            <v>43978.1346606434</v>
          </cell>
          <cell r="AR102">
            <v>669192.337469478</v>
          </cell>
          <cell r="AS102">
            <v>579645.361599503</v>
          </cell>
          <cell r="AT102">
            <v>13383.8467493896</v>
          </cell>
          <cell r="AU102">
            <v>11592.90723199</v>
          </cell>
          <cell r="AV102">
            <v>10</v>
          </cell>
          <cell r="AW102">
            <v>2519.16</v>
          </cell>
          <cell r="AX102">
            <v>12284.9775343994</v>
          </cell>
          <cell r="AY102">
            <v>390</v>
          </cell>
          <cell r="AZ102">
            <v>0</v>
          </cell>
          <cell r="BA102">
            <v>10.8569441641582</v>
          </cell>
          <cell r="BB102">
            <v>43978.1346606434</v>
          </cell>
          <cell r="BC102">
            <v>24820.9435137086</v>
          </cell>
          <cell r="BD102">
            <v>38066.5715340909</v>
          </cell>
          <cell r="BE102">
            <v>280</v>
          </cell>
          <cell r="BF102">
            <v>43978.1346606434</v>
          </cell>
          <cell r="BG102">
            <v>8795.62693212868</v>
          </cell>
          <cell r="BH102">
            <v>159919.411301215</v>
          </cell>
          <cell r="BI102">
            <v>115941.276640572</v>
          </cell>
          <cell r="BJ102">
            <v>15991.9411301215</v>
          </cell>
          <cell r="BK102">
            <v>11594.1276640572</v>
          </cell>
          <cell r="BL102">
            <v>500</v>
          </cell>
          <cell r="BM102">
            <v>125958</v>
          </cell>
          <cell r="BN102">
            <v>614248.87671997</v>
          </cell>
          <cell r="BO102">
            <v>19500</v>
          </cell>
          <cell r="BP102">
            <v>0</v>
          </cell>
          <cell r="BQ102">
            <v>10.8569441641582</v>
          </cell>
          <cell r="BR102">
            <v>2198906.73303217</v>
          </cell>
          <cell r="BS102">
            <v>1241076.34204516</v>
          </cell>
          <cell r="BT102">
            <v>1902503.83153409</v>
          </cell>
          <cell r="BU102">
            <v>14000</v>
          </cell>
          <cell r="BV102">
            <v>2198906.73303217</v>
          </cell>
          <cell r="BW102">
            <v>439781.346606434</v>
          </cell>
          <cell r="BX102">
            <v>7995174.98625003</v>
          </cell>
          <cell r="BY102">
            <v>5796268.25321785</v>
          </cell>
          <cell r="BZ102">
            <v>15990.3499725001</v>
          </cell>
          <cell r="CA102">
            <v>11592.5365064357</v>
          </cell>
          <cell r="CB102">
            <v>250</v>
          </cell>
          <cell r="CC102">
            <v>20.9092664962403</v>
          </cell>
          <cell r="CD102">
            <v>3111</v>
          </cell>
          <cell r="CE102">
            <v>15555</v>
          </cell>
          <cell r="CF102">
            <v>4250</v>
          </cell>
          <cell r="CG102">
            <v>12</v>
          </cell>
          <cell r="CH102">
            <v>150</v>
          </cell>
          <cell r="CI102">
            <v>75</v>
          </cell>
          <cell r="CJ102">
            <v>15</v>
          </cell>
          <cell r="CK102">
            <v>5</v>
          </cell>
          <cell r="CL102">
            <v>4502</v>
          </cell>
          <cell r="CM102">
            <v>910</v>
          </cell>
          <cell r="CN102">
            <v>42</v>
          </cell>
          <cell r="CO102">
            <v>15</v>
          </cell>
        </row>
        <row r="103">
          <cell r="A103">
            <v>102</v>
          </cell>
          <cell r="B103">
            <v>358.692640000001</v>
          </cell>
          <cell r="C103">
            <v>41.8474746666669</v>
          </cell>
          <cell r="D103">
            <v>5.97821066666669</v>
          </cell>
          <cell r="E103">
            <v>11.9564213333333</v>
          </cell>
          <cell r="F103">
            <v>2.98910533333334</v>
          </cell>
          <cell r="G103">
            <v>363174900</v>
          </cell>
          <cell r="H103">
            <v>2773500</v>
          </cell>
          <cell r="I103">
            <v>7732.24675030966</v>
          </cell>
          <cell r="J103">
            <v>205850</v>
          </cell>
          <cell r="K103">
            <v>1500</v>
          </cell>
          <cell r="L103">
            <v>25.0911197954885</v>
          </cell>
          <cell r="M103">
            <v>1116900</v>
          </cell>
          <cell r="N103">
            <v>14400</v>
          </cell>
          <cell r="O103">
            <v>172.053392883348</v>
          </cell>
          <cell r="P103">
            <v>117180.2542</v>
          </cell>
          <cell r="Q103">
            <v>1195.64213333333</v>
          </cell>
          <cell r="R103">
            <v>199.999999999998</v>
          </cell>
          <cell r="S103">
            <v>1091520</v>
          </cell>
          <cell r="T103">
            <v>17460</v>
          </cell>
          <cell r="U103">
            <v>150.556750005334</v>
          </cell>
          <cell r="V103">
            <v>6600</v>
          </cell>
          <cell r="W103">
            <v>-606620</v>
          </cell>
          <cell r="X103">
            <v>9900</v>
          </cell>
          <cell r="Y103">
            <v>0</v>
          </cell>
          <cell r="Z103">
            <v>75</v>
          </cell>
          <cell r="AA103">
            <v>0</v>
          </cell>
        </row>
        <row r="103">
          <cell r="AC103">
            <v>11</v>
          </cell>
        </row>
        <row r="103">
          <cell r="AE103">
            <v>11</v>
          </cell>
          <cell r="AF103">
            <v>50</v>
          </cell>
          <cell r="AG103">
            <v>12595.8</v>
          </cell>
          <cell r="AH103">
            <v>61978.2650384114</v>
          </cell>
          <cell r="AI103">
            <v>1950</v>
          </cell>
          <cell r="AJ103">
            <v>0</v>
          </cell>
          <cell r="AK103">
            <v>10.8756391999051</v>
          </cell>
          <cell r="AL103">
            <v>220716.919672386</v>
          </cell>
          <cell r="AM103">
            <v>125689.667140708</v>
          </cell>
          <cell r="AN103">
            <v>191488.830405303</v>
          </cell>
          <cell r="AO103">
            <v>1400</v>
          </cell>
          <cell r="AP103">
            <v>89546.9758699755</v>
          </cell>
          <cell r="AQ103">
            <v>44143.3839344773</v>
          </cell>
          <cell r="AR103">
            <v>672985.77702285</v>
          </cell>
          <cell r="AS103">
            <v>583438.801152874</v>
          </cell>
          <cell r="AT103">
            <v>13459.715540457</v>
          </cell>
          <cell r="AU103">
            <v>11668.7760230575</v>
          </cell>
          <cell r="AV103">
            <v>10</v>
          </cell>
          <cell r="AW103">
            <v>2519.16</v>
          </cell>
          <cell r="AX103">
            <v>12395.6530076823</v>
          </cell>
          <cell r="AY103">
            <v>390</v>
          </cell>
          <cell r="AZ103">
            <v>0</v>
          </cell>
          <cell r="BA103">
            <v>10.8756391999051</v>
          </cell>
          <cell r="BB103">
            <v>44143.3839344772</v>
          </cell>
          <cell r="BC103">
            <v>25140.209224305</v>
          </cell>
          <cell r="BD103">
            <v>38312.5229507576</v>
          </cell>
          <cell r="BE103">
            <v>280</v>
          </cell>
          <cell r="BF103">
            <v>44143.3839344772</v>
          </cell>
          <cell r="BG103">
            <v>8828.67678689545</v>
          </cell>
          <cell r="BH103">
            <v>160848.176830912</v>
          </cell>
          <cell r="BI103">
            <v>116704.792896435</v>
          </cell>
          <cell r="BJ103">
            <v>16084.8176830912</v>
          </cell>
          <cell r="BK103">
            <v>11670.4792896435</v>
          </cell>
          <cell r="BL103">
            <v>500</v>
          </cell>
          <cell r="BM103">
            <v>125958</v>
          </cell>
          <cell r="BN103">
            <v>619782.650384114</v>
          </cell>
          <cell r="BO103">
            <v>19500</v>
          </cell>
          <cell r="BP103">
            <v>0</v>
          </cell>
          <cell r="BQ103">
            <v>10.8756391999051</v>
          </cell>
          <cell r="BR103">
            <v>2207169.19672386</v>
          </cell>
          <cell r="BS103">
            <v>1256835.06380447</v>
          </cell>
          <cell r="BT103">
            <v>1914796.07361742</v>
          </cell>
          <cell r="BU103">
            <v>14000</v>
          </cell>
          <cell r="BV103">
            <v>2207169.19672386</v>
          </cell>
          <cell r="BW103">
            <v>441433.839344773</v>
          </cell>
          <cell r="BX103">
            <v>8041403.37021438</v>
          </cell>
          <cell r="BY103">
            <v>5834234.17349052</v>
          </cell>
          <cell r="BZ103">
            <v>16082.8067404288</v>
          </cell>
          <cell r="CA103">
            <v>11668.468346981</v>
          </cell>
          <cell r="CB103">
            <v>250</v>
          </cell>
          <cell r="CC103">
            <v>20.9092664962403</v>
          </cell>
          <cell r="CD103">
            <v>3112</v>
          </cell>
          <cell r="CE103">
            <v>15560</v>
          </cell>
          <cell r="CF103">
            <v>4280</v>
          </cell>
          <cell r="CG103">
            <v>12</v>
          </cell>
          <cell r="CH103">
            <v>180</v>
          </cell>
          <cell r="CI103">
            <v>75</v>
          </cell>
          <cell r="CJ103">
            <v>15</v>
          </cell>
          <cell r="CK103">
            <v>5</v>
          </cell>
          <cell r="CL103">
            <v>4526</v>
          </cell>
          <cell r="CM103">
            <v>910</v>
          </cell>
          <cell r="CN103">
            <v>42</v>
          </cell>
          <cell r="CO103">
            <v>16</v>
          </cell>
        </row>
        <row r="104">
          <cell r="A104">
            <v>103</v>
          </cell>
          <cell r="B104">
            <v>358.692640000001</v>
          </cell>
          <cell r="C104">
            <v>41.8474746666669</v>
          </cell>
          <cell r="D104">
            <v>5.97821066666669</v>
          </cell>
          <cell r="E104">
            <v>11.9564213333333</v>
          </cell>
          <cell r="F104">
            <v>2.98910533333334</v>
          </cell>
          <cell r="G104">
            <v>368721900</v>
          </cell>
          <cell r="H104">
            <v>5547000</v>
          </cell>
          <cell r="I104">
            <v>15464.4935006193</v>
          </cell>
          <cell r="J104">
            <v>208850</v>
          </cell>
          <cell r="K104">
            <v>3000</v>
          </cell>
          <cell r="L104">
            <v>50.182239590977</v>
          </cell>
          <cell r="M104">
            <v>1124100</v>
          </cell>
          <cell r="N104">
            <v>7200</v>
          </cell>
          <cell r="O104">
            <v>86.026696441674</v>
          </cell>
          <cell r="P104">
            <v>118375.896333334</v>
          </cell>
          <cell r="Q104">
            <v>1195.64213333333</v>
          </cell>
          <cell r="R104">
            <v>199.999999999998</v>
          </cell>
          <cell r="S104">
            <v>1100250</v>
          </cell>
          <cell r="T104">
            <v>8730</v>
          </cell>
          <cell r="U104">
            <v>151.548604778278</v>
          </cell>
          <cell r="V104">
            <v>6600</v>
          </cell>
          <cell r="W104">
            <v>-608750</v>
          </cell>
          <cell r="X104">
            <v>9900</v>
          </cell>
          <cell r="Y104">
            <v>0</v>
          </cell>
          <cell r="Z104">
            <v>76</v>
          </cell>
          <cell r="AA104">
            <v>1</v>
          </cell>
        </row>
        <row r="104">
          <cell r="AC104">
            <v>11</v>
          </cell>
        </row>
        <row r="104">
          <cell r="AE104">
            <v>11</v>
          </cell>
          <cell r="AF104">
            <v>50</v>
          </cell>
          <cell r="AG104">
            <v>12595.8</v>
          </cell>
          <cell r="AH104">
            <v>63085.0197712402</v>
          </cell>
          <cell r="AI104">
            <v>1950</v>
          </cell>
          <cell r="AJ104">
            <v>0</v>
          </cell>
          <cell r="AK104">
            <v>10.894334235652</v>
          </cell>
          <cell r="AL104">
            <v>222096.54340797</v>
          </cell>
          <cell r="AM104">
            <v>127263.121021586</v>
          </cell>
          <cell r="AN104">
            <v>192103.472113636</v>
          </cell>
          <cell r="AO104">
            <v>1400</v>
          </cell>
          <cell r="AP104">
            <v>89546.9758699755</v>
          </cell>
          <cell r="AQ104">
            <v>44419.308681594</v>
          </cell>
          <cell r="AR104">
            <v>676829.421094762</v>
          </cell>
          <cell r="AS104">
            <v>587282.445224786</v>
          </cell>
          <cell r="AT104">
            <v>13536.5884218952</v>
          </cell>
          <cell r="AU104">
            <v>11745.6489044957</v>
          </cell>
          <cell r="AV104">
            <v>10</v>
          </cell>
          <cell r="AW104">
            <v>2519.16</v>
          </cell>
          <cell r="AX104">
            <v>12617.003954248</v>
          </cell>
          <cell r="AY104">
            <v>390</v>
          </cell>
          <cell r="AZ104">
            <v>0</v>
          </cell>
          <cell r="BA104">
            <v>10.894334235652</v>
          </cell>
          <cell r="BB104">
            <v>44419.308681594</v>
          </cell>
          <cell r="BC104">
            <v>25461.116581837</v>
          </cell>
          <cell r="BD104">
            <v>38435.4986590909</v>
          </cell>
          <cell r="BE104">
            <v>280</v>
          </cell>
          <cell r="BF104">
            <v>44419.308681594</v>
          </cell>
          <cell r="BG104">
            <v>8883.86173631879</v>
          </cell>
          <cell r="BH104">
            <v>161899.094340435</v>
          </cell>
          <cell r="BI104">
            <v>117479.785658841</v>
          </cell>
          <cell r="BJ104">
            <v>16189.9094340435</v>
          </cell>
          <cell r="BK104">
            <v>11747.9785658841</v>
          </cell>
          <cell r="BL104">
            <v>500</v>
          </cell>
          <cell r="BM104">
            <v>125958</v>
          </cell>
          <cell r="BN104">
            <v>630850.197712402</v>
          </cell>
          <cell r="BO104">
            <v>19500</v>
          </cell>
          <cell r="BP104">
            <v>0</v>
          </cell>
          <cell r="BQ104">
            <v>10.894334235652</v>
          </cell>
          <cell r="BR104">
            <v>2220965.4340797</v>
          </cell>
          <cell r="BS104">
            <v>1272597.02598564</v>
          </cell>
          <cell r="BT104">
            <v>1920942.19465909</v>
          </cell>
          <cell r="BU104">
            <v>14000</v>
          </cell>
          <cell r="BV104">
            <v>2220965.4340797</v>
          </cell>
          <cell r="BW104">
            <v>444193.08681594</v>
          </cell>
          <cell r="BX104">
            <v>8093663.17562007</v>
          </cell>
          <cell r="BY104">
            <v>5872697.74154037</v>
          </cell>
          <cell r="BZ104">
            <v>16187.3263512401</v>
          </cell>
          <cell r="CA104">
            <v>11745.3954830807</v>
          </cell>
          <cell r="CB104">
            <v>250</v>
          </cell>
          <cell r="CC104">
            <v>20.9092664962403</v>
          </cell>
          <cell r="CD104">
            <v>3114</v>
          </cell>
          <cell r="CE104">
            <v>15570</v>
          </cell>
          <cell r="CF104">
            <v>4310</v>
          </cell>
          <cell r="CG104">
            <v>12</v>
          </cell>
          <cell r="CH104">
            <v>210</v>
          </cell>
          <cell r="CI104">
            <v>76</v>
          </cell>
          <cell r="CJ104">
            <v>16</v>
          </cell>
          <cell r="CK104">
            <v>1</v>
          </cell>
          <cell r="CL104">
            <v>4550</v>
          </cell>
          <cell r="CM104">
            <v>910</v>
          </cell>
          <cell r="CN104">
            <v>42</v>
          </cell>
          <cell r="CO104">
            <v>16</v>
          </cell>
        </row>
        <row r="105">
          <cell r="A105">
            <v>104</v>
          </cell>
          <cell r="B105">
            <v>358.692640000001</v>
          </cell>
          <cell r="C105">
            <v>41.8474746666669</v>
          </cell>
          <cell r="D105">
            <v>5.97821066666669</v>
          </cell>
          <cell r="E105">
            <v>11.9564213333333</v>
          </cell>
          <cell r="F105">
            <v>2.98910533333334</v>
          </cell>
          <cell r="G105">
            <v>371495400</v>
          </cell>
          <cell r="H105">
            <v>2773500</v>
          </cell>
          <cell r="I105">
            <v>7732.24675030966</v>
          </cell>
          <cell r="J105">
            <v>210350</v>
          </cell>
          <cell r="K105">
            <v>1500</v>
          </cell>
          <cell r="L105">
            <v>25.0911197954885</v>
          </cell>
          <cell r="M105">
            <v>1138500</v>
          </cell>
          <cell r="N105">
            <v>14400</v>
          </cell>
          <cell r="O105">
            <v>172.053392883348</v>
          </cell>
          <cell r="P105">
            <v>119571.538466667</v>
          </cell>
          <cell r="Q105">
            <v>1195.64213333333</v>
          </cell>
          <cell r="R105">
            <v>199.999999999998</v>
          </cell>
          <cell r="S105">
            <v>1117800</v>
          </cell>
          <cell r="T105">
            <v>17550</v>
          </cell>
          <cell r="U105">
            <v>152.771673112176</v>
          </cell>
          <cell r="V105">
            <v>6600</v>
          </cell>
          <cell r="W105">
            <v>-619700</v>
          </cell>
          <cell r="X105">
            <v>10440</v>
          </cell>
          <cell r="Y105">
            <v>540</v>
          </cell>
          <cell r="Z105">
            <v>76</v>
          </cell>
          <cell r="AA105">
            <v>0</v>
          </cell>
        </row>
        <row r="105">
          <cell r="AC105">
            <v>11</v>
          </cell>
        </row>
        <row r="105">
          <cell r="AE105">
            <v>11</v>
          </cell>
          <cell r="AF105">
            <v>50</v>
          </cell>
          <cell r="AG105">
            <v>12595.8</v>
          </cell>
          <cell r="AH105">
            <v>63638.3971376546</v>
          </cell>
          <cell r="AI105">
            <v>1950</v>
          </cell>
          <cell r="AJ105">
            <v>0</v>
          </cell>
          <cell r="AK105">
            <v>10.9130292713989</v>
          </cell>
          <cell r="AL105">
            <v>222922.789777139</v>
          </cell>
          <cell r="AM105">
            <v>128829.608690327</v>
          </cell>
          <cell r="AN105">
            <v>194285.133636364</v>
          </cell>
          <cell r="AO105">
            <v>1400</v>
          </cell>
          <cell r="AP105">
            <v>89546.9758699755</v>
          </cell>
          <cell r="AQ105">
            <v>44584.5579554278</v>
          </cell>
          <cell r="AR105">
            <v>681569.065929233</v>
          </cell>
          <cell r="AS105">
            <v>592022.090059257</v>
          </cell>
          <cell r="AT105">
            <v>13631.3813185847</v>
          </cell>
          <cell r="AU105">
            <v>11840.4418011851</v>
          </cell>
          <cell r="AV105">
            <v>10</v>
          </cell>
          <cell r="AW105">
            <v>2519.16</v>
          </cell>
          <cell r="AX105">
            <v>12727.6794275309</v>
          </cell>
          <cell r="AY105">
            <v>390</v>
          </cell>
          <cell r="AZ105">
            <v>0</v>
          </cell>
          <cell r="BA105">
            <v>10.9130292713989</v>
          </cell>
          <cell r="BB105">
            <v>44584.5579554278</v>
          </cell>
          <cell r="BC105">
            <v>25780.7105485097</v>
          </cell>
          <cell r="BD105">
            <v>38871.9990909091</v>
          </cell>
          <cell r="BE105">
            <v>280</v>
          </cell>
          <cell r="BF105">
            <v>44584.5579554278</v>
          </cell>
          <cell r="BG105">
            <v>8916.91159108556</v>
          </cell>
          <cell r="BH105">
            <v>163018.73714136</v>
          </cell>
          <cell r="BI105">
            <v>118434.179185932</v>
          </cell>
          <cell r="BJ105">
            <v>16301.873714136</v>
          </cell>
          <cell r="BK105">
            <v>11843.4179185932</v>
          </cell>
          <cell r="BL105">
            <v>500</v>
          </cell>
          <cell r="BM105">
            <v>125958</v>
          </cell>
          <cell r="BN105">
            <v>636383.971376546</v>
          </cell>
          <cell r="BO105">
            <v>19500</v>
          </cell>
          <cell r="BP105">
            <v>0</v>
          </cell>
          <cell r="BQ105">
            <v>10.9130292713989</v>
          </cell>
          <cell r="BR105">
            <v>2229227.89777139</v>
          </cell>
          <cell r="BS105">
            <v>1288278.75205265</v>
          </cell>
          <cell r="BT105">
            <v>1942757.75909091</v>
          </cell>
          <cell r="BU105">
            <v>14000</v>
          </cell>
          <cell r="BV105">
            <v>2229227.89777139</v>
          </cell>
          <cell r="BW105">
            <v>445845.579554278</v>
          </cell>
          <cell r="BX105">
            <v>8149337.88624062</v>
          </cell>
          <cell r="BY105">
            <v>5920109.98846923</v>
          </cell>
          <cell r="BZ105">
            <v>16298.6757724812</v>
          </cell>
          <cell r="CA105">
            <v>11840.2199769385</v>
          </cell>
          <cell r="CB105">
            <v>250</v>
          </cell>
          <cell r="CC105">
            <v>20.9092664962403</v>
          </cell>
          <cell r="CD105">
            <v>3115</v>
          </cell>
          <cell r="CE105">
            <v>15575</v>
          </cell>
          <cell r="CF105">
            <v>4340</v>
          </cell>
          <cell r="CG105">
            <v>12</v>
          </cell>
          <cell r="CH105">
            <v>240</v>
          </cell>
          <cell r="CI105">
            <v>76</v>
          </cell>
          <cell r="CJ105">
            <v>16</v>
          </cell>
          <cell r="CK105">
            <v>1</v>
          </cell>
          <cell r="CL105">
            <v>4574</v>
          </cell>
          <cell r="CM105">
            <v>910</v>
          </cell>
          <cell r="CN105">
            <v>42</v>
          </cell>
          <cell r="CO105">
            <v>16</v>
          </cell>
        </row>
        <row r="106">
          <cell r="A106">
            <v>105</v>
          </cell>
          <cell r="B106">
            <v>358.692640000001</v>
          </cell>
          <cell r="C106">
            <v>41.8474746666669</v>
          </cell>
          <cell r="D106">
            <v>5.97821066666669</v>
          </cell>
          <cell r="E106">
            <v>11.9564213333333</v>
          </cell>
          <cell r="F106">
            <v>2.98910533333334</v>
          </cell>
          <cell r="G106">
            <v>377042400</v>
          </cell>
          <cell r="H106">
            <v>5547000</v>
          </cell>
          <cell r="I106">
            <v>15464.4935006193</v>
          </cell>
          <cell r="J106">
            <v>213350</v>
          </cell>
          <cell r="K106">
            <v>3000</v>
          </cell>
          <cell r="L106">
            <v>50.182239590977</v>
          </cell>
          <cell r="M106">
            <v>1145700</v>
          </cell>
          <cell r="N106">
            <v>7200</v>
          </cell>
          <cell r="O106">
            <v>86.026696441674</v>
          </cell>
          <cell r="P106">
            <v>120767.1806</v>
          </cell>
          <cell r="Q106">
            <v>1195.64213333334</v>
          </cell>
          <cell r="R106">
            <v>200.000000000001</v>
          </cell>
          <cell r="S106">
            <v>1126620</v>
          </cell>
          <cell r="T106">
            <v>8820</v>
          </cell>
          <cell r="U106">
            <v>153.764693088279</v>
          </cell>
          <cell r="V106">
            <v>6600</v>
          </cell>
          <cell r="W106">
            <v>-621920</v>
          </cell>
          <cell r="X106">
            <v>10440</v>
          </cell>
          <cell r="Y106">
            <v>0</v>
          </cell>
          <cell r="Z106">
            <v>76</v>
          </cell>
          <cell r="AA106">
            <v>0</v>
          </cell>
        </row>
        <row r="106">
          <cell r="AC106">
            <v>11</v>
          </cell>
        </row>
        <row r="106">
          <cell r="AE106">
            <v>11</v>
          </cell>
          <cell r="AF106">
            <v>50</v>
          </cell>
          <cell r="AG106">
            <v>12595.8</v>
          </cell>
          <cell r="AH106">
            <v>64745.1518704833</v>
          </cell>
          <cell r="AI106">
            <v>1950</v>
          </cell>
          <cell r="AJ106">
            <v>0</v>
          </cell>
          <cell r="AK106">
            <v>10.9317243071458</v>
          </cell>
          <cell r="AL106">
            <v>224302.413512723</v>
          </cell>
          <cell r="AM106">
            <v>130404.550184753</v>
          </cell>
          <cell r="AN106">
            <v>194902.803136364</v>
          </cell>
          <cell r="AO106">
            <v>1400</v>
          </cell>
          <cell r="AP106">
            <v>89546.9758699755</v>
          </cell>
          <cell r="AQ106">
            <v>44860.4827025445</v>
          </cell>
          <cell r="AR106">
            <v>685417.22540636</v>
          </cell>
          <cell r="AS106">
            <v>595870.249536384</v>
          </cell>
          <cell r="AT106">
            <v>13708.3445081272</v>
          </cell>
          <cell r="AU106">
            <v>11917.4049907277</v>
          </cell>
          <cell r="AV106">
            <v>10</v>
          </cell>
          <cell r="AW106">
            <v>2519.16</v>
          </cell>
          <cell r="AX106">
            <v>12949.0303740967</v>
          </cell>
          <cell r="AY106">
            <v>390</v>
          </cell>
          <cell r="AZ106">
            <v>0</v>
          </cell>
          <cell r="BA106">
            <v>10.9317243071458</v>
          </cell>
          <cell r="BB106">
            <v>44860.4827025445</v>
          </cell>
          <cell r="BC106">
            <v>26096.3406713395</v>
          </cell>
          <cell r="BD106">
            <v>38995.5805909091</v>
          </cell>
          <cell r="BE106">
            <v>280</v>
          </cell>
          <cell r="BF106">
            <v>44860.4827025445</v>
          </cell>
          <cell r="BG106">
            <v>8972.0965405089</v>
          </cell>
          <cell r="BH106">
            <v>164064.983207847</v>
          </cell>
          <cell r="BI106">
            <v>119204.500505302</v>
          </cell>
          <cell r="BJ106">
            <v>16406.4983207847</v>
          </cell>
          <cell r="BK106">
            <v>11920.4500505302</v>
          </cell>
          <cell r="BL106">
            <v>500</v>
          </cell>
          <cell r="BM106">
            <v>125958</v>
          </cell>
          <cell r="BN106">
            <v>647451.518704833</v>
          </cell>
          <cell r="BO106">
            <v>19500</v>
          </cell>
          <cell r="BP106">
            <v>0</v>
          </cell>
          <cell r="BQ106">
            <v>10.9317243071458</v>
          </cell>
          <cell r="BR106">
            <v>2243024.13512723</v>
          </cell>
          <cell r="BS106">
            <v>1304050.85596545</v>
          </cell>
          <cell r="BT106">
            <v>1948934.15659091</v>
          </cell>
          <cell r="BU106">
            <v>14000</v>
          </cell>
          <cell r="BV106">
            <v>2243024.13512723</v>
          </cell>
          <cell r="BW106">
            <v>448604.827025445</v>
          </cell>
          <cell r="BX106">
            <v>8201638.10983627</v>
          </cell>
          <cell r="BY106">
            <v>5958613.97470904</v>
          </cell>
          <cell r="BZ106">
            <v>16403.2762196725</v>
          </cell>
          <cell r="CA106">
            <v>11917.2279494181</v>
          </cell>
          <cell r="CB106">
            <v>250</v>
          </cell>
          <cell r="CC106">
            <v>20.9092664962403</v>
          </cell>
          <cell r="CD106">
            <v>3117</v>
          </cell>
          <cell r="CE106">
            <v>15585</v>
          </cell>
          <cell r="CF106">
            <v>4370</v>
          </cell>
          <cell r="CG106">
            <v>12</v>
          </cell>
          <cell r="CH106">
            <v>270</v>
          </cell>
          <cell r="CI106">
            <v>76</v>
          </cell>
          <cell r="CJ106">
            <v>16</v>
          </cell>
          <cell r="CK106">
            <v>1</v>
          </cell>
          <cell r="CL106">
            <v>4598</v>
          </cell>
          <cell r="CM106">
            <v>910</v>
          </cell>
          <cell r="CN106">
            <v>42</v>
          </cell>
          <cell r="CO106">
            <v>16</v>
          </cell>
        </row>
        <row r="107">
          <cell r="A107">
            <v>106</v>
          </cell>
          <cell r="B107">
            <v>358.692640000001</v>
          </cell>
          <cell r="C107">
            <v>41.8474746666669</v>
          </cell>
          <cell r="D107">
            <v>5.97821066666669</v>
          </cell>
          <cell r="E107">
            <v>11.9564213333333</v>
          </cell>
          <cell r="F107">
            <v>2.98910533333334</v>
          </cell>
          <cell r="G107">
            <v>379815900</v>
          </cell>
          <cell r="H107">
            <v>2773500</v>
          </cell>
          <cell r="I107">
            <v>7732.24675030966</v>
          </cell>
          <cell r="J107">
            <v>214850</v>
          </cell>
          <cell r="K107">
            <v>1500</v>
          </cell>
          <cell r="L107">
            <v>25.0911197954885</v>
          </cell>
          <cell r="M107">
            <v>1160100</v>
          </cell>
          <cell r="N107">
            <v>14400</v>
          </cell>
          <cell r="O107">
            <v>172.053392883348</v>
          </cell>
          <cell r="P107">
            <v>121962.822733334</v>
          </cell>
          <cell r="Q107">
            <v>1195.64213333333</v>
          </cell>
          <cell r="R107">
            <v>199.999999999998</v>
          </cell>
          <cell r="S107">
            <v>1144260</v>
          </cell>
          <cell r="T107">
            <v>17640</v>
          </cell>
          <cell r="U107">
            <v>154.747925329409</v>
          </cell>
          <cell r="V107">
            <v>6600</v>
          </cell>
          <cell r="W107">
            <v>-632960</v>
          </cell>
          <cell r="X107">
            <v>10440</v>
          </cell>
          <cell r="Y107">
            <v>0</v>
          </cell>
          <cell r="Z107">
            <v>76</v>
          </cell>
          <cell r="AA107">
            <v>0</v>
          </cell>
        </row>
        <row r="107">
          <cell r="AC107">
            <v>11</v>
          </cell>
        </row>
        <row r="107">
          <cell r="AE107">
            <v>11</v>
          </cell>
          <cell r="AF107">
            <v>50</v>
          </cell>
          <cell r="AG107">
            <v>12595.8</v>
          </cell>
          <cell r="AH107">
            <v>65298.5292368977</v>
          </cell>
          <cell r="AI107">
            <v>1950</v>
          </cell>
          <cell r="AJ107">
            <v>0</v>
          </cell>
          <cell r="AK107">
            <v>10.9504193428928</v>
          </cell>
          <cell r="AL107">
            <v>225128.659881892</v>
          </cell>
          <cell r="AM107">
            <v>131987.945504865</v>
          </cell>
          <cell r="AN107">
            <v>196138.142136364</v>
          </cell>
          <cell r="AO107">
            <v>1400</v>
          </cell>
          <cell r="AP107">
            <v>89546.9758699755</v>
          </cell>
          <cell r="AQ107">
            <v>45025.7319763784</v>
          </cell>
          <cell r="AR107">
            <v>689227.455369474</v>
          </cell>
          <cell r="AS107">
            <v>599680.479499499</v>
          </cell>
          <cell r="AT107">
            <v>13784.5491073895</v>
          </cell>
          <cell r="AU107">
            <v>11993.60958999</v>
          </cell>
          <cell r="AV107">
            <v>10</v>
          </cell>
          <cell r="AW107">
            <v>2519.16</v>
          </cell>
          <cell r="AX107">
            <v>13059.7058473795</v>
          </cell>
          <cell r="AY107">
            <v>390</v>
          </cell>
          <cell r="AZ107">
            <v>0</v>
          </cell>
          <cell r="BA107">
            <v>10.9504193428928</v>
          </cell>
          <cell r="BB107">
            <v>45025.7319763784</v>
          </cell>
          <cell r="BC107">
            <v>26404.0703048817</v>
          </cell>
          <cell r="BD107">
            <v>39242.7435909091</v>
          </cell>
          <cell r="BE107">
            <v>280</v>
          </cell>
          <cell r="BF107">
            <v>45025.7319763784</v>
          </cell>
          <cell r="BG107">
            <v>9005.14639527567</v>
          </cell>
          <cell r="BH107">
            <v>164983.424243823</v>
          </cell>
          <cell r="BI107">
            <v>119957.692267445</v>
          </cell>
          <cell r="BJ107">
            <v>16498.3424243823</v>
          </cell>
          <cell r="BK107">
            <v>11995.7692267445</v>
          </cell>
          <cell r="BL107">
            <v>500</v>
          </cell>
          <cell r="BM107">
            <v>125958</v>
          </cell>
          <cell r="BN107">
            <v>652985.292368977</v>
          </cell>
          <cell r="BO107">
            <v>19500</v>
          </cell>
          <cell r="BP107">
            <v>0</v>
          </cell>
          <cell r="BQ107">
            <v>10.9504193428928</v>
          </cell>
          <cell r="BR107">
            <v>2251286.59881892</v>
          </cell>
          <cell r="BS107">
            <v>1319917.27436948</v>
          </cell>
          <cell r="BT107">
            <v>1961286.95159091</v>
          </cell>
          <cell r="BU107">
            <v>14000</v>
          </cell>
          <cell r="BV107">
            <v>2251286.59881892</v>
          </cell>
          <cell r="BW107">
            <v>450257.319763784</v>
          </cell>
          <cell r="BX107">
            <v>8248034.74336202</v>
          </cell>
          <cell r="BY107">
            <v>5996748.1445431</v>
          </cell>
          <cell r="BZ107">
            <v>16496.069486724</v>
          </cell>
          <cell r="CA107">
            <v>11993.4962890862</v>
          </cell>
          <cell r="CB107">
            <v>250</v>
          </cell>
          <cell r="CC107">
            <v>20.9092664962403</v>
          </cell>
          <cell r="CD107">
            <v>3118</v>
          </cell>
          <cell r="CE107">
            <v>15590</v>
          </cell>
          <cell r="CF107">
            <v>4400</v>
          </cell>
          <cell r="CG107">
            <v>12</v>
          </cell>
          <cell r="CH107">
            <v>300</v>
          </cell>
          <cell r="CI107">
            <v>76</v>
          </cell>
          <cell r="CJ107">
            <v>16</v>
          </cell>
          <cell r="CK107">
            <v>1</v>
          </cell>
          <cell r="CL107">
            <v>4622</v>
          </cell>
          <cell r="CM107">
            <v>910</v>
          </cell>
          <cell r="CN107">
            <v>42</v>
          </cell>
          <cell r="CO107">
            <v>16</v>
          </cell>
        </row>
        <row r="108">
          <cell r="A108">
            <v>107</v>
          </cell>
          <cell r="B108">
            <v>358.692640000001</v>
          </cell>
          <cell r="C108">
            <v>41.8474746666669</v>
          </cell>
          <cell r="D108">
            <v>5.97821066666669</v>
          </cell>
          <cell r="E108">
            <v>11.9564213333333</v>
          </cell>
          <cell r="F108">
            <v>2.98910533333334</v>
          </cell>
          <cell r="G108">
            <v>382589400</v>
          </cell>
          <cell r="H108">
            <v>2773500</v>
          </cell>
          <cell r="I108">
            <v>7732.24675030966</v>
          </cell>
          <cell r="J108">
            <v>216350</v>
          </cell>
          <cell r="K108">
            <v>1500</v>
          </cell>
          <cell r="L108">
            <v>25.0911197954885</v>
          </cell>
          <cell r="M108">
            <v>1174500</v>
          </cell>
          <cell r="N108">
            <v>14400</v>
          </cell>
          <cell r="O108">
            <v>172.053392883348</v>
          </cell>
          <cell r="P108">
            <v>123158.464866667</v>
          </cell>
          <cell r="Q108">
            <v>1195.64213333333</v>
          </cell>
          <cell r="R108">
            <v>199.999999999998</v>
          </cell>
          <cell r="S108">
            <v>1161900</v>
          </cell>
          <cell r="T108">
            <v>17640</v>
          </cell>
          <cell r="U108">
            <v>155.731949624378</v>
          </cell>
          <cell r="V108">
            <v>6600</v>
          </cell>
          <cell r="W108">
            <v>-644000</v>
          </cell>
          <cell r="X108">
            <v>10440</v>
          </cell>
          <cell r="Y108">
            <v>0</v>
          </cell>
          <cell r="Z108">
            <v>77</v>
          </cell>
          <cell r="AA108">
            <v>1</v>
          </cell>
        </row>
        <row r="108">
          <cell r="AC108">
            <v>11</v>
          </cell>
        </row>
        <row r="108">
          <cell r="AE108">
            <v>11</v>
          </cell>
          <cell r="AF108">
            <v>50</v>
          </cell>
          <cell r="AG108">
            <v>12595.8</v>
          </cell>
          <cell r="AH108">
            <v>65851.9066033121</v>
          </cell>
          <cell r="AI108">
            <v>1950</v>
          </cell>
          <cell r="AJ108">
            <v>0</v>
          </cell>
          <cell r="AK108">
            <v>10.9691143786397</v>
          </cell>
          <cell r="AL108">
            <v>225954.906251061</v>
          </cell>
          <cell r="AM108">
            <v>133574.41019877</v>
          </cell>
          <cell r="AN108">
            <v>197373.481136364</v>
          </cell>
          <cell r="AO108">
            <v>1400</v>
          </cell>
          <cell r="AP108">
            <v>89546.9758699755</v>
          </cell>
          <cell r="AQ108">
            <v>45190.9812502122</v>
          </cell>
          <cell r="AR108">
            <v>693040.754706383</v>
          </cell>
          <cell r="AS108">
            <v>603493.778836407</v>
          </cell>
          <cell r="AT108">
            <v>13860.8150941277</v>
          </cell>
          <cell r="AU108">
            <v>12069.8755767281</v>
          </cell>
          <cell r="AV108">
            <v>10</v>
          </cell>
          <cell r="AW108">
            <v>2519.16</v>
          </cell>
          <cell r="AX108">
            <v>13170.3813206624</v>
          </cell>
          <cell r="AY108">
            <v>390</v>
          </cell>
          <cell r="AZ108">
            <v>0</v>
          </cell>
          <cell r="BA108">
            <v>10.9691143786397</v>
          </cell>
          <cell r="BB108">
            <v>45190.9812502122</v>
          </cell>
          <cell r="BC108">
            <v>26719.010807318</v>
          </cell>
          <cell r="BD108">
            <v>39489.9065909091</v>
          </cell>
          <cell r="BE108">
            <v>280</v>
          </cell>
          <cell r="BF108">
            <v>45190.9812502122</v>
          </cell>
          <cell r="BG108">
            <v>9038.19625004244</v>
          </cell>
          <cell r="BH108">
            <v>165909.076148694</v>
          </cell>
          <cell r="BI108">
            <v>120718.094898482</v>
          </cell>
          <cell r="BJ108">
            <v>16590.9076148694</v>
          </cell>
          <cell r="BK108">
            <v>12071.8094898482</v>
          </cell>
          <cell r="BL108">
            <v>500</v>
          </cell>
          <cell r="BM108">
            <v>125958</v>
          </cell>
          <cell r="BN108">
            <v>658519.066033121</v>
          </cell>
          <cell r="BO108">
            <v>19500</v>
          </cell>
          <cell r="BP108">
            <v>0</v>
          </cell>
          <cell r="BQ108">
            <v>10.9691143786397</v>
          </cell>
          <cell r="BR108">
            <v>2259549.06251061</v>
          </cell>
          <cell r="BS108">
            <v>1335807.96106711</v>
          </cell>
          <cell r="BT108">
            <v>1973639.74659091</v>
          </cell>
          <cell r="BU108">
            <v>14000</v>
          </cell>
          <cell r="BV108">
            <v>2259549.06251061</v>
          </cell>
          <cell r="BW108">
            <v>451909.812502122</v>
          </cell>
          <cell r="BX108">
            <v>8294455.64518136</v>
          </cell>
          <cell r="BY108">
            <v>6034906.58267075</v>
          </cell>
          <cell r="BZ108">
            <v>16588.9112903627</v>
          </cell>
          <cell r="CA108">
            <v>12069.8131653415</v>
          </cell>
          <cell r="CB108">
            <v>250</v>
          </cell>
          <cell r="CC108">
            <v>20.9092664962403</v>
          </cell>
          <cell r="CD108">
            <v>3119</v>
          </cell>
          <cell r="CE108">
            <v>15595</v>
          </cell>
          <cell r="CF108">
            <v>4430</v>
          </cell>
          <cell r="CG108">
            <v>12</v>
          </cell>
          <cell r="CH108">
            <v>330</v>
          </cell>
          <cell r="CI108">
            <v>77</v>
          </cell>
          <cell r="CJ108">
            <v>16</v>
          </cell>
          <cell r="CK108">
            <v>2</v>
          </cell>
          <cell r="CL108">
            <v>4644.66666666667</v>
          </cell>
          <cell r="CM108">
            <v>910</v>
          </cell>
          <cell r="CN108">
            <v>42</v>
          </cell>
          <cell r="CO108">
            <v>16</v>
          </cell>
        </row>
        <row r="109">
          <cell r="A109">
            <v>108</v>
          </cell>
          <cell r="B109">
            <v>358.692640000001</v>
          </cell>
          <cell r="C109">
            <v>41.8474746666669</v>
          </cell>
          <cell r="D109">
            <v>5.97821066666669</v>
          </cell>
          <cell r="E109">
            <v>11.9564213333333</v>
          </cell>
          <cell r="F109">
            <v>2.98910533333334</v>
          </cell>
          <cell r="G109">
            <v>388136400</v>
          </cell>
          <cell r="H109">
            <v>5547000</v>
          </cell>
          <cell r="I109">
            <v>15464.4935006193</v>
          </cell>
          <cell r="J109">
            <v>219350</v>
          </cell>
          <cell r="K109">
            <v>3000</v>
          </cell>
          <cell r="L109">
            <v>50.182239590977</v>
          </cell>
          <cell r="M109">
            <v>1181700</v>
          </cell>
          <cell r="N109">
            <v>7200</v>
          </cell>
          <cell r="O109">
            <v>86.026696441674</v>
          </cell>
          <cell r="P109">
            <v>124354.107</v>
          </cell>
          <cell r="Q109">
            <v>1195.64213333333</v>
          </cell>
          <cell r="R109">
            <v>199.999999999998</v>
          </cell>
          <cell r="S109">
            <v>1170720</v>
          </cell>
          <cell r="T109">
            <v>8820</v>
          </cell>
          <cell r="U109">
            <v>156.726470260323</v>
          </cell>
          <cell r="V109">
            <v>6600</v>
          </cell>
          <cell r="W109">
            <v>-646220</v>
          </cell>
          <cell r="X109">
            <v>10440</v>
          </cell>
          <cell r="Y109">
            <v>0</v>
          </cell>
          <cell r="Z109">
            <v>77</v>
          </cell>
          <cell r="AA109">
            <v>0</v>
          </cell>
        </row>
        <row r="109">
          <cell r="AC109">
            <v>11</v>
          </cell>
        </row>
        <row r="109">
          <cell r="AE109">
            <v>11</v>
          </cell>
          <cell r="AF109">
            <v>50</v>
          </cell>
          <cell r="AG109">
            <v>12595.8</v>
          </cell>
          <cell r="AH109">
            <v>66958.6613361409</v>
          </cell>
          <cell r="AI109">
            <v>1950</v>
          </cell>
          <cell r="AJ109">
            <v>0</v>
          </cell>
          <cell r="AK109">
            <v>10.9878094143866</v>
          </cell>
          <cell r="AL109">
            <v>227334.529986645</v>
          </cell>
          <cell r="AM109">
            <v>135155.167063009</v>
          </cell>
          <cell r="AN109">
            <v>197991.150636364</v>
          </cell>
          <cell r="AO109">
            <v>1400</v>
          </cell>
          <cell r="AP109">
            <v>89546.9758699755</v>
          </cell>
          <cell r="AQ109">
            <v>45466.9059973289</v>
          </cell>
          <cell r="AR109">
            <v>696894.729553322</v>
          </cell>
          <cell r="AS109">
            <v>607347.753683347</v>
          </cell>
          <cell r="AT109">
            <v>13937.8945910664</v>
          </cell>
          <cell r="AU109">
            <v>12146.9550736669</v>
          </cell>
          <cell r="AV109">
            <v>10</v>
          </cell>
          <cell r="AW109">
            <v>2519.16</v>
          </cell>
          <cell r="AX109">
            <v>13391.7322672282</v>
          </cell>
          <cell r="AY109">
            <v>390</v>
          </cell>
          <cell r="AZ109">
            <v>0</v>
          </cell>
          <cell r="BA109">
            <v>10.9878094143866</v>
          </cell>
          <cell r="BB109">
            <v>45466.9059973289</v>
          </cell>
          <cell r="BC109">
            <v>27041.1001790131</v>
          </cell>
          <cell r="BD109">
            <v>39613.4880909091</v>
          </cell>
          <cell r="BE109">
            <v>280</v>
          </cell>
          <cell r="BF109">
            <v>45466.9059973289</v>
          </cell>
          <cell r="BG109">
            <v>9093.38119946578</v>
          </cell>
          <cell r="BH109">
            <v>166961.781464046</v>
          </cell>
          <cell r="BI109">
            <v>121494.875466717</v>
          </cell>
          <cell r="BJ109">
            <v>16696.1781464046</v>
          </cell>
          <cell r="BK109">
            <v>12149.4875466717</v>
          </cell>
          <cell r="BL109">
            <v>500</v>
          </cell>
          <cell r="BM109">
            <v>125958</v>
          </cell>
          <cell r="BN109">
            <v>669586.613361409</v>
          </cell>
          <cell r="BO109">
            <v>19500</v>
          </cell>
          <cell r="BP109">
            <v>0</v>
          </cell>
          <cell r="BQ109">
            <v>10.9878094143866</v>
          </cell>
          <cell r="BR109">
            <v>2273345.29986645</v>
          </cell>
          <cell r="BS109">
            <v>1351608.66608679</v>
          </cell>
          <cell r="BT109">
            <v>1979816.14409091</v>
          </cell>
          <cell r="BU109">
            <v>14000</v>
          </cell>
          <cell r="BV109">
            <v>2273345.29986645</v>
          </cell>
          <cell r="BW109">
            <v>454669.059973289</v>
          </cell>
          <cell r="BX109">
            <v>8346784.46988389</v>
          </cell>
          <cell r="BY109">
            <v>6073439.17001744</v>
          </cell>
          <cell r="BZ109">
            <v>16693.5689397678</v>
          </cell>
          <cell r="CA109">
            <v>12146.8783400349</v>
          </cell>
          <cell r="CB109">
            <v>250</v>
          </cell>
          <cell r="CC109">
            <v>20.9092664962403</v>
          </cell>
          <cell r="CD109">
            <v>3121</v>
          </cell>
          <cell r="CE109">
            <v>15605</v>
          </cell>
          <cell r="CF109">
            <v>4460</v>
          </cell>
          <cell r="CG109">
            <v>12</v>
          </cell>
          <cell r="CH109">
            <v>360</v>
          </cell>
          <cell r="CI109">
            <v>77</v>
          </cell>
          <cell r="CJ109">
            <v>16</v>
          </cell>
          <cell r="CK109">
            <v>2</v>
          </cell>
          <cell r="CL109">
            <v>4663.33333333333</v>
          </cell>
          <cell r="CM109">
            <v>910</v>
          </cell>
          <cell r="CN109">
            <v>42</v>
          </cell>
          <cell r="CO109">
            <v>16</v>
          </cell>
        </row>
        <row r="110">
          <cell r="A110">
            <v>109</v>
          </cell>
          <cell r="B110">
            <v>358.692640000001</v>
          </cell>
          <cell r="C110">
            <v>41.8474746666669</v>
          </cell>
          <cell r="D110">
            <v>5.97821066666669</v>
          </cell>
          <cell r="E110">
            <v>11.9564213333333</v>
          </cell>
          <cell r="F110">
            <v>2.98910533333334</v>
          </cell>
          <cell r="G110">
            <v>390909900</v>
          </cell>
          <cell r="H110">
            <v>2773500</v>
          </cell>
          <cell r="I110">
            <v>7732.24675030966</v>
          </cell>
          <cell r="J110">
            <v>220850</v>
          </cell>
          <cell r="K110">
            <v>1500</v>
          </cell>
          <cell r="L110">
            <v>25.0911197954885</v>
          </cell>
          <cell r="M110">
            <v>1196100</v>
          </cell>
          <cell r="N110">
            <v>14400</v>
          </cell>
          <cell r="O110">
            <v>172.053392883348</v>
          </cell>
          <cell r="P110">
            <v>125549.749133334</v>
          </cell>
          <cell r="Q110">
            <v>1195.64213333334</v>
          </cell>
          <cell r="R110">
            <v>200.000000000001</v>
          </cell>
          <cell r="S110">
            <v>1188360</v>
          </cell>
          <cell r="T110">
            <v>17640</v>
          </cell>
          <cell r="U110">
            <v>162.32413098293</v>
          </cell>
          <cell r="V110">
            <v>6600</v>
          </cell>
          <cell r="W110">
            <v>-657260</v>
          </cell>
          <cell r="X110">
            <v>10440</v>
          </cell>
          <cell r="Y110">
            <v>0</v>
          </cell>
          <cell r="Z110">
            <v>77</v>
          </cell>
          <cell r="AA110">
            <v>0</v>
          </cell>
        </row>
        <row r="110">
          <cell r="AC110">
            <v>11</v>
          </cell>
        </row>
        <row r="110">
          <cell r="AE110">
            <v>11</v>
          </cell>
          <cell r="AF110">
            <v>50</v>
          </cell>
          <cell r="AG110">
            <v>12595.8</v>
          </cell>
          <cell r="AH110">
            <v>67512.0387025553</v>
          </cell>
          <cell r="AI110">
            <v>1950</v>
          </cell>
          <cell r="AJ110">
            <v>8.130562666869e-5</v>
          </cell>
          <cell r="AK110">
            <v>12.0032522250667</v>
          </cell>
          <cell r="AL110">
            <v>242723.352036656</v>
          </cell>
          <cell r="AM110">
            <v>136745.344156634</v>
          </cell>
          <cell r="AN110">
            <v>199226.489636364</v>
          </cell>
          <cell r="AO110">
            <v>1800</v>
          </cell>
          <cell r="AP110">
            <v>89546.9758699755</v>
          </cell>
          <cell r="AQ110">
            <v>48544.6704073312</v>
          </cell>
          <cell r="AR110">
            <v>718586.83210696</v>
          </cell>
          <cell r="AS110">
            <v>629039.856236985</v>
          </cell>
          <cell r="AT110">
            <v>14371.7366421392</v>
          </cell>
          <cell r="AU110">
            <v>12580.7971247397</v>
          </cell>
          <cell r="AV110">
            <v>10</v>
          </cell>
          <cell r="AW110">
            <v>2519.16</v>
          </cell>
          <cell r="AX110">
            <v>13502.4077405111</v>
          </cell>
          <cell r="AY110">
            <v>390</v>
          </cell>
          <cell r="AZ110">
            <v>8.130562666869e-5</v>
          </cell>
          <cell r="BA110">
            <v>12.0032522250667</v>
          </cell>
          <cell r="BB110">
            <v>48544.6704073312</v>
          </cell>
          <cell r="BC110">
            <v>27357.2034761652</v>
          </cell>
          <cell r="BD110">
            <v>39860.6510909091</v>
          </cell>
          <cell r="BE110">
            <v>360</v>
          </cell>
          <cell r="BF110">
            <v>48544.6704073312</v>
          </cell>
          <cell r="BG110">
            <v>9708.93408146624</v>
          </cell>
          <cell r="BH110">
            <v>174376.129463203</v>
          </cell>
          <cell r="BI110">
            <v>125831.459055872</v>
          </cell>
          <cell r="BJ110">
            <v>17437.6129463203</v>
          </cell>
          <cell r="BK110">
            <v>12583.1459055872</v>
          </cell>
          <cell r="BL110">
            <v>500</v>
          </cell>
          <cell r="BM110">
            <v>125958</v>
          </cell>
          <cell r="BN110">
            <v>675120.387025553</v>
          </cell>
          <cell r="BO110">
            <v>19500</v>
          </cell>
          <cell r="BP110">
            <v>8.130562666869e-5</v>
          </cell>
          <cell r="BQ110">
            <v>12.0032522250667</v>
          </cell>
          <cell r="BR110">
            <v>2427233.52036656</v>
          </cell>
          <cell r="BS110">
            <v>1367496.88383221</v>
          </cell>
          <cell r="BT110">
            <v>1992168.93909091</v>
          </cell>
          <cell r="BU110">
            <v>18000</v>
          </cell>
          <cell r="BV110">
            <v>2427233.52036656</v>
          </cell>
          <cell r="BW110">
            <v>485446.704073312</v>
          </cell>
          <cell r="BX110">
            <v>8717579.56772956</v>
          </cell>
          <cell r="BY110">
            <v>6290346.04736299</v>
          </cell>
          <cell r="BZ110">
            <v>17435.1591354591</v>
          </cell>
          <cell r="CA110">
            <v>12580.692094726</v>
          </cell>
          <cell r="CB110">
            <v>250</v>
          </cell>
          <cell r="CC110">
            <v>20.9092664962403</v>
          </cell>
          <cell r="CD110">
            <v>3122</v>
          </cell>
          <cell r="CE110">
            <v>15610</v>
          </cell>
          <cell r="CF110">
            <v>4490</v>
          </cell>
          <cell r="CG110">
            <v>12</v>
          </cell>
          <cell r="CH110">
            <v>390</v>
          </cell>
          <cell r="CI110">
            <v>77</v>
          </cell>
          <cell r="CJ110">
            <v>16</v>
          </cell>
          <cell r="CK110">
            <v>2</v>
          </cell>
          <cell r="CL110">
            <v>4682</v>
          </cell>
          <cell r="CM110">
            <v>910</v>
          </cell>
          <cell r="CN110">
            <v>42</v>
          </cell>
          <cell r="CO110">
            <v>16</v>
          </cell>
        </row>
        <row r="111">
          <cell r="A111">
            <v>110</v>
          </cell>
          <cell r="B111">
            <v>358.692640000001</v>
          </cell>
          <cell r="C111">
            <v>41.8474746666669</v>
          </cell>
          <cell r="D111">
            <v>5.97821066666669</v>
          </cell>
          <cell r="E111">
            <v>11.9564213333333</v>
          </cell>
          <cell r="F111">
            <v>2.98910533333334</v>
          </cell>
          <cell r="G111">
            <v>396456900</v>
          </cell>
          <cell r="H111">
            <v>5547000</v>
          </cell>
          <cell r="I111">
            <v>15464.4935006193</v>
          </cell>
          <cell r="J111">
            <v>223850</v>
          </cell>
          <cell r="K111">
            <v>3000</v>
          </cell>
          <cell r="L111">
            <v>50.182239590977</v>
          </cell>
          <cell r="M111">
            <v>1203300</v>
          </cell>
          <cell r="N111">
            <v>7200</v>
          </cell>
          <cell r="O111">
            <v>86.026696441674</v>
          </cell>
          <cell r="P111">
            <v>126745.391266667</v>
          </cell>
          <cell r="Q111">
            <v>1195.64213333333</v>
          </cell>
          <cell r="R111">
            <v>199.999999999998</v>
          </cell>
          <cell r="S111">
            <v>1197180</v>
          </cell>
          <cell r="T111">
            <v>8820</v>
          </cell>
          <cell r="U111">
            <v>163.293623629701</v>
          </cell>
          <cell r="V111">
            <v>6600</v>
          </cell>
          <cell r="W111">
            <v>-659480</v>
          </cell>
          <cell r="X111">
            <v>10980</v>
          </cell>
          <cell r="Y111">
            <v>540</v>
          </cell>
          <cell r="Z111">
            <v>77</v>
          </cell>
          <cell r="AA111">
            <v>0</v>
          </cell>
        </row>
        <row r="111">
          <cell r="AC111">
            <v>11</v>
          </cell>
        </row>
        <row r="111">
          <cell r="AE111">
            <v>11</v>
          </cell>
          <cell r="AF111">
            <v>50</v>
          </cell>
          <cell r="AG111">
            <v>12595.8</v>
          </cell>
          <cell r="AH111">
            <v>68618.793435384</v>
          </cell>
          <cell r="AI111">
            <v>1950</v>
          </cell>
          <cell r="AJ111">
            <v>0.00031499357350511</v>
          </cell>
          <cell r="AK111">
            <v>12.0125997429402</v>
          </cell>
          <cell r="AL111">
            <v>244007.525690159</v>
          </cell>
          <cell r="AM111">
            <v>138343.652442353</v>
          </cell>
          <cell r="AN111">
            <v>199844.159136364</v>
          </cell>
          <cell r="AO111">
            <v>1800</v>
          </cell>
          <cell r="AP111">
            <v>89546.9758699755</v>
          </cell>
          <cell r="AQ111">
            <v>48801.5051380318</v>
          </cell>
          <cell r="AR111">
            <v>722343.818276883</v>
          </cell>
          <cell r="AS111">
            <v>632796.842406908</v>
          </cell>
          <cell r="AT111">
            <v>14446.8763655377</v>
          </cell>
          <cell r="AU111">
            <v>12655.9368481382</v>
          </cell>
          <cell r="AV111">
            <v>10</v>
          </cell>
          <cell r="AW111">
            <v>2519.16</v>
          </cell>
          <cell r="AX111">
            <v>13723.7586870768</v>
          </cell>
          <cell r="AY111">
            <v>390</v>
          </cell>
          <cell r="AZ111">
            <v>0.00031499357350511</v>
          </cell>
          <cell r="BA111">
            <v>12.0125997429402</v>
          </cell>
          <cell r="BB111">
            <v>48801.5051380318</v>
          </cell>
          <cell r="BC111">
            <v>27667.0125468357</v>
          </cell>
          <cell r="BD111">
            <v>39984.2325909091</v>
          </cell>
          <cell r="BE111">
            <v>360</v>
          </cell>
          <cell r="BF111">
            <v>48801.5051380318</v>
          </cell>
          <cell r="BG111">
            <v>9760.30102760637</v>
          </cell>
          <cell r="BH111">
            <v>175374.556441415</v>
          </cell>
          <cell r="BI111">
            <v>126573.051303383</v>
          </cell>
          <cell r="BJ111">
            <v>17537.4556441415</v>
          </cell>
          <cell r="BK111">
            <v>12657.3051303383</v>
          </cell>
          <cell r="BL111">
            <v>500</v>
          </cell>
          <cell r="BM111">
            <v>125958</v>
          </cell>
          <cell r="BN111">
            <v>686187.934353841</v>
          </cell>
          <cell r="BO111">
            <v>19500</v>
          </cell>
          <cell r="BP111">
            <v>0.00031499357350511</v>
          </cell>
          <cell r="BQ111">
            <v>12.0125997429402</v>
          </cell>
          <cell r="BR111">
            <v>2440075.25690159</v>
          </cell>
          <cell r="BS111">
            <v>1383476.30974453</v>
          </cell>
          <cell r="BT111">
            <v>1998345.33659091</v>
          </cell>
          <cell r="BU111">
            <v>18000</v>
          </cell>
          <cell r="BV111">
            <v>2440075.25690159</v>
          </cell>
          <cell r="BW111">
            <v>488015.051380318</v>
          </cell>
          <cell r="BX111">
            <v>8767987.21151894</v>
          </cell>
          <cell r="BY111">
            <v>6327911.95461735</v>
          </cell>
          <cell r="BZ111">
            <v>17535.9744230379</v>
          </cell>
          <cell r="CA111">
            <v>12655.8239092347</v>
          </cell>
          <cell r="CB111">
            <v>250</v>
          </cell>
          <cell r="CC111">
            <v>20.9092664962403</v>
          </cell>
          <cell r="CD111">
            <v>3124</v>
          </cell>
          <cell r="CE111">
            <v>15620</v>
          </cell>
          <cell r="CF111">
            <v>4520</v>
          </cell>
          <cell r="CG111">
            <v>12</v>
          </cell>
          <cell r="CH111">
            <v>420</v>
          </cell>
          <cell r="CI111">
            <v>77</v>
          </cell>
          <cell r="CJ111">
            <v>16</v>
          </cell>
          <cell r="CK111">
            <v>2</v>
          </cell>
          <cell r="CL111">
            <v>4700.66666666667</v>
          </cell>
          <cell r="CM111">
            <v>910</v>
          </cell>
          <cell r="CN111">
            <v>42</v>
          </cell>
          <cell r="CO111">
            <v>16</v>
          </cell>
        </row>
        <row r="112">
          <cell r="A112">
            <v>111</v>
          </cell>
          <cell r="B112">
            <v>358.692640000001</v>
          </cell>
          <cell r="C112">
            <v>41.8474746666669</v>
          </cell>
          <cell r="D112">
            <v>5.97821066666669</v>
          </cell>
          <cell r="E112">
            <v>11.9564213333333</v>
          </cell>
          <cell r="F112">
            <v>2.98910533333334</v>
          </cell>
          <cell r="G112">
            <v>399230400</v>
          </cell>
          <cell r="H112">
            <v>2773500</v>
          </cell>
          <cell r="I112">
            <v>7732.24675030966</v>
          </cell>
          <cell r="J112">
            <v>225350</v>
          </cell>
          <cell r="K112">
            <v>1500</v>
          </cell>
          <cell r="L112">
            <v>25.0911197954885</v>
          </cell>
          <cell r="M112">
            <v>1217700</v>
          </cell>
          <cell r="N112">
            <v>14400</v>
          </cell>
          <cell r="O112">
            <v>172.053392883348</v>
          </cell>
          <cell r="P112">
            <v>127941.0334</v>
          </cell>
          <cell r="Q112">
            <v>1195.64213333333</v>
          </cell>
          <cell r="R112">
            <v>199.999999999998</v>
          </cell>
          <cell r="S112">
            <v>1214820</v>
          </cell>
          <cell r="T112">
            <v>17640</v>
          </cell>
          <cell r="U112">
            <v>164.507869800146</v>
          </cell>
          <cell r="V112">
            <v>6600</v>
          </cell>
          <cell r="W112">
            <v>-670520</v>
          </cell>
          <cell r="X112">
            <v>10980</v>
          </cell>
          <cell r="Y112">
            <v>0</v>
          </cell>
          <cell r="Z112">
            <v>78</v>
          </cell>
          <cell r="AA112">
            <v>1</v>
          </cell>
        </row>
        <row r="112">
          <cell r="AC112">
            <v>11</v>
          </cell>
        </row>
        <row r="112">
          <cell r="AE112">
            <v>11</v>
          </cell>
          <cell r="AF112">
            <v>50</v>
          </cell>
          <cell r="AG112">
            <v>12595.8</v>
          </cell>
          <cell r="AH112">
            <v>69172.1708017984</v>
          </cell>
          <cell r="AI112">
            <v>1950</v>
          </cell>
          <cell r="AJ112">
            <v>0.000548681520341529</v>
          </cell>
          <cell r="AK112">
            <v>12.0219472608137</v>
          </cell>
          <cell r="AL112">
            <v>244738.385743445</v>
          </cell>
          <cell r="AM112">
            <v>139951.054675464</v>
          </cell>
          <cell r="AN112">
            <v>202065.181950758</v>
          </cell>
          <cell r="AO112">
            <v>1800</v>
          </cell>
          <cell r="AP112">
            <v>89546.9758699755</v>
          </cell>
          <cell r="AQ112">
            <v>48947.677148689</v>
          </cell>
          <cell r="AR112">
            <v>727049.275388332</v>
          </cell>
          <cell r="AS112">
            <v>637502.299518356</v>
          </cell>
          <cell r="AT112">
            <v>14540.9855077666</v>
          </cell>
          <cell r="AU112">
            <v>12750.0459903671</v>
          </cell>
          <cell r="AV112">
            <v>10</v>
          </cell>
          <cell r="AW112">
            <v>2519.16</v>
          </cell>
          <cell r="AX112">
            <v>13834.4341603597</v>
          </cell>
          <cell r="AY112">
            <v>390</v>
          </cell>
          <cell r="AZ112">
            <v>0.000548681520341529</v>
          </cell>
          <cell r="BA112">
            <v>12.0219472608137</v>
          </cell>
          <cell r="BB112">
            <v>48947.677148689</v>
          </cell>
          <cell r="BC112">
            <v>27986.0567171169</v>
          </cell>
          <cell r="BD112">
            <v>40428.6083143939</v>
          </cell>
          <cell r="BE112">
            <v>360</v>
          </cell>
          <cell r="BF112">
            <v>48947.677148689</v>
          </cell>
          <cell r="BG112">
            <v>9789.5354297378</v>
          </cell>
          <cell r="BH112">
            <v>176459.554758627</v>
          </cell>
          <cell r="BI112">
            <v>127511.877609938</v>
          </cell>
          <cell r="BJ112">
            <v>17645.9554758627</v>
          </cell>
          <cell r="BK112">
            <v>12751.1877609938</v>
          </cell>
          <cell r="BL112">
            <v>500</v>
          </cell>
          <cell r="BM112">
            <v>125958</v>
          </cell>
          <cell r="BN112">
            <v>691721.708017984</v>
          </cell>
          <cell r="BO112">
            <v>19500</v>
          </cell>
          <cell r="BP112">
            <v>0.000548681520341529</v>
          </cell>
          <cell r="BQ112">
            <v>12.0219472608137</v>
          </cell>
          <cell r="BR112">
            <v>2447383.85743445</v>
          </cell>
          <cell r="BS112">
            <v>1399534.51708204</v>
          </cell>
          <cell r="BT112">
            <v>2020554.49498106</v>
          </cell>
          <cell r="BU112">
            <v>18000</v>
          </cell>
          <cell r="BV112">
            <v>2447383.85743445</v>
          </cell>
          <cell r="BW112">
            <v>489476.77148689</v>
          </cell>
          <cell r="BX112">
            <v>8822333.49841889</v>
          </cell>
          <cell r="BY112">
            <v>6374949.64098444</v>
          </cell>
          <cell r="BZ112">
            <v>17644.6669968378</v>
          </cell>
          <cell r="CA112">
            <v>12749.8992819689</v>
          </cell>
          <cell r="CB112">
            <v>250</v>
          </cell>
          <cell r="CC112">
            <v>20.9092664962403</v>
          </cell>
          <cell r="CD112">
            <v>3125</v>
          </cell>
          <cell r="CE112">
            <v>15625</v>
          </cell>
          <cell r="CF112">
            <v>4550</v>
          </cell>
          <cell r="CG112">
            <v>12</v>
          </cell>
          <cell r="CH112">
            <v>450</v>
          </cell>
          <cell r="CI112">
            <v>78</v>
          </cell>
          <cell r="CJ112">
            <v>16</v>
          </cell>
          <cell r="CK112">
            <v>3</v>
          </cell>
          <cell r="CL112">
            <v>4719.33333333333</v>
          </cell>
          <cell r="CM112">
            <v>910</v>
          </cell>
          <cell r="CN112">
            <v>42</v>
          </cell>
          <cell r="CO112">
            <v>16</v>
          </cell>
        </row>
        <row r="113">
          <cell r="A113">
            <v>112</v>
          </cell>
          <cell r="B113">
            <v>358.692640000001</v>
          </cell>
          <cell r="C113">
            <v>41.8474746666669</v>
          </cell>
          <cell r="D113">
            <v>5.97821066666669</v>
          </cell>
          <cell r="E113">
            <v>11.9564213333333</v>
          </cell>
          <cell r="F113">
            <v>2.98910533333334</v>
          </cell>
          <cell r="G113">
            <v>404777400</v>
          </cell>
          <cell r="H113">
            <v>5547000</v>
          </cell>
          <cell r="I113">
            <v>15464.4935006193</v>
          </cell>
          <cell r="J113">
            <v>228350</v>
          </cell>
          <cell r="K113">
            <v>3000</v>
          </cell>
          <cell r="L113">
            <v>50.182239590977</v>
          </cell>
          <cell r="M113">
            <v>1224900</v>
          </cell>
          <cell r="N113">
            <v>7200</v>
          </cell>
          <cell r="O113">
            <v>86.026696441674</v>
          </cell>
          <cell r="P113">
            <v>129136.675533334</v>
          </cell>
          <cell r="Q113">
            <v>1195.64213333333</v>
          </cell>
          <cell r="R113">
            <v>199.999999999998</v>
          </cell>
          <cell r="S113">
            <v>1223640</v>
          </cell>
          <cell r="T113">
            <v>8820</v>
          </cell>
          <cell r="U113">
            <v>165.482782219458</v>
          </cell>
          <cell r="V113">
            <v>6600</v>
          </cell>
          <cell r="W113">
            <v>-672740</v>
          </cell>
          <cell r="X113">
            <v>10980</v>
          </cell>
          <cell r="Y113">
            <v>0</v>
          </cell>
          <cell r="Z113">
            <v>78</v>
          </cell>
          <cell r="AA113">
            <v>0</v>
          </cell>
        </row>
        <row r="113">
          <cell r="AC113">
            <v>11</v>
          </cell>
        </row>
        <row r="113">
          <cell r="AE113">
            <v>11</v>
          </cell>
          <cell r="AF113">
            <v>50</v>
          </cell>
          <cell r="AG113">
            <v>12595.8</v>
          </cell>
          <cell r="AH113">
            <v>70278.9255346272</v>
          </cell>
          <cell r="AI113">
            <v>1950</v>
          </cell>
          <cell r="AJ113">
            <v>0.000782369467177949</v>
          </cell>
          <cell r="AK113">
            <v>12.0312947786871</v>
          </cell>
          <cell r="AL113">
            <v>246022.686929342</v>
          </cell>
          <cell r="AM113">
            <v>141567.184879399</v>
          </cell>
          <cell r="AN113">
            <v>202685.879242424</v>
          </cell>
          <cell r="AO113">
            <v>1800</v>
          </cell>
          <cell r="AP113">
            <v>89546.9758699755</v>
          </cell>
          <cell r="AQ113">
            <v>49204.5373858684</v>
          </cell>
          <cell r="AR113">
            <v>730827.264307009</v>
          </cell>
          <cell r="AS113">
            <v>641280.288437034</v>
          </cell>
          <cell r="AT113">
            <v>14616.5452861402</v>
          </cell>
          <cell r="AU113">
            <v>12825.6057687407</v>
          </cell>
          <cell r="AV113">
            <v>10</v>
          </cell>
          <cell r="AW113">
            <v>2519.16</v>
          </cell>
          <cell r="AX113">
            <v>14055.7851069254</v>
          </cell>
          <cell r="AY113">
            <v>390</v>
          </cell>
          <cell r="AZ113">
            <v>0.000782369467177949</v>
          </cell>
          <cell r="BA113">
            <v>12.0312947786871</v>
          </cell>
          <cell r="BB113">
            <v>49204.5373858684</v>
          </cell>
          <cell r="BC113">
            <v>28313.1486736624</v>
          </cell>
          <cell r="BD113">
            <v>40552.7956060606</v>
          </cell>
          <cell r="BE113">
            <v>360</v>
          </cell>
          <cell r="BF113">
            <v>49204.5373858684</v>
          </cell>
          <cell r="BG113">
            <v>9840.90747717369</v>
          </cell>
          <cell r="BH113">
            <v>177475.926528634</v>
          </cell>
          <cell r="BI113">
            <v>128271.389142765</v>
          </cell>
          <cell r="BJ113">
            <v>17747.5926528634</v>
          </cell>
          <cell r="BK113">
            <v>12827.1389142765</v>
          </cell>
          <cell r="BL113">
            <v>500</v>
          </cell>
          <cell r="BM113">
            <v>125958</v>
          </cell>
          <cell r="BN113">
            <v>702789.255346272</v>
          </cell>
          <cell r="BO113">
            <v>19500</v>
          </cell>
          <cell r="BP113">
            <v>0.000782369467177949</v>
          </cell>
          <cell r="BQ113">
            <v>12.0312947786871</v>
          </cell>
          <cell r="BR113">
            <v>2460226.86929342</v>
          </cell>
          <cell r="BS113">
            <v>1415667.54750524</v>
          </cell>
          <cell r="BT113">
            <v>2026761.16893939</v>
          </cell>
          <cell r="BU113">
            <v>18000</v>
          </cell>
          <cell r="BV113">
            <v>2460226.86929342</v>
          </cell>
          <cell r="BW113">
            <v>492045.373858684</v>
          </cell>
          <cell r="BX113">
            <v>8872927.82889016</v>
          </cell>
          <cell r="BY113">
            <v>6412700.95959673</v>
          </cell>
          <cell r="BZ113">
            <v>17745.8556577803</v>
          </cell>
          <cell r="CA113">
            <v>12825.4019191935</v>
          </cell>
          <cell r="CB113">
            <v>250</v>
          </cell>
          <cell r="CC113">
            <v>20.9092664962403</v>
          </cell>
          <cell r="CD113">
            <v>3127</v>
          </cell>
          <cell r="CE113">
            <v>15635</v>
          </cell>
          <cell r="CF113">
            <v>4580</v>
          </cell>
          <cell r="CG113">
            <v>12</v>
          </cell>
          <cell r="CH113">
            <v>480</v>
          </cell>
          <cell r="CI113">
            <v>78</v>
          </cell>
          <cell r="CJ113">
            <v>16</v>
          </cell>
          <cell r="CK113">
            <v>3</v>
          </cell>
          <cell r="CL113">
            <v>4738</v>
          </cell>
          <cell r="CM113">
            <v>910</v>
          </cell>
          <cell r="CN113">
            <v>42</v>
          </cell>
          <cell r="CO113">
            <v>16</v>
          </cell>
        </row>
        <row r="114">
          <cell r="A114">
            <v>113</v>
          </cell>
          <cell r="B114">
            <v>358.692640000001</v>
          </cell>
          <cell r="C114">
            <v>41.8474746666669</v>
          </cell>
          <cell r="D114">
            <v>5.97821066666669</v>
          </cell>
          <cell r="E114">
            <v>11.9564213333333</v>
          </cell>
          <cell r="F114">
            <v>2.98910533333334</v>
          </cell>
          <cell r="G114">
            <v>407550900</v>
          </cell>
          <cell r="H114">
            <v>2773500</v>
          </cell>
          <cell r="I114">
            <v>7732.24675030966</v>
          </cell>
          <cell r="J114">
            <v>229850</v>
          </cell>
          <cell r="K114">
            <v>1500</v>
          </cell>
          <cell r="L114">
            <v>25.0911197954885</v>
          </cell>
          <cell r="M114">
            <v>1239300</v>
          </cell>
          <cell r="N114">
            <v>14400</v>
          </cell>
          <cell r="O114">
            <v>172.053392883348</v>
          </cell>
          <cell r="P114">
            <v>130332.317666667</v>
          </cell>
          <cell r="Q114">
            <v>1195.64213333334</v>
          </cell>
          <cell r="R114">
            <v>200.000000000001</v>
          </cell>
          <cell r="S114">
            <v>1241280</v>
          </cell>
          <cell r="T114">
            <v>17640</v>
          </cell>
          <cell r="U114">
            <v>166.445809546262</v>
          </cell>
          <cell r="V114">
            <v>6600</v>
          </cell>
          <cell r="W114">
            <v>-683780</v>
          </cell>
          <cell r="X114">
            <v>10980</v>
          </cell>
          <cell r="Y114">
            <v>0</v>
          </cell>
          <cell r="Z114">
            <v>78</v>
          </cell>
          <cell r="AA114">
            <v>0</v>
          </cell>
        </row>
        <row r="114">
          <cell r="AC114">
            <v>11</v>
          </cell>
        </row>
        <row r="114">
          <cell r="AE114">
            <v>11</v>
          </cell>
          <cell r="AF114">
            <v>50</v>
          </cell>
          <cell r="AG114">
            <v>12595.8</v>
          </cell>
          <cell r="AH114">
            <v>70832.3029010416</v>
          </cell>
          <cell r="AI114">
            <v>1950</v>
          </cell>
          <cell r="AJ114">
            <v>0.00101605741401437</v>
          </cell>
          <cell r="AK114">
            <v>12.0406422965606</v>
          </cell>
          <cell r="AL114">
            <v>246753.674515022</v>
          </cell>
          <cell r="AM114">
            <v>143180.536900117</v>
          </cell>
          <cell r="AN114">
            <v>203927.273825758</v>
          </cell>
          <cell r="AO114">
            <v>1800</v>
          </cell>
          <cell r="AP114">
            <v>89546.9758699755</v>
          </cell>
          <cell r="AQ114">
            <v>49350.7349030044</v>
          </cell>
          <cell r="AR114">
            <v>734559.196013877</v>
          </cell>
          <cell r="AS114">
            <v>645012.220143901</v>
          </cell>
          <cell r="AT114">
            <v>14691.1839202775</v>
          </cell>
          <cell r="AU114">
            <v>12900.244402878</v>
          </cell>
          <cell r="AV114">
            <v>10</v>
          </cell>
          <cell r="AW114">
            <v>2519.16</v>
          </cell>
          <cell r="AX114">
            <v>14166.4605802083</v>
          </cell>
          <cell r="AY114">
            <v>390</v>
          </cell>
          <cell r="AZ114">
            <v>0.00101605741401437</v>
          </cell>
          <cell r="BA114">
            <v>12.0406422965606</v>
          </cell>
          <cell r="BB114">
            <v>49350.7349030044</v>
          </cell>
          <cell r="BC114">
            <v>28637.4923266951</v>
          </cell>
          <cell r="BD114">
            <v>40801.1701893939</v>
          </cell>
          <cell r="BE114">
            <v>360</v>
          </cell>
          <cell r="BF114">
            <v>49350.7349030044</v>
          </cell>
          <cell r="BG114">
            <v>9870.14698060088</v>
          </cell>
          <cell r="BH114">
            <v>178370.279302699</v>
          </cell>
          <cell r="BI114">
            <v>129019.544399694</v>
          </cell>
          <cell r="BJ114">
            <v>17837.0279302699</v>
          </cell>
          <cell r="BK114">
            <v>12901.9544399694</v>
          </cell>
          <cell r="BL114">
            <v>500</v>
          </cell>
          <cell r="BM114">
            <v>125958</v>
          </cell>
          <cell r="BN114">
            <v>708323.029010416</v>
          </cell>
          <cell r="BO114">
            <v>19500</v>
          </cell>
          <cell r="BP114">
            <v>0.00101605741401437</v>
          </cell>
          <cell r="BQ114">
            <v>12.0406422965606</v>
          </cell>
          <cell r="BR114">
            <v>2467536.74515022</v>
          </cell>
          <cell r="BS114">
            <v>1431813.9914974</v>
          </cell>
          <cell r="BT114">
            <v>2039174.51685606</v>
          </cell>
          <cell r="BU114">
            <v>18000</v>
          </cell>
          <cell r="BV114">
            <v>2467536.74515022</v>
          </cell>
          <cell r="BW114">
            <v>493507.349030044</v>
          </cell>
          <cell r="BX114">
            <v>8917569.34768395</v>
          </cell>
          <cell r="BY114">
            <v>6450032.60253373</v>
          </cell>
          <cell r="BZ114">
            <v>17835.1386953679</v>
          </cell>
          <cell r="CA114">
            <v>12900.0652050675</v>
          </cell>
          <cell r="CB114">
            <v>250</v>
          </cell>
          <cell r="CC114">
            <v>20.9092664962403</v>
          </cell>
          <cell r="CD114">
            <v>3128</v>
          </cell>
          <cell r="CE114">
            <v>15640</v>
          </cell>
          <cell r="CF114">
            <v>4610</v>
          </cell>
          <cell r="CG114">
            <v>13</v>
          </cell>
          <cell r="CH114">
            <v>10</v>
          </cell>
          <cell r="CI114">
            <v>78</v>
          </cell>
          <cell r="CJ114">
            <v>16</v>
          </cell>
          <cell r="CK114">
            <v>3</v>
          </cell>
          <cell r="CL114">
            <v>4756.66666666667</v>
          </cell>
          <cell r="CM114">
            <v>910</v>
          </cell>
          <cell r="CN114">
            <v>42</v>
          </cell>
          <cell r="CO114">
            <v>16</v>
          </cell>
        </row>
        <row r="115">
          <cell r="A115">
            <v>114</v>
          </cell>
          <cell r="B115">
            <v>358.692640000001</v>
          </cell>
          <cell r="C115">
            <v>41.8474746666669</v>
          </cell>
          <cell r="D115">
            <v>5.97821066666669</v>
          </cell>
          <cell r="E115">
            <v>11.9564213333333</v>
          </cell>
          <cell r="F115">
            <v>2.98910533333334</v>
          </cell>
          <cell r="G115">
            <v>410324400</v>
          </cell>
          <cell r="H115">
            <v>2773500</v>
          </cell>
          <cell r="I115">
            <v>7732.24675030966</v>
          </cell>
          <cell r="J115">
            <v>231350</v>
          </cell>
          <cell r="K115">
            <v>1500</v>
          </cell>
          <cell r="L115">
            <v>25.0911197954885</v>
          </cell>
          <cell r="M115">
            <v>1253700</v>
          </cell>
          <cell r="N115">
            <v>14400</v>
          </cell>
          <cell r="O115">
            <v>172.053392883348</v>
          </cell>
          <cell r="P115">
            <v>131527.9598</v>
          </cell>
          <cell r="Q115">
            <v>1195.64213333333</v>
          </cell>
          <cell r="R115">
            <v>199.999999999998</v>
          </cell>
          <cell r="S115">
            <v>1258920</v>
          </cell>
          <cell r="T115">
            <v>17640</v>
          </cell>
          <cell r="U115">
            <v>167.40813377665</v>
          </cell>
          <cell r="V115">
            <v>6600</v>
          </cell>
          <cell r="W115">
            <v>-694820</v>
          </cell>
          <cell r="X115">
            <v>10980</v>
          </cell>
          <cell r="Y115">
            <v>0</v>
          </cell>
          <cell r="Z115">
            <v>78</v>
          </cell>
          <cell r="AA115">
            <v>0</v>
          </cell>
        </row>
        <row r="115">
          <cell r="AC115">
            <v>11</v>
          </cell>
        </row>
        <row r="115">
          <cell r="AE115">
            <v>11</v>
          </cell>
          <cell r="AF115">
            <v>50</v>
          </cell>
          <cell r="AG115">
            <v>12595.8</v>
          </cell>
          <cell r="AH115">
            <v>71385.680267456</v>
          </cell>
          <cell r="AI115">
            <v>1950</v>
          </cell>
          <cell r="AJ115">
            <v>0.00124974536085079</v>
          </cell>
          <cell r="AK115">
            <v>12.049989814434</v>
          </cell>
          <cell r="AL115">
            <v>247484.725866899</v>
          </cell>
          <cell r="AM115">
            <v>144791.087756175</v>
          </cell>
          <cell r="AN115">
            <v>205168.668409091</v>
          </cell>
          <cell r="AO115">
            <v>1800</v>
          </cell>
          <cell r="AP115">
            <v>89546.9758699755</v>
          </cell>
          <cell r="AQ115">
            <v>49496.9451733797</v>
          </cell>
          <cell r="AR115">
            <v>738288.403075521</v>
          </cell>
          <cell r="AS115">
            <v>648741.427205545</v>
          </cell>
          <cell r="AT115">
            <v>14765.7680615104</v>
          </cell>
          <cell r="AU115">
            <v>12974.8285441109</v>
          </cell>
          <cell r="AV115">
            <v>10</v>
          </cell>
          <cell r="AW115">
            <v>2519.16</v>
          </cell>
          <cell r="AX115">
            <v>14277.1360534912</v>
          </cell>
          <cell r="AY115">
            <v>390</v>
          </cell>
          <cell r="AZ115">
            <v>0.00124974536085079</v>
          </cell>
          <cell r="BA115">
            <v>12.049989814434</v>
          </cell>
          <cell r="BB115">
            <v>49496.9451733797</v>
          </cell>
          <cell r="BC115">
            <v>28966.750204159</v>
          </cell>
          <cell r="BD115">
            <v>41049.5447727273</v>
          </cell>
          <cell r="BE115">
            <v>360</v>
          </cell>
          <cell r="BF115">
            <v>49496.9451733797</v>
          </cell>
          <cell r="BG115">
            <v>9899.38903467595</v>
          </cell>
          <cell r="BH115">
            <v>179269.574358322</v>
          </cell>
          <cell r="BI115">
            <v>129772.629184942</v>
          </cell>
          <cell r="BJ115">
            <v>17926.9574358322</v>
          </cell>
          <cell r="BK115">
            <v>12977.2629184942</v>
          </cell>
          <cell r="BL115">
            <v>500</v>
          </cell>
          <cell r="BM115">
            <v>125958</v>
          </cell>
          <cell r="BN115">
            <v>713856.80267456</v>
          </cell>
          <cell r="BO115">
            <v>19500</v>
          </cell>
          <cell r="BP115">
            <v>0.00124974536085079</v>
          </cell>
          <cell r="BQ115">
            <v>12.049989814434</v>
          </cell>
          <cell r="BR115">
            <v>2474847.25866899</v>
          </cell>
          <cell r="BS115">
            <v>1447940.04920346</v>
          </cell>
          <cell r="BT115">
            <v>2051587.86477273</v>
          </cell>
          <cell r="BU115">
            <v>18000</v>
          </cell>
          <cell r="BV115">
            <v>2474847.25866899</v>
          </cell>
          <cell r="BW115">
            <v>494969.451733798</v>
          </cell>
          <cell r="BX115">
            <v>8962191.88304797</v>
          </cell>
          <cell r="BY115">
            <v>6487344.62437898</v>
          </cell>
          <cell r="BZ115">
            <v>17924.3837660959</v>
          </cell>
          <cell r="CA115">
            <v>12974.689248758</v>
          </cell>
          <cell r="CB115">
            <v>250</v>
          </cell>
          <cell r="CC115">
            <v>20.9092664962403</v>
          </cell>
          <cell r="CD115">
            <v>3129</v>
          </cell>
          <cell r="CE115">
            <v>15645</v>
          </cell>
          <cell r="CF115">
            <v>4640</v>
          </cell>
          <cell r="CG115">
            <v>13</v>
          </cell>
          <cell r="CH115">
            <v>40</v>
          </cell>
          <cell r="CI115">
            <v>78</v>
          </cell>
          <cell r="CJ115">
            <v>16</v>
          </cell>
          <cell r="CK115">
            <v>3</v>
          </cell>
          <cell r="CL115">
            <v>4775.33333333333</v>
          </cell>
          <cell r="CM115">
            <v>910</v>
          </cell>
          <cell r="CN115">
            <v>42</v>
          </cell>
          <cell r="CO115">
            <v>16</v>
          </cell>
        </row>
        <row r="116">
          <cell r="A116">
            <v>115</v>
          </cell>
          <cell r="B116">
            <v>358.692640000001</v>
          </cell>
          <cell r="C116">
            <v>41.8474746666669</v>
          </cell>
          <cell r="D116">
            <v>5.97821066666669</v>
          </cell>
          <cell r="E116">
            <v>11.9564213333333</v>
          </cell>
          <cell r="F116">
            <v>2.98910533333334</v>
          </cell>
          <cell r="G116">
            <v>415871400</v>
          </cell>
          <cell r="H116">
            <v>5547000</v>
          </cell>
          <cell r="I116">
            <v>15464.4935006193</v>
          </cell>
          <cell r="J116">
            <v>234350</v>
          </cell>
          <cell r="K116">
            <v>3000</v>
          </cell>
          <cell r="L116">
            <v>50.182239590977</v>
          </cell>
          <cell r="M116">
            <v>1260900</v>
          </cell>
          <cell r="N116">
            <v>7200</v>
          </cell>
          <cell r="O116">
            <v>86.026696441674</v>
          </cell>
          <cell r="P116">
            <v>132723.601933334</v>
          </cell>
          <cell r="Q116">
            <v>1195.64213333334</v>
          </cell>
          <cell r="R116">
            <v>200.000000000001</v>
          </cell>
          <cell r="S116">
            <v>1267740</v>
          </cell>
          <cell r="T116">
            <v>8820</v>
          </cell>
          <cell r="U116">
            <v>168.377976680931</v>
          </cell>
          <cell r="V116">
            <v>6600</v>
          </cell>
          <cell r="W116">
            <v>-697040</v>
          </cell>
          <cell r="X116">
            <v>10980</v>
          </cell>
          <cell r="Y116">
            <v>0</v>
          </cell>
          <cell r="Z116">
            <v>79</v>
          </cell>
          <cell r="AA116">
            <v>1</v>
          </cell>
        </row>
        <row r="116">
          <cell r="AC116">
            <v>11</v>
          </cell>
        </row>
        <row r="116">
          <cell r="AE116">
            <v>11</v>
          </cell>
          <cell r="AF116">
            <v>50</v>
          </cell>
          <cell r="AG116">
            <v>12595.8</v>
          </cell>
          <cell r="AH116">
            <v>72492.4350002847</v>
          </cell>
          <cell r="AI116">
            <v>1950</v>
          </cell>
          <cell r="AJ116">
            <v>0.00148343330768721</v>
          </cell>
          <cell r="AK116">
            <v>12.0593373323075</v>
          </cell>
          <cell r="AL116">
            <v>248769.218351387</v>
          </cell>
          <cell r="AM116">
            <v>146387.342973936</v>
          </cell>
          <cell r="AN116">
            <v>205789.365700758</v>
          </cell>
          <cell r="AO116">
            <v>1800</v>
          </cell>
          <cell r="AP116">
            <v>89546.9758699755</v>
          </cell>
          <cell r="AQ116">
            <v>49753.8436702774</v>
          </cell>
          <cell r="AR116">
            <v>742046.746566334</v>
          </cell>
          <cell r="AS116">
            <v>652499.770696358</v>
          </cell>
          <cell r="AT116">
            <v>14840.9349313267</v>
          </cell>
          <cell r="AU116">
            <v>13049.9954139272</v>
          </cell>
          <cell r="AV116">
            <v>10</v>
          </cell>
          <cell r="AW116">
            <v>2519.16</v>
          </cell>
          <cell r="AX116">
            <v>14498.487000057</v>
          </cell>
          <cell r="AY116">
            <v>390</v>
          </cell>
          <cell r="AZ116">
            <v>0.00148343330768721</v>
          </cell>
          <cell r="BA116">
            <v>12.0593373323075</v>
          </cell>
          <cell r="BB116">
            <v>49753.8436702774</v>
          </cell>
          <cell r="BC116">
            <v>29284.1317727356</v>
          </cell>
          <cell r="BD116">
            <v>41173.7320643939</v>
          </cell>
          <cell r="BE116">
            <v>360</v>
          </cell>
          <cell r="BF116">
            <v>49753.8436702774</v>
          </cell>
          <cell r="BG116">
            <v>9950.76873405548</v>
          </cell>
          <cell r="BH116">
            <v>180276.31991174</v>
          </cell>
          <cell r="BI116">
            <v>130522.476241462</v>
          </cell>
          <cell r="BJ116">
            <v>18027.631991174</v>
          </cell>
          <cell r="BK116">
            <v>13052.2476241462</v>
          </cell>
          <cell r="BL116">
            <v>500</v>
          </cell>
          <cell r="BM116">
            <v>125958</v>
          </cell>
          <cell r="BN116">
            <v>724924.350002848</v>
          </cell>
          <cell r="BO116">
            <v>19500</v>
          </cell>
          <cell r="BP116">
            <v>0.00148343330768721</v>
          </cell>
          <cell r="BQ116">
            <v>12.0593373323075</v>
          </cell>
          <cell r="BR116">
            <v>2487692.18351387</v>
          </cell>
          <cell r="BS116">
            <v>1463921.58039773</v>
          </cell>
          <cell r="BT116">
            <v>2057794.53873106</v>
          </cell>
          <cell r="BU116">
            <v>18000</v>
          </cell>
          <cell r="BV116">
            <v>2487692.18351387</v>
          </cell>
          <cell r="BW116">
            <v>497538.436702774</v>
          </cell>
          <cell r="BX116">
            <v>9012638.92285931</v>
          </cell>
          <cell r="BY116">
            <v>6524946.73934544</v>
          </cell>
          <cell r="BZ116">
            <v>18025.2778457186</v>
          </cell>
          <cell r="CA116">
            <v>13049.8934786909</v>
          </cell>
          <cell r="CB116">
            <v>250</v>
          </cell>
          <cell r="CC116">
            <v>20.9092664962403</v>
          </cell>
          <cell r="CD116">
            <v>3131</v>
          </cell>
          <cell r="CE116">
            <v>15655</v>
          </cell>
          <cell r="CF116">
            <v>4670</v>
          </cell>
          <cell r="CG116">
            <v>13</v>
          </cell>
          <cell r="CH116">
            <v>70</v>
          </cell>
          <cell r="CI116">
            <v>79</v>
          </cell>
          <cell r="CJ116">
            <v>16</v>
          </cell>
          <cell r="CK116">
            <v>4</v>
          </cell>
          <cell r="CL116">
            <v>4794</v>
          </cell>
          <cell r="CM116">
            <v>910</v>
          </cell>
          <cell r="CN116">
            <v>42</v>
          </cell>
          <cell r="CO116">
            <v>16</v>
          </cell>
        </row>
        <row r="117">
          <cell r="A117">
            <v>116</v>
          </cell>
          <cell r="B117">
            <v>358.692640000001</v>
          </cell>
          <cell r="C117">
            <v>41.8474746666669</v>
          </cell>
          <cell r="D117">
            <v>5.97821066666669</v>
          </cell>
          <cell r="E117">
            <v>11.9564213333333</v>
          </cell>
          <cell r="F117">
            <v>2.98910533333334</v>
          </cell>
          <cell r="G117">
            <v>418644900</v>
          </cell>
          <cell r="H117">
            <v>2773500</v>
          </cell>
          <cell r="I117">
            <v>7732.24675030966</v>
          </cell>
          <cell r="J117">
            <v>235850</v>
          </cell>
          <cell r="K117">
            <v>1500</v>
          </cell>
          <cell r="L117">
            <v>25.0911197954885</v>
          </cell>
          <cell r="M117">
            <v>1275300</v>
          </cell>
          <cell r="N117">
            <v>14400</v>
          </cell>
          <cell r="O117">
            <v>172.053392883348</v>
          </cell>
          <cell r="P117">
            <v>133919.244066667</v>
          </cell>
          <cell r="Q117">
            <v>1195.64213333331</v>
          </cell>
          <cell r="R117">
            <v>199.999999999996</v>
          </cell>
          <cell r="S117">
            <v>1285380</v>
          </cell>
          <cell r="T117">
            <v>17640</v>
          </cell>
          <cell r="U117">
            <v>169.337587198813</v>
          </cell>
          <cell r="V117">
            <v>6600</v>
          </cell>
          <cell r="W117">
            <v>-708080</v>
          </cell>
          <cell r="X117">
            <v>11520</v>
          </cell>
          <cell r="Y117">
            <v>540</v>
          </cell>
          <cell r="Z117">
            <v>79</v>
          </cell>
          <cell r="AA117">
            <v>0</v>
          </cell>
        </row>
        <row r="117">
          <cell r="AC117">
            <v>11</v>
          </cell>
        </row>
        <row r="117">
          <cell r="AE117">
            <v>11</v>
          </cell>
          <cell r="AF117">
            <v>50</v>
          </cell>
          <cell r="AG117">
            <v>12595.8</v>
          </cell>
          <cell r="AH117">
            <v>73045.8123666991</v>
          </cell>
          <cell r="AI117">
            <v>1950</v>
          </cell>
          <cell r="AJ117">
            <v>0.00171712125452363</v>
          </cell>
          <cell r="AK117">
            <v>12.0686848501809</v>
          </cell>
          <cell r="AL117">
            <v>249500.397235658</v>
          </cell>
          <cell r="AM117">
            <v>147987.224589283</v>
          </cell>
          <cell r="AN117">
            <v>207030.760284091</v>
          </cell>
          <cell r="AO117">
            <v>1800</v>
          </cell>
          <cell r="AP117">
            <v>89546.9758699755</v>
          </cell>
          <cell r="AQ117">
            <v>49900.0794471316</v>
          </cell>
          <cell r="AR117">
            <v>745765.437426139</v>
          </cell>
          <cell r="AS117">
            <v>656218.461556164</v>
          </cell>
          <cell r="AT117">
            <v>14915.3087485228</v>
          </cell>
          <cell r="AU117">
            <v>13124.3692311233</v>
          </cell>
          <cell r="AV117">
            <v>10</v>
          </cell>
          <cell r="AW117">
            <v>2519.16</v>
          </cell>
          <cell r="AX117">
            <v>14609.1624733398</v>
          </cell>
          <cell r="AY117">
            <v>390</v>
          </cell>
          <cell r="AZ117">
            <v>0.00171712125452363</v>
          </cell>
          <cell r="BA117">
            <v>12.0686848501809</v>
          </cell>
          <cell r="BB117">
            <v>49900.0794471316</v>
          </cell>
          <cell r="BC117">
            <v>29597.0953927416</v>
          </cell>
          <cell r="BD117">
            <v>41422.1066477273</v>
          </cell>
          <cell r="BE117">
            <v>360</v>
          </cell>
          <cell r="BF117">
            <v>49900.0794471316</v>
          </cell>
          <cell r="BG117">
            <v>9980.01588942631</v>
          </cell>
          <cell r="BH117">
            <v>181159.376824158</v>
          </cell>
          <cell r="BI117">
            <v>131259.297377027</v>
          </cell>
          <cell r="BJ117">
            <v>18115.9376824158</v>
          </cell>
          <cell r="BK117">
            <v>13125.9297377027</v>
          </cell>
          <cell r="BL117">
            <v>500</v>
          </cell>
          <cell r="BM117">
            <v>125958</v>
          </cell>
          <cell r="BN117">
            <v>730458.123666991</v>
          </cell>
          <cell r="BO117">
            <v>19500</v>
          </cell>
          <cell r="BP117">
            <v>0.00171712125452363</v>
          </cell>
          <cell r="BQ117">
            <v>12.0686848501809</v>
          </cell>
          <cell r="BR117">
            <v>2495003.97235658</v>
          </cell>
          <cell r="BS117">
            <v>1479939.3687116</v>
          </cell>
          <cell r="BT117">
            <v>2070207.88664773</v>
          </cell>
          <cell r="BU117">
            <v>18000</v>
          </cell>
          <cell r="BV117">
            <v>2495003.97235658</v>
          </cell>
          <cell r="BW117">
            <v>499000.794471316</v>
          </cell>
          <cell r="BX117">
            <v>9057155.99454381</v>
          </cell>
          <cell r="BY117">
            <v>6562152.02218723</v>
          </cell>
          <cell r="BZ117">
            <v>18114.3119890876</v>
          </cell>
          <cell r="CA117">
            <v>13124.3040443745</v>
          </cell>
          <cell r="CB117">
            <v>250</v>
          </cell>
          <cell r="CC117">
            <v>20.9092664962403</v>
          </cell>
          <cell r="CD117">
            <v>3132</v>
          </cell>
          <cell r="CE117">
            <v>15660</v>
          </cell>
          <cell r="CF117">
            <v>4700</v>
          </cell>
          <cell r="CG117">
            <v>13</v>
          </cell>
          <cell r="CH117">
            <v>100</v>
          </cell>
          <cell r="CI117">
            <v>79</v>
          </cell>
          <cell r="CJ117">
            <v>16</v>
          </cell>
          <cell r="CK117">
            <v>4</v>
          </cell>
          <cell r="CL117">
            <v>4812.66666666667</v>
          </cell>
          <cell r="CM117">
            <v>910</v>
          </cell>
          <cell r="CN117">
            <v>42</v>
          </cell>
          <cell r="CO117">
            <v>16</v>
          </cell>
        </row>
        <row r="118">
          <cell r="A118">
            <v>117</v>
          </cell>
          <cell r="B118">
            <v>358.692640000001</v>
          </cell>
          <cell r="C118">
            <v>41.8474746666669</v>
          </cell>
          <cell r="D118">
            <v>5.97821066666669</v>
          </cell>
          <cell r="E118">
            <v>11.9564213333333</v>
          </cell>
          <cell r="F118">
            <v>2.98910533333334</v>
          </cell>
          <cell r="G118">
            <v>424191900</v>
          </cell>
          <cell r="H118">
            <v>5547000</v>
          </cell>
          <cell r="I118">
            <v>15464.4935006193</v>
          </cell>
          <cell r="J118">
            <v>238850</v>
          </cell>
          <cell r="K118">
            <v>3000</v>
          </cell>
          <cell r="L118">
            <v>50.182239590977</v>
          </cell>
          <cell r="M118">
            <v>1282500</v>
          </cell>
          <cell r="N118">
            <v>7200</v>
          </cell>
          <cell r="O118">
            <v>86.026696441674</v>
          </cell>
          <cell r="P118">
            <v>135114.8862</v>
          </cell>
          <cell r="Q118">
            <v>1195.64213333334</v>
          </cell>
          <cell r="R118">
            <v>200.000000000001</v>
          </cell>
          <cell r="S118">
            <v>1294200</v>
          </cell>
          <cell r="T118">
            <v>8820</v>
          </cell>
          <cell r="U118">
            <v>170.574501729046</v>
          </cell>
          <cell r="V118">
            <v>6600</v>
          </cell>
          <cell r="W118">
            <v>-710300</v>
          </cell>
          <cell r="X118">
            <v>11520</v>
          </cell>
          <cell r="Y118">
            <v>0</v>
          </cell>
          <cell r="Z118">
            <v>79</v>
          </cell>
          <cell r="AA118">
            <v>0</v>
          </cell>
        </row>
        <row r="118">
          <cell r="AC118">
            <v>11</v>
          </cell>
        </row>
        <row r="118">
          <cell r="AE118">
            <v>11</v>
          </cell>
          <cell r="AF118">
            <v>50</v>
          </cell>
          <cell r="AG118">
            <v>12595.8</v>
          </cell>
          <cell r="AH118">
            <v>74152.5670995279</v>
          </cell>
          <cell r="AI118">
            <v>1950</v>
          </cell>
          <cell r="AJ118">
            <v>0.00195080920136005</v>
          </cell>
          <cell r="AK118">
            <v>12.0780323680544</v>
          </cell>
          <cell r="AL118">
            <v>250785.01725254</v>
          </cell>
          <cell r="AM118">
            <v>149605.351070512</v>
          </cell>
          <cell r="AN118">
            <v>208664.391515152</v>
          </cell>
          <cell r="AO118">
            <v>1800</v>
          </cell>
          <cell r="AP118">
            <v>89546.9758699755</v>
          </cell>
          <cell r="AQ118">
            <v>50157.003450508</v>
          </cell>
          <cell r="AR118">
            <v>750558.739158687</v>
          </cell>
          <cell r="AS118">
            <v>661011.763288712</v>
          </cell>
          <cell r="AT118">
            <v>15011.1747831737</v>
          </cell>
          <cell r="AU118">
            <v>13220.2352657742</v>
          </cell>
          <cell r="AV118">
            <v>10</v>
          </cell>
          <cell r="AW118">
            <v>2519.16</v>
          </cell>
          <cell r="AX118">
            <v>14830.5134199056</v>
          </cell>
          <cell r="AY118">
            <v>390</v>
          </cell>
          <cell r="AZ118">
            <v>0.00195080920136005</v>
          </cell>
          <cell r="BA118">
            <v>12.0780323680544</v>
          </cell>
          <cell r="BB118">
            <v>50157.003450508</v>
          </cell>
          <cell r="BC118">
            <v>29921.1477038484</v>
          </cell>
          <cell r="BD118">
            <v>41748.9587878788</v>
          </cell>
          <cell r="BE118">
            <v>360</v>
          </cell>
          <cell r="BF118">
            <v>50157.003450508</v>
          </cell>
          <cell r="BG118">
            <v>10031.4006901016</v>
          </cell>
          <cell r="BH118">
            <v>182375.514082845</v>
          </cell>
          <cell r="BI118">
            <v>132218.510632337</v>
          </cell>
          <cell r="BJ118">
            <v>18237.5514082845</v>
          </cell>
          <cell r="BK118">
            <v>13221.8510632337</v>
          </cell>
          <cell r="BL118">
            <v>500</v>
          </cell>
          <cell r="BM118">
            <v>125958</v>
          </cell>
          <cell r="BN118">
            <v>741525.670995279</v>
          </cell>
          <cell r="BO118">
            <v>19500</v>
          </cell>
          <cell r="BP118">
            <v>0.00195080920136005</v>
          </cell>
          <cell r="BQ118">
            <v>12.0780323680544</v>
          </cell>
          <cell r="BR118">
            <v>2507850.1725254</v>
          </cell>
          <cell r="BS118">
            <v>1496104.84315186</v>
          </cell>
          <cell r="BT118">
            <v>2086543.41212121</v>
          </cell>
          <cell r="BU118">
            <v>18000</v>
          </cell>
          <cell r="BV118">
            <v>2507850.1725254</v>
          </cell>
          <cell r="BW118">
            <v>501570.03450508</v>
          </cell>
          <cell r="BX118">
            <v>9117918.63482895</v>
          </cell>
          <cell r="BY118">
            <v>6610068.46230355</v>
          </cell>
          <cell r="BZ118">
            <v>18235.8372696579</v>
          </cell>
          <cell r="CA118">
            <v>13220.1369246071</v>
          </cell>
          <cell r="CB118">
            <v>250</v>
          </cell>
          <cell r="CC118">
            <v>20.9092664962403</v>
          </cell>
          <cell r="CD118">
            <v>3134</v>
          </cell>
          <cell r="CE118">
            <v>15670</v>
          </cell>
          <cell r="CF118">
            <v>4730</v>
          </cell>
          <cell r="CG118">
            <v>13</v>
          </cell>
          <cell r="CH118">
            <v>130</v>
          </cell>
          <cell r="CI118">
            <v>79</v>
          </cell>
          <cell r="CJ118">
            <v>16</v>
          </cell>
          <cell r="CK118">
            <v>4</v>
          </cell>
          <cell r="CL118">
            <v>4831.33333333333</v>
          </cell>
          <cell r="CM118">
            <v>910</v>
          </cell>
          <cell r="CN118">
            <v>42</v>
          </cell>
          <cell r="CO118">
            <v>16</v>
          </cell>
        </row>
        <row r="119">
          <cell r="A119">
            <v>118</v>
          </cell>
          <cell r="B119">
            <v>358.692640000001</v>
          </cell>
          <cell r="C119">
            <v>41.8474746666669</v>
          </cell>
          <cell r="D119">
            <v>5.97821066666669</v>
          </cell>
          <cell r="E119">
            <v>11.9564213333333</v>
          </cell>
          <cell r="F119">
            <v>2.98910533333334</v>
          </cell>
          <cell r="G119">
            <v>426965400</v>
          </cell>
          <cell r="H119">
            <v>2773500</v>
          </cell>
          <cell r="I119">
            <v>7732.24675030966</v>
          </cell>
          <cell r="J119">
            <v>240350</v>
          </cell>
          <cell r="K119">
            <v>1500</v>
          </cell>
          <cell r="L119">
            <v>25.0911197954885</v>
          </cell>
          <cell r="M119">
            <v>1296900</v>
          </cell>
          <cell r="N119">
            <v>14400</v>
          </cell>
          <cell r="O119">
            <v>172.053392883348</v>
          </cell>
          <cell r="P119">
            <v>136310.528333334</v>
          </cell>
          <cell r="Q119">
            <v>1195.64213333331</v>
          </cell>
          <cell r="R119">
            <v>199.999999999996</v>
          </cell>
          <cell r="S119">
            <v>1311840</v>
          </cell>
          <cell r="T119">
            <v>17640</v>
          </cell>
          <cell r="U119">
            <v>171.546826322061</v>
          </cell>
          <cell r="V119">
            <v>6600</v>
          </cell>
          <cell r="W119">
            <v>-721340</v>
          </cell>
          <cell r="X119">
            <v>11520</v>
          </cell>
          <cell r="Y119">
            <v>0</v>
          </cell>
          <cell r="Z119">
            <v>79</v>
          </cell>
          <cell r="AA119">
            <v>0</v>
          </cell>
        </row>
        <row r="119">
          <cell r="AC119">
            <v>11</v>
          </cell>
        </row>
        <row r="119">
          <cell r="AE119">
            <v>11</v>
          </cell>
          <cell r="AF119">
            <v>50</v>
          </cell>
          <cell r="AG119">
            <v>12595.8</v>
          </cell>
          <cell r="AH119">
            <v>74705.9444659423</v>
          </cell>
          <cell r="AI119">
            <v>1950</v>
          </cell>
          <cell r="AJ119">
            <v>0.00218449714819647</v>
          </cell>
          <cell r="AK119">
            <v>12.0873798859279</v>
          </cell>
          <cell r="AL119">
            <v>251516.323669205</v>
          </cell>
          <cell r="AM119">
            <v>151248.293756</v>
          </cell>
          <cell r="AN119">
            <v>209911.841681818</v>
          </cell>
          <cell r="AO119">
            <v>1800</v>
          </cell>
          <cell r="AP119">
            <v>89546.9758699755</v>
          </cell>
          <cell r="AQ119">
            <v>50303.264733841</v>
          </cell>
          <cell r="AR119">
            <v>754326.69971084</v>
          </cell>
          <cell r="AS119">
            <v>664779.723840864</v>
          </cell>
          <cell r="AT119">
            <v>15086.5339942168</v>
          </cell>
          <cell r="AU119">
            <v>13295.5944768173</v>
          </cell>
          <cell r="AV119">
            <v>10</v>
          </cell>
          <cell r="AW119">
            <v>2519.16</v>
          </cell>
          <cell r="AX119">
            <v>14941.1888931885</v>
          </cell>
          <cell r="AY119">
            <v>390</v>
          </cell>
          <cell r="AZ119">
            <v>0.00218449714819647</v>
          </cell>
          <cell r="BA119">
            <v>12.0873798859279</v>
          </cell>
          <cell r="BB119">
            <v>50303.264733841</v>
          </cell>
          <cell r="BC119">
            <v>30252.2374188911</v>
          </cell>
          <cell r="BD119">
            <v>41998.5449545455</v>
          </cell>
          <cell r="BE119">
            <v>360</v>
          </cell>
          <cell r="BF119">
            <v>50303.264733841</v>
          </cell>
          <cell r="BG119">
            <v>10060.6529467682</v>
          </cell>
          <cell r="BH119">
            <v>183277.964787887</v>
          </cell>
          <cell r="BI119">
            <v>132974.700054046</v>
          </cell>
          <cell r="BJ119">
            <v>18327.7964787887</v>
          </cell>
          <cell r="BK119">
            <v>13297.4700054046</v>
          </cell>
          <cell r="BL119">
            <v>500</v>
          </cell>
          <cell r="BM119">
            <v>125958</v>
          </cell>
          <cell r="BN119">
            <v>747059.444659423</v>
          </cell>
          <cell r="BO119">
            <v>19500</v>
          </cell>
          <cell r="BP119">
            <v>0.00218449714819647</v>
          </cell>
          <cell r="BQ119">
            <v>12.0873798859279</v>
          </cell>
          <cell r="BR119">
            <v>2515163.23669205</v>
          </cell>
          <cell r="BS119">
            <v>1512463.28269299</v>
          </cell>
          <cell r="BT119">
            <v>2099017.31295455</v>
          </cell>
          <cell r="BU119">
            <v>18000</v>
          </cell>
          <cell r="BV119">
            <v>2515163.23669205</v>
          </cell>
          <cell r="BW119">
            <v>503032.64733841</v>
          </cell>
          <cell r="BX119">
            <v>9162839.71637005</v>
          </cell>
          <cell r="BY119">
            <v>6647676.479678</v>
          </cell>
          <cell r="BZ119">
            <v>18325.6794327401</v>
          </cell>
          <cell r="CA119">
            <v>13295.352959356</v>
          </cell>
          <cell r="CB119">
            <v>250</v>
          </cell>
          <cell r="CC119">
            <v>20.9092664962403</v>
          </cell>
          <cell r="CD119">
            <v>3135</v>
          </cell>
          <cell r="CE119">
            <v>15675</v>
          </cell>
          <cell r="CF119">
            <v>4760</v>
          </cell>
          <cell r="CG119">
            <v>13</v>
          </cell>
          <cell r="CH119">
            <v>160</v>
          </cell>
          <cell r="CI119">
            <v>79</v>
          </cell>
          <cell r="CJ119">
            <v>16</v>
          </cell>
          <cell r="CK119">
            <v>4</v>
          </cell>
          <cell r="CL119">
            <v>4850</v>
          </cell>
          <cell r="CM119">
            <v>910</v>
          </cell>
          <cell r="CN119">
            <v>42</v>
          </cell>
          <cell r="CO119">
            <v>16</v>
          </cell>
        </row>
        <row r="120">
          <cell r="A120">
            <v>119</v>
          </cell>
          <cell r="B120">
            <v>358.692640000001</v>
          </cell>
          <cell r="C120">
            <v>41.8474746666669</v>
          </cell>
          <cell r="D120">
            <v>5.97821066666669</v>
          </cell>
          <cell r="E120">
            <v>11.9564213333333</v>
          </cell>
          <cell r="F120">
            <v>2.98910533333334</v>
          </cell>
          <cell r="G120">
            <v>429738900</v>
          </cell>
          <cell r="H120">
            <v>2773500</v>
          </cell>
          <cell r="I120">
            <v>7732.24675030966</v>
          </cell>
          <cell r="J120">
            <v>241850</v>
          </cell>
          <cell r="K120">
            <v>1500</v>
          </cell>
          <cell r="L120">
            <v>25.0911197954885</v>
          </cell>
          <cell r="M120">
            <v>1311300</v>
          </cell>
          <cell r="N120">
            <v>14400</v>
          </cell>
          <cell r="O120">
            <v>172.053392883348</v>
          </cell>
          <cell r="P120">
            <v>137506.170466667</v>
          </cell>
          <cell r="Q120">
            <v>1195.64213333334</v>
          </cell>
          <cell r="R120">
            <v>200.000000000001</v>
          </cell>
          <cell r="S120">
            <v>1329480</v>
          </cell>
          <cell r="T120">
            <v>17640</v>
          </cell>
          <cell r="U120">
            <v>172.519005476569</v>
          </cell>
          <cell r="V120">
            <v>6600</v>
          </cell>
          <cell r="W120">
            <v>-732380</v>
          </cell>
          <cell r="X120">
            <v>11520</v>
          </cell>
          <cell r="Y120">
            <v>0</v>
          </cell>
          <cell r="Z120">
            <v>80</v>
          </cell>
          <cell r="AA120">
            <v>1</v>
          </cell>
        </row>
        <row r="120">
          <cell r="AC120">
            <v>11</v>
          </cell>
        </row>
        <row r="120">
          <cell r="AE120">
            <v>11</v>
          </cell>
          <cell r="AF120">
            <v>50</v>
          </cell>
          <cell r="AG120">
            <v>12595.8</v>
          </cell>
          <cell r="AH120">
            <v>75259.3218323567</v>
          </cell>
          <cell r="AI120">
            <v>1950</v>
          </cell>
          <cell r="AJ120">
            <v>0.00241818509503289</v>
          </cell>
          <cell r="AK120">
            <v>12.0967274038013</v>
          </cell>
          <cell r="AL120">
            <v>252247.693852067</v>
          </cell>
          <cell r="AM120">
            <v>152890.596317505</v>
          </cell>
          <cell r="AN120">
            <v>211159.291848485</v>
          </cell>
          <cell r="AO120">
            <v>1800</v>
          </cell>
          <cell r="AP120">
            <v>89546.9758699755</v>
          </cell>
          <cell r="AQ120">
            <v>50449.5387704134</v>
          </cell>
          <cell r="AR120">
            <v>758094.096658446</v>
          </cell>
          <cell r="AS120">
            <v>668547.12078847</v>
          </cell>
          <cell r="AT120">
            <v>15161.8819331689</v>
          </cell>
          <cell r="AU120">
            <v>13370.9424157694</v>
          </cell>
          <cell r="AV120">
            <v>10</v>
          </cell>
          <cell r="AW120">
            <v>2519.16</v>
          </cell>
          <cell r="AX120">
            <v>15051.8643664713</v>
          </cell>
          <cell r="AY120">
            <v>390</v>
          </cell>
          <cell r="AZ120">
            <v>0.00241818509503289</v>
          </cell>
          <cell r="BA120">
            <v>12.0967274038013</v>
          </cell>
          <cell r="BB120">
            <v>50449.5387704133</v>
          </cell>
          <cell r="BC120">
            <v>30572.8314343263</v>
          </cell>
          <cell r="BD120">
            <v>42248.1311212121</v>
          </cell>
          <cell r="BE120">
            <v>360</v>
          </cell>
          <cell r="BF120">
            <v>50449.5387704133</v>
          </cell>
          <cell r="BG120">
            <v>10089.9077540827</v>
          </cell>
          <cell r="BH120">
            <v>184169.947850448</v>
          </cell>
          <cell r="BI120">
            <v>133720.409080034</v>
          </cell>
          <cell r="BJ120">
            <v>18416.9947850448</v>
          </cell>
          <cell r="BK120">
            <v>13372.0409080034</v>
          </cell>
          <cell r="BL120">
            <v>500</v>
          </cell>
          <cell r="BM120">
            <v>125958</v>
          </cell>
          <cell r="BN120">
            <v>752593.218323567</v>
          </cell>
          <cell r="BO120">
            <v>19500</v>
          </cell>
          <cell r="BP120">
            <v>0.00241818509503289</v>
          </cell>
          <cell r="BQ120">
            <v>12.0967274038013</v>
          </cell>
          <cell r="BR120">
            <v>2522476.93852067</v>
          </cell>
          <cell r="BS120">
            <v>1528828.86050441</v>
          </cell>
          <cell r="BT120">
            <v>2111491.21378788</v>
          </cell>
          <cell r="BU120">
            <v>18000</v>
          </cell>
          <cell r="BV120">
            <v>2522476.93852067</v>
          </cell>
          <cell r="BW120">
            <v>504495.387704133</v>
          </cell>
          <cell r="BX120">
            <v>9207769.33903776</v>
          </cell>
          <cell r="BY120">
            <v>6685292.40051709</v>
          </cell>
          <cell r="BZ120">
            <v>18415.5386780755</v>
          </cell>
          <cell r="CA120">
            <v>13370.5848010342</v>
          </cell>
          <cell r="CB120">
            <v>250</v>
          </cell>
          <cell r="CC120">
            <v>20.9092664962403</v>
          </cell>
          <cell r="CD120">
            <v>3136</v>
          </cell>
          <cell r="CE120">
            <v>15680</v>
          </cell>
          <cell r="CF120">
            <v>4790</v>
          </cell>
          <cell r="CG120">
            <v>13</v>
          </cell>
          <cell r="CH120">
            <v>190</v>
          </cell>
          <cell r="CI120">
            <v>80</v>
          </cell>
          <cell r="CJ120">
            <v>16</v>
          </cell>
          <cell r="CK120">
            <v>5</v>
          </cell>
          <cell r="CL120">
            <v>4868.66666666667</v>
          </cell>
          <cell r="CM120">
            <v>910</v>
          </cell>
          <cell r="CN120">
            <v>42</v>
          </cell>
          <cell r="CO120">
            <v>16</v>
          </cell>
        </row>
        <row r="121">
          <cell r="A121">
            <v>120</v>
          </cell>
          <cell r="B121">
            <v>358.692640000001</v>
          </cell>
          <cell r="C121">
            <v>41.8474746666669</v>
          </cell>
          <cell r="D121">
            <v>5.97821066666669</v>
          </cell>
          <cell r="E121">
            <v>11.9564213333333</v>
          </cell>
          <cell r="F121">
            <v>2.98910533333334</v>
          </cell>
          <cell r="G121">
            <v>435285900</v>
          </cell>
          <cell r="H121">
            <v>5547000</v>
          </cell>
          <cell r="I121">
            <v>15464.4935006193</v>
          </cell>
          <cell r="J121">
            <v>244850</v>
          </cell>
          <cell r="K121">
            <v>3000</v>
          </cell>
          <cell r="L121">
            <v>50.182239590977</v>
          </cell>
          <cell r="M121">
            <v>1318500</v>
          </cell>
          <cell r="N121">
            <v>7200</v>
          </cell>
          <cell r="O121">
            <v>86.026696441674</v>
          </cell>
          <cell r="P121">
            <v>138701.8126</v>
          </cell>
          <cell r="Q121">
            <v>1195.64213333334</v>
          </cell>
          <cell r="R121">
            <v>200.000000000001</v>
          </cell>
          <cell r="S121">
            <v>1338300</v>
          </cell>
          <cell r="T121">
            <v>8820</v>
          </cell>
          <cell r="U121">
            <v>173.50100810222</v>
          </cell>
          <cell r="V121">
            <v>6600</v>
          </cell>
          <cell r="W121">
            <v>-734600</v>
          </cell>
          <cell r="X121">
            <v>11520</v>
          </cell>
          <cell r="Y121">
            <v>0</v>
          </cell>
          <cell r="Z121">
            <v>80</v>
          </cell>
          <cell r="AA121">
            <v>0</v>
          </cell>
        </row>
        <row r="121">
          <cell r="AC121">
            <v>11</v>
          </cell>
        </row>
        <row r="121">
          <cell r="AE121">
            <v>11</v>
          </cell>
          <cell r="AF121">
            <v>50</v>
          </cell>
          <cell r="AG121">
            <v>12595.8</v>
          </cell>
          <cell r="AH121">
            <v>76366.0765651855</v>
          </cell>
          <cell r="AI121">
            <v>1950</v>
          </cell>
          <cell r="AJ121">
            <v>0.00265187304186931</v>
          </cell>
          <cell r="AK121">
            <v>12.1060749216748</v>
          </cell>
          <cell r="AL121">
            <v>253532.50516754</v>
          </cell>
          <cell r="AM121">
            <v>154530.562602336</v>
          </cell>
          <cell r="AN121">
            <v>211783.016931818</v>
          </cell>
          <cell r="AO121">
            <v>1800</v>
          </cell>
          <cell r="AP121">
            <v>89546.9758699755</v>
          </cell>
          <cell r="AQ121">
            <v>50706.501033508</v>
          </cell>
          <cell r="AR121">
            <v>761899.561605177</v>
          </cell>
          <cell r="AS121">
            <v>672352.585735202</v>
          </cell>
          <cell r="AT121">
            <v>15237.9912321035</v>
          </cell>
          <cell r="AU121">
            <v>13447.051714704</v>
          </cell>
          <cell r="AV121">
            <v>10</v>
          </cell>
          <cell r="AW121">
            <v>2519.16</v>
          </cell>
          <cell r="AX121">
            <v>15273.2153130371</v>
          </cell>
          <cell r="AY121">
            <v>390</v>
          </cell>
          <cell r="AZ121">
            <v>0.00265187304186931</v>
          </cell>
          <cell r="BA121">
            <v>12.1060749216748</v>
          </cell>
          <cell r="BB121">
            <v>50706.501033508</v>
          </cell>
          <cell r="BC121">
            <v>30890.0354468173</v>
          </cell>
          <cell r="BD121">
            <v>42372.9242045455</v>
          </cell>
          <cell r="BE121">
            <v>360</v>
          </cell>
          <cell r="BF121">
            <v>50706.501033508</v>
          </cell>
          <cell r="BG121">
            <v>10141.3002067016</v>
          </cell>
          <cell r="BH121">
            <v>185177.26192508</v>
          </cell>
          <cell r="BI121">
            <v>134470.760891572</v>
          </cell>
          <cell r="BJ121">
            <v>18517.726192508</v>
          </cell>
          <cell r="BK121">
            <v>13447.0760891572</v>
          </cell>
          <cell r="BL121">
            <v>500</v>
          </cell>
          <cell r="BM121">
            <v>125958</v>
          </cell>
          <cell r="BN121">
            <v>763660.765651855</v>
          </cell>
          <cell r="BO121">
            <v>19500</v>
          </cell>
          <cell r="BP121">
            <v>0.00265187304186931</v>
          </cell>
          <cell r="BQ121">
            <v>12.1060749216748</v>
          </cell>
          <cell r="BR121">
            <v>2535325.0516754</v>
          </cell>
          <cell r="BS121">
            <v>1545186.45879234</v>
          </cell>
          <cell r="BT121">
            <v>2117728.16420455</v>
          </cell>
          <cell r="BU121">
            <v>18000</v>
          </cell>
          <cell r="BV121">
            <v>2535325.0516754</v>
          </cell>
          <cell r="BW121">
            <v>507065.01033508</v>
          </cell>
          <cell r="BX121">
            <v>9258629.73668277</v>
          </cell>
          <cell r="BY121">
            <v>6723304.68500737</v>
          </cell>
          <cell r="BZ121">
            <v>18517.2594733655</v>
          </cell>
          <cell r="CA121">
            <v>13446.6093700147</v>
          </cell>
          <cell r="CB121">
            <v>250</v>
          </cell>
          <cell r="CC121">
            <v>20.9092664962403</v>
          </cell>
          <cell r="CD121">
            <v>3138</v>
          </cell>
          <cell r="CE121">
            <v>15690</v>
          </cell>
          <cell r="CF121">
            <v>4820</v>
          </cell>
          <cell r="CG121">
            <v>13</v>
          </cell>
          <cell r="CH121">
            <v>220</v>
          </cell>
          <cell r="CI121">
            <v>80</v>
          </cell>
          <cell r="CJ121">
            <v>16</v>
          </cell>
          <cell r="CK121">
            <v>5</v>
          </cell>
          <cell r="CL121">
            <v>4887.33333333333</v>
          </cell>
          <cell r="CM121">
            <v>910</v>
          </cell>
          <cell r="CN121">
            <v>42</v>
          </cell>
          <cell r="CO121">
            <v>16</v>
          </cell>
        </row>
        <row r="122">
          <cell r="A122">
            <v>121</v>
          </cell>
          <cell r="B122">
            <v>358.692640000001</v>
          </cell>
          <cell r="C122">
            <v>41.8474746666669</v>
          </cell>
          <cell r="D122">
            <v>5.97821066666669</v>
          </cell>
          <cell r="E122">
            <v>11.9564213333333</v>
          </cell>
          <cell r="F122">
            <v>2.98910533333334</v>
          </cell>
          <cell r="G122">
            <v>438059400</v>
          </cell>
          <cell r="H122">
            <v>2773500</v>
          </cell>
          <cell r="I122">
            <v>7732.24675030966</v>
          </cell>
          <cell r="J122">
            <v>246350</v>
          </cell>
          <cell r="K122">
            <v>1500</v>
          </cell>
          <cell r="L122">
            <v>25.0911197954885</v>
          </cell>
          <cell r="M122">
            <v>1332900</v>
          </cell>
          <cell r="N122">
            <v>14400</v>
          </cell>
          <cell r="O122">
            <v>172.053392883348</v>
          </cell>
          <cell r="P122">
            <v>139897.454733334</v>
          </cell>
          <cell r="Q122">
            <v>1195.64213333331</v>
          </cell>
          <cell r="R122">
            <v>199.999999999996</v>
          </cell>
          <cell r="S122">
            <v>1355940</v>
          </cell>
          <cell r="T122">
            <v>17640</v>
          </cell>
          <cell r="U122">
            <v>172.417523590453</v>
          </cell>
          <cell r="V122">
            <v>6600</v>
          </cell>
          <cell r="W122">
            <v>-745640</v>
          </cell>
          <cell r="X122">
            <v>11520</v>
          </cell>
          <cell r="Y122">
            <v>0</v>
          </cell>
          <cell r="Z122">
            <v>80</v>
          </cell>
          <cell r="AA122">
            <v>0</v>
          </cell>
        </row>
        <row r="122">
          <cell r="AC122">
            <v>11</v>
          </cell>
        </row>
        <row r="122">
          <cell r="AE122">
            <v>11</v>
          </cell>
          <cell r="AF122">
            <v>50</v>
          </cell>
          <cell r="AG122">
            <v>12595.8</v>
          </cell>
          <cell r="AH122">
            <v>76919.4539315999</v>
          </cell>
          <cell r="AI122">
            <v>1950</v>
          </cell>
          <cell r="AJ122">
            <v>0.00288556098870573</v>
          </cell>
          <cell r="AK122">
            <v>12.1154224395482</v>
          </cell>
          <cell r="AL122">
            <v>254264.002882796</v>
          </cell>
          <cell r="AM122">
            <v>148206.586760396</v>
          </cell>
          <cell r="AN122">
            <v>213030.467098485</v>
          </cell>
          <cell r="AO122">
            <v>1800</v>
          </cell>
          <cell r="AP122">
            <v>89546.9758699755</v>
          </cell>
          <cell r="AQ122">
            <v>50852.8005765592</v>
          </cell>
          <cell r="AR122">
            <v>757700.833188212</v>
          </cell>
          <cell r="AS122">
            <v>668153.857318237</v>
          </cell>
          <cell r="AT122">
            <v>15154.0166637642</v>
          </cell>
          <cell r="AU122">
            <v>13363.0771463647</v>
          </cell>
          <cell r="AV122">
            <v>10</v>
          </cell>
          <cell r="AW122">
            <v>2519.16</v>
          </cell>
          <cell r="AX122">
            <v>15383.89078632</v>
          </cell>
          <cell r="AY122">
            <v>390</v>
          </cell>
          <cell r="AZ122">
            <v>0.00288556098870573</v>
          </cell>
          <cell r="BA122">
            <v>12.1154224395482</v>
          </cell>
          <cell r="BB122">
            <v>50852.8005765592</v>
          </cell>
          <cell r="BC122">
            <v>29645.0820210685</v>
          </cell>
          <cell r="BD122">
            <v>42622.5103712121</v>
          </cell>
          <cell r="BE122">
            <v>360</v>
          </cell>
          <cell r="BF122">
            <v>50852.8005765592</v>
          </cell>
          <cell r="BG122">
            <v>10170.5601153118</v>
          </cell>
          <cell r="BH122">
            <v>184503.753660711</v>
          </cell>
          <cell r="BI122">
            <v>133650.953084152</v>
          </cell>
          <cell r="BJ122">
            <v>18450.3753660711</v>
          </cell>
          <cell r="BK122">
            <v>13365.0953084152</v>
          </cell>
          <cell r="BL122">
            <v>500</v>
          </cell>
          <cell r="BM122">
            <v>125958</v>
          </cell>
          <cell r="BN122">
            <v>769194.539315999</v>
          </cell>
          <cell r="BO122">
            <v>19500</v>
          </cell>
          <cell r="BP122">
            <v>0.00288556098870573</v>
          </cell>
          <cell r="BQ122">
            <v>12.1154224395482</v>
          </cell>
          <cell r="BR122">
            <v>2542640.02882796</v>
          </cell>
          <cell r="BS122">
            <v>1482196.57592347</v>
          </cell>
          <cell r="BT122">
            <v>2130202.06503788</v>
          </cell>
          <cell r="BU122">
            <v>18000</v>
          </cell>
          <cell r="BV122">
            <v>2542640.02882796</v>
          </cell>
          <cell r="BW122">
            <v>508528.005765592</v>
          </cell>
          <cell r="BX122">
            <v>9224206.70438286</v>
          </cell>
          <cell r="BY122">
            <v>6681566.6755549</v>
          </cell>
          <cell r="BZ122">
            <v>18448.4134087657</v>
          </cell>
          <cell r="CA122">
            <v>13363.1333511098</v>
          </cell>
          <cell r="CB122">
            <v>250</v>
          </cell>
          <cell r="CC122">
            <v>20.9092664962403</v>
          </cell>
          <cell r="CD122">
            <v>3139</v>
          </cell>
          <cell r="CE122">
            <v>15695</v>
          </cell>
          <cell r="CF122">
            <v>4850</v>
          </cell>
          <cell r="CG122">
            <v>13</v>
          </cell>
          <cell r="CH122">
            <v>250</v>
          </cell>
          <cell r="CI122">
            <v>80</v>
          </cell>
          <cell r="CJ122">
            <v>16</v>
          </cell>
          <cell r="CK122">
            <v>5</v>
          </cell>
          <cell r="CL122">
            <v>5512</v>
          </cell>
          <cell r="CM122">
            <v>1050</v>
          </cell>
          <cell r="CN122">
            <v>42</v>
          </cell>
          <cell r="CO122">
            <v>16</v>
          </cell>
        </row>
        <row r="123">
          <cell r="A123">
            <v>122</v>
          </cell>
          <cell r="B123">
            <v>358.692640000001</v>
          </cell>
          <cell r="C123">
            <v>41.8474746666669</v>
          </cell>
          <cell r="D123">
            <v>5.97821066666669</v>
          </cell>
          <cell r="E123">
            <v>11.9564213333333</v>
          </cell>
          <cell r="F123">
            <v>2.98910533333334</v>
          </cell>
          <cell r="G123">
            <v>443606400</v>
          </cell>
          <cell r="H123">
            <v>5547000</v>
          </cell>
          <cell r="I123">
            <v>15464.4935006193</v>
          </cell>
          <cell r="J123">
            <v>249350</v>
          </cell>
          <cell r="K123">
            <v>3000</v>
          </cell>
          <cell r="L123">
            <v>50.182239590977</v>
          </cell>
          <cell r="M123">
            <v>1340100</v>
          </cell>
          <cell r="N123">
            <v>7200</v>
          </cell>
          <cell r="O123">
            <v>86.026696441674</v>
          </cell>
          <cell r="P123">
            <v>141093.096866667</v>
          </cell>
          <cell r="Q123">
            <v>1195.64213333334</v>
          </cell>
          <cell r="R123">
            <v>200.000000000001</v>
          </cell>
          <cell r="S123">
            <v>1364760</v>
          </cell>
          <cell r="T123">
            <v>8820</v>
          </cell>
          <cell r="U123">
            <v>173.372743228353</v>
          </cell>
          <cell r="V123">
            <v>6600</v>
          </cell>
          <cell r="W123">
            <v>-747860</v>
          </cell>
          <cell r="X123">
            <v>11520</v>
          </cell>
          <cell r="Y123">
            <v>0</v>
          </cell>
          <cell r="Z123">
            <v>80</v>
          </cell>
          <cell r="AA123">
            <v>0</v>
          </cell>
        </row>
        <row r="123">
          <cell r="AC123">
            <v>11</v>
          </cell>
        </row>
        <row r="123">
          <cell r="AE123">
            <v>11</v>
          </cell>
          <cell r="AF123">
            <v>50</v>
          </cell>
          <cell r="AG123">
            <v>12595.8</v>
          </cell>
          <cell r="AH123">
            <v>78026.2086644286</v>
          </cell>
          <cell r="AI123">
            <v>1950</v>
          </cell>
          <cell r="AJ123">
            <v>0.00311924893554214</v>
          </cell>
          <cell r="AK123">
            <v>12.1247699574217</v>
          </cell>
          <cell r="AL123">
            <v>255548.941730663</v>
          </cell>
          <cell r="AM123">
            <v>149742.61034389</v>
          </cell>
          <cell r="AN123">
            <v>213654.192181818</v>
          </cell>
          <cell r="AO123">
            <v>1800</v>
          </cell>
          <cell r="AP123">
            <v>89546.9758699755</v>
          </cell>
          <cell r="AQ123">
            <v>51109.7883461326</v>
          </cell>
          <cell r="AR123">
            <v>761402.508472479</v>
          </cell>
          <cell r="AS123">
            <v>671855.532602503</v>
          </cell>
          <cell r="AT123">
            <v>15228.0501694496</v>
          </cell>
          <cell r="AU123">
            <v>13437.1106520501</v>
          </cell>
          <cell r="AV123">
            <v>10</v>
          </cell>
          <cell r="AW123">
            <v>2519.16</v>
          </cell>
          <cell r="AX123">
            <v>15605.2417328857</v>
          </cell>
          <cell r="AY123">
            <v>390</v>
          </cell>
          <cell r="AZ123">
            <v>0.00311924893554214</v>
          </cell>
          <cell r="BA123">
            <v>12.1247699574217</v>
          </cell>
          <cell r="BB123">
            <v>51109.7883461326</v>
          </cell>
          <cell r="BC123">
            <v>29964.0826579312</v>
          </cell>
          <cell r="BD123">
            <v>42747.3034545455</v>
          </cell>
          <cell r="BE123">
            <v>360</v>
          </cell>
          <cell r="BF123">
            <v>51109.7883461326</v>
          </cell>
          <cell r="BG123">
            <v>10221.9576692265</v>
          </cell>
          <cell r="BH123">
            <v>185512.920473968</v>
          </cell>
          <cell r="BI123">
            <v>134403.132127836</v>
          </cell>
          <cell r="BJ123">
            <v>18551.2920473968</v>
          </cell>
          <cell r="BK123">
            <v>13440.3132127836</v>
          </cell>
          <cell r="BL123">
            <v>500</v>
          </cell>
          <cell r="BM123">
            <v>125958</v>
          </cell>
          <cell r="BN123">
            <v>780262.086644286</v>
          </cell>
          <cell r="BO123">
            <v>19500</v>
          </cell>
          <cell r="BP123">
            <v>0.00311924893554214</v>
          </cell>
          <cell r="BQ123">
            <v>12.1247699574217</v>
          </cell>
          <cell r="BR123">
            <v>2555489.41730663</v>
          </cell>
          <cell r="BS123">
            <v>1497572.95848652</v>
          </cell>
          <cell r="BT123">
            <v>2136439.01545455</v>
          </cell>
          <cell r="BU123">
            <v>18000</v>
          </cell>
          <cell r="BV123">
            <v>2555489.41730663</v>
          </cell>
          <cell r="BW123">
            <v>511097.883461326</v>
          </cell>
          <cell r="BX123">
            <v>9274088.69201566</v>
          </cell>
          <cell r="BY123">
            <v>6718599.27470903</v>
          </cell>
          <cell r="BZ123">
            <v>18548.1773840313</v>
          </cell>
          <cell r="CA123">
            <v>13437.1985494181</v>
          </cell>
          <cell r="CB123">
            <v>250</v>
          </cell>
          <cell r="CC123">
            <v>20.9092664962403</v>
          </cell>
          <cell r="CD123">
            <v>3141</v>
          </cell>
          <cell r="CE123">
            <v>15705</v>
          </cell>
          <cell r="CF123">
            <v>4880</v>
          </cell>
          <cell r="CG123">
            <v>13</v>
          </cell>
          <cell r="CH123">
            <v>280</v>
          </cell>
          <cell r="CI123">
            <v>80</v>
          </cell>
          <cell r="CJ123">
            <v>16</v>
          </cell>
          <cell r="CK123">
            <v>5</v>
          </cell>
          <cell r="CL123">
            <v>5536</v>
          </cell>
          <cell r="CM123">
            <v>1050</v>
          </cell>
          <cell r="CN123">
            <v>42</v>
          </cell>
          <cell r="CO123">
            <v>16</v>
          </cell>
        </row>
        <row r="124">
          <cell r="A124">
            <v>123</v>
          </cell>
          <cell r="B124">
            <v>358.692640000001</v>
          </cell>
          <cell r="C124">
            <v>41.8474746666669</v>
          </cell>
          <cell r="D124">
            <v>5.97821066666669</v>
          </cell>
          <cell r="E124">
            <v>11.9564213333333</v>
          </cell>
          <cell r="F124">
            <v>2.98910533333334</v>
          </cell>
          <cell r="G124">
            <v>446379900</v>
          </cell>
          <cell r="H124">
            <v>2773500</v>
          </cell>
          <cell r="I124">
            <v>7732.24675030966</v>
          </cell>
          <cell r="J124">
            <v>250850</v>
          </cell>
          <cell r="K124">
            <v>1500</v>
          </cell>
          <cell r="L124">
            <v>25.0911197954885</v>
          </cell>
          <cell r="M124">
            <v>1354500</v>
          </cell>
          <cell r="N124">
            <v>14400</v>
          </cell>
          <cell r="O124">
            <v>172.053392883348</v>
          </cell>
          <cell r="P124">
            <v>142288.739</v>
          </cell>
          <cell r="Q124">
            <v>1195.64213333334</v>
          </cell>
          <cell r="R124">
            <v>200.000000000001</v>
          </cell>
          <cell r="S124">
            <v>1382400</v>
          </cell>
          <cell r="T124">
            <v>17640</v>
          </cell>
          <cell r="U124">
            <v>174.592562530342</v>
          </cell>
          <cell r="V124">
            <v>6600</v>
          </cell>
          <cell r="W124">
            <v>-758900</v>
          </cell>
          <cell r="X124">
            <v>12060</v>
          </cell>
          <cell r="Y124">
            <v>540</v>
          </cell>
          <cell r="Z124">
            <v>81</v>
          </cell>
          <cell r="AA124">
            <v>1</v>
          </cell>
        </row>
        <row r="124">
          <cell r="AC124">
            <v>11</v>
          </cell>
        </row>
        <row r="124">
          <cell r="AE124">
            <v>11</v>
          </cell>
          <cell r="AF124">
            <v>50</v>
          </cell>
          <cell r="AG124">
            <v>12595.8</v>
          </cell>
          <cell r="AH124">
            <v>78579.586030843</v>
          </cell>
          <cell r="AI124">
            <v>1950</v>
          </cell>
          <cell r="AJ124">
            <v>0.00335293688237856</v>
          </cell>
          <cell r="AK124">
            <v>12.1341174752951</v>
          </cell>
          <cell r="AL124">
            <v>256280.566978313</v>
          </cell>
          <cell r="AM124">
            <v>151301.052182302</v>
          </cell>
          <cell r="AN124">
            <v>215944.854204545</v>
          </cell>
          <cell r="AO124">
            <v>1800</v>
          </cell>
          <cell r="AP124">
            <v>89546.9758699755</v>
          </cell>
          <cell r="AQ124">
            <v>51256.1133956626</v>
          </cell>
          <cell r="AR124">
            <v>766129.562630799</v>
          </cell>
          <cell r="AS124">
            <v>676582.586760823</v>
          </cell>
          <cell r="AT124">
            <v>15322.591252616</v>
          </cell>
          <cell r="AU124">
            <v>13531.6517352165</v>
          </cell>
          <cell r="AV124">
            <v>10</v>
          </cell>
          <cell r="AW124">
            <v>2519.16</v>
          </cell>
          <cell r="AX124">
            <v>15715.9172061686</v>
          </cell>
          <cell r="AY124">
            <v>390</v>
          </cell>
          <cell r="AZ124">
            <v>0.00335293688237856</v>
          </cell>
          <cell r="BA124">
            <v>12.1341174752951</v>
          </cell>
          <cell r="BB124">
            <v>51256.1133956626</v>
          </cell>
          <cell r="BC124">
            <v>30280.2009534832</v>
          </cell>
          <cell r="BD124">
            <v>43205.6123863636</v>
          </cell>
          <cell r="BE124">
            <v>360</v>
          </cell>
          <cell r="BF124">
            <v>51256.1133956626</v>
          </cell>
          <cell r="BG124">
            <v>10251.2226791325</v>
          </cell>
          <cell r="BH124">
            <v>186609.262810304</v>
          </cell>
          <cell r="BI124">
            <v>135353.149414642</v>
          </cell>
          <cell r="BJ124">
            <v>18660.9262810304</v>
          </cell>
          <cell r="BK124">
            <v>13535.3149414642</v>
          </cell>
          <cell r="BL124">
            <v>500</v>
          </cell>
          <cell r="BM124">
            <v>125958</v>
          </cell>
          <cell r="BN124">
            <v>785795.86030843</v>
          </cell>
          <cell r="BO124">
            <v>19500</v>
          </cell>
          <cell r="BP124">
            <v>0.00335293688237856</v>
          </cell>
          <cell r="BQ124">
            <v>12.1341174752951</v>
          </cell>
          <cell r="BR124">
            <v>2562805.66978313</v>
          </cell>
          <cell r="BS124">
            <v>1513118.58153561</v>
          </cell>
          <cell r="BT124">
            <v>2159344.53238636</v>
          </cell>
          <cell r="BU124">
            <v>18000</v>
          </cell>
          <cell r="BV124">
            <v>2562805.66978313</v>
          </cell>
          <cell r="BW124">
            <v>512561.133956626</v>
          </cell>
          <cell r="BX124">
            <v>9328635.58744486</v>
          </cell>
          <cell r="BY124">
            <v>6765829.91766173</v>
          </cell>
          <cell r="BZ124">
            <v>18657.2711748897</v>
          </cell>
          <cell r="CA124">
            <v>13531.6598353235</v>
          </cell>
          <cell r="CB124">
            <v>250</v>
          </cell>
          <cell r="CC124">
            <v>20.9092664962403</v>
          </cell>
          <cell r="CD124">
            <v>3142</v>
          </cell>
          <cell r="CE124">
            <v>15710</v>
          </cell>
          <cell r="CF124">
            <v>4910</v>
          </cell>
          <cell r="CG124">
            <v>13</v>
          </cell>
          <cell r="CH124">
            <v>310</v>
          </cell>
          <cell r="CI124">
            <v>81</v>
          </cell>
          <cell r="CJ124">
            <v>17</v>
          </cell>
          <cell r="CK124">
            <v>1</v>
          </cell>
          <cell r="CL124">
            <v>5560</v>
          </cell>
          <cell r="CM124">
            <v>1050</v>
          </cell>
          <cell r="CN124">
            <v>42</v>
          </cell>
          <cell r="CO124">
            <v>16</v>
          </cell>
        </row>
        <row r="125">
          <cell r="A125">
            <v>124</v>
          </cell>
          <cell r="B125">
            <v>358.692640000001</v>
          </cell>
          <cell r="C125">
            <v>41.8474746666669</v>
          </cell>
          <cell r="D125">
            <v>5.97821066666669</v>
          </cell>
          <cell r="E125">
            <v>11.9564213333333</v>
          </cell>
          <cell r="F125">
            <v>2.98910533333334</v>
          </cell>
          <cell r="G125">
            <v>449153400</v>
          </cell>
          <cell r="H125">
            <v>2773500</v>
          </cell>
          <cell r="I125">
            <v>7732.24675030966</v>
          </cell>
          <cell r="J125">
            <v>252350</v>
          </cell>
          <cell r="K125">
            <v>1500</v>
          </cell>
          <cell r="L125">
            <v>25.0911197954885</v>
          </cell>
          <cell r="M125">
            <v>1361700</v>
          </cell>
          <cell r="N125">
            <v>7200</v>
          </cell>
          <cell r="O125">
            <v>86.026696441674</v>
          </cell>
          <cell r="P125">
            <v>143484.381133334</v>
          </cell>
          <cell r="Q125">
            <v>1195.64213333331</v>
          </cell>
          <cell r="R125">
            <v>199.999999999996</v>
          </cell>
          <cell r="S125">
            <v>1391220</v>
          </cell>
          <cell r="T125">
            <v>8820</v>
          </cell>
          <cell r="U125">
            <v>175.389054840035</v>
          </cell>
          <cell r="V125">
            <v>7200</v>
          </cell>
          <cell r="W125">
            <v>-760520</v>
          </cell>
          <cell r="X125">
            <v>12060</v>
          </cell>
          <cell r="Y125">
            <v>0</v>
          </cell>
          <cell r="Z125">
            <v>81</v>
          </cell>
          <cell r="AA125">
            <v>0</v>
          </cell>
        </row>
        <row r="125">
          <cell r="AC125">
            <v>11</v>
          </cell>
        </row>
        <row r="125">
          <cell r="AE125">
            <v>11</v>
          </cell>
          <cell r="AF125">
            <v>50</v>
          </cell>
          <cell r="AG125">
            <v>12595.8</v>
          </cell>
          <cell r="AH125">
            <v>79132.9633972574</v>
          </cell>
          <cell r="AI125">
            <v>1950</v>
          </cell>
          <cell r="AJ125">
            <v>0.00358662482921498</v>
          </cell>
          <cell r="AK125">
            <v>12.1434649931686</v>
          </cell>
          <cell r="AL125">
            <v>257012.25599216</v>
          </cell>
          <cell r="AM125">
            <v>152882.846279495</v>
          </cell>
          <cell r="AN125">
            <v>216571.607079545</v>
          </cell>
          <cell r="AO125">
            <v>1800</v>
          </cell>
          <cell r="AP125">
            <v>89546.9758699755</v>
          </cell>
          <cell r="AQ125">
            <v>51402.451198432</v>
          </cell>
          <cell r="AR125">
            <v>769216.136419607</v>
          </cell>
          <cell r="AS125">
            <v>679669.160549632</v>
          </cell>
          <cell r="AT125">
            <v>15384.3227283921</v>
          </cell>
          <cell r="AU125">
            <v>13593.3832109926</v>
          </cell>
          <cell r="AV125">
            <v>10</v>
          </cell>
          <cell r="AW125">
            <v>2519.16</v>
          </cell>
          <cell r="AX125">
            <v>15826.5926794515</v>
          </cell>
          <cell r="AY125">
            <v>390</v>
          </cell>
          <cell r="AZ125">
            <v>0.00358662482921498</v>
          </cell>
          <cell r="BA125">
            <v>12.1434649931686</v>
          </cell>
          <cell r="BB125">
            <v>51402.451198432</v>
          </cell>
          <cell r="BC125">
            <v>30584.8252532436</v>
          </cell>
          <cell r="BD125">
            <v>43331.0112613636</v>
          </cell>
          <cell r="BE125">
            <v>360</v>
          </cell>
          <cell r="BF125">
            <v>51402.451198432</v>
          </cell>
          <cell r="BG125">
            <v>10280.4902396864</v>
          </cell>
          <cell r="BH125">
            <v>187361.229151158</v>
          </cell>
          <cell r="BI125">
            <v>135958.777952726</v>
          </cell>
          <cell r="BJ125">
            <v>18736.1229151158</v>
          </cell>
          <cell r="BK125">
            <v>13595.8777952726</v>
          </cell>
          <cell r="BL125">
            <v>500</v>
          </cell>
          <cell r="BM125">
            <v>125958</v>
          </cell>
          <cell r="BN125">
            <v>791329.633972574</v>
          </cell>
          <cell r="BO125">
            <v>19500</v>
          </cell>
          <cell r="BP125">
            <v>0.00358662482921498</v>
          </cell>
          <cell r="BQ125">
            <v>12.1434649931686</v>
          </cell>
          <cell r="BR125">
            <v>2570122.5599216</v>
          </cell>
          <cell r="BS125">
            <v>1528815.29842708</v>
          </cell>
          <cell r="BT125">
            <v>2165611.75926136</v>
          </cell>
          <cell r="BU125">
            <v>18000</v>
          </cell>
          <cell r="BV125">
            <v>2570122.5599216</v>
          </cell>
          <cell r="BW125">
            <v>514024.51198432</v>
          </cell>
          <cell r="BX125">
            <v>9366696.68951596</v>
          </cell>
          <cell r="BY125">
            <v>6796574.12959436</v>
          </cell>
          <cell r="BZ125">
            <v>18733.3933790319</v>
          </cell>
          <cell r="CA125">
            <v>13593.1482591887</v>
          </cell>
          <cell r="CB125">
            <v>250</v>
          </cell>
          <cell r="CC125">
            <v>20.9092664962403</v>
          </cell>
          <cell r="CD125">
            <v>3143</v>
          </cell>
          <cell r="CE125">
            <v>15715</v>
          </cell>
          <cell r="CF125">
            <v>4940</v>
          </cell>
          <cell r="CG125">
            <v>13</v>
          </cell>
          <cell r="CH125">
            <v>340</v>
          </cell>
          <cell r="CI125">
            <v>81</v>
          </cell>
          <cell r="CJ125">
            <v>17</v>
          </cell>
          <cell r="CK125">
            <v>1</v>
          </cell>
          <cell r="CL125">
            <v>5584</v>
          </cell>
          <cell r="CM125">
            <v>1050</v>
          </cell>
          <cell r="CN125">
            <v>42</v>
          </cell>
          <cell r="CO125">
            <v>17</v>
          </cell>
        </row>
        <row r="126">
          <cell r="A126">
            <v>125</v>
          </cell>
          <cell r="B126">
            <v>358.692640000001</v>
          </cell>
          <cell r="C126">
            <v>41.8474746666669</v>
          </cell>
          <cell r="D126">
            <v>5.97821066666669</v>
          </cell>
          <cell r="E126">
            <v>11.9564213333333</v>
          </cell>
          <cell r="F126">
            <v>2.98910533333334</v>
          </cell>
          <cell r="G126">
            <v>454700400</v>
          </cell>
          <cell r="H126">
            <v>5547000</v>
          </cell>
          <cell r="I126">
            <v>15464.4935006193</v>
          </cell>
          <cell r="J126">
            <v>255350</v>
          </cell>
          <cell r="K126">
            <v>3000</v>
          </cell>
          <cell r="L126">
            <v>50.182239590977</v>
          </cell>
          <cell r="M126">
            <v>1376100</v>
          </cell>
          <cell r="N126">
            <v>14400</v>
          </cell>
          <cell r="O126">
            <v>172.053392883348</v>
          </cell>
          <cell r="P126">
            <v>144680.023266667</v>
          </cell>
          <cell r="Q126">
            <v>1195.64213333334</v>
          </cell>
          <cell r="R126">
            <v>200.000000000001</v>
          </cell>
          <cell r="S126">
            <v>1408860</v>
          </cell>
          <cell r="T126">
            <v>17640</v>
          </cell>
          <cell r="U126">
            <v>176.520013613444</v>
          </cell>
          <cell r="V126">
            <v>7200</v>
          </cell>
          <cell r="W126">
            <v>-770960</v>
          </cell>
          <cell r="X126">
            <v>12060</v>
          </cell>
          <cell r="Y126">
            <v>0</v>
          </cell>
          <cell r="Z126">
            <v>81</v>
          </cell>
          <cell r="AA126">
            <v>0</v>
          </cell>
        </row>
        <row r="126">
          <cell r="AC126">
            <v>11</v>
          </cell>
        </row>
        <row r="126">
          <cell r="AE126">
            <v>11</v>
          </cell>
          <cell r="AF126">
            <v>50</v>
          </cell>
          <cell r="AG126">
            <v>12595.8</v>
          </cell>
          <cell r="AH126">
            <v>80239.7181300862</v>
          </cell>
          <cell r="AI126">
            <v>1950</v>
          </cell>
          <cell r="AJ126">
            <v>0.0038203127760514</v>
          </cell>
          <cell r="AK126">
            <v>12.1528125110421</v>
          </cell>
          <cell r="AL126">
            <v>258297.386138618</v>
          </cell>
          <cell r="AM126">
            <v>154469.885434151</v>
          </cell>
          <cell r="AN126">
            <v>217825.112829545</v>
          </cell>
          <cell r="AO126">
            <v>1800</v>
          </cell>
          <cell r="AP126">
            <v>89546.9758699755</v>
          </cell>
          <cell r="AQ126">
            <v>51659.4772277236</v>
          </cell>
          <cell r="AR126">
            <v>773598.837500013</v>
          </cell>
          <cell r="AS126">
            <v>684051.861630037</v>
          </cell>
          <cell r="AT126">
            <v>15471.9767500003</v>
          </cell>
          <cell r="AU126">
            <v>13681.0372326007</v>
          </cell>
          <cell r="AV126">
            <v>10</v>
          </cell>
          <cell r="AW126">
            <v>2519.16</v>
          </cell>
          <cell r="AX126">
            <v>16047.9436260172</v>
          </cell>
          <cell r="AY126">
            <v>390</v>
          </cell>
          <cell r="AZ126">
            <v>0.0038203127760514</v>
          </cell>
          <cell r="BA126">
            <v>12.1528125110421</v>
          </cell>
          <cell r="BB126">
            <v>51659.4772277236</v>
          </cell>
          <cell r="BC126">
            <v>30889.750025076</v>
          </cell>
          <cell r="BD126">
            <v>43581.8090113636</v>
          </cell>
          <cell r="BE126">
            <v>360</v>
          </cell>
          <cell r="BF126">
            <v>51659.4772277236</v>
          </cell>
          <cell r="BG126">
            <v>10331.8954455447</v>
          </cell>
          <cell r="BH126">
            <v>188482.408937431</v>
          </cell>
          <cell r="BI126">
            <v>136822.931709708</v>
          </cell>
          <cell r="BJ126">
            <v>18848.2408937432</v>
          </cell>
          <cell r="BK126">
            <v>13682.2931709708</v>
          </cell>
          <cell r="BL126">
            <v>500</v>
          </cell>
          <cell r="BM126">
            <v>125958</v>
          </cell>
          <cell r="BN126">
            <v>802397.181300862</v>
          </cell>
          <cell r="BO126">
            <v>19500</v>
          </cell>
          <cell r="BP126">
            <v>0.0038203127760514</v>
          </cell>
          <cell r="BQ126">
            <v>12.1528125110421</v>
          </cell>
          <cell r="BR126">
            <v>2582973.86138618</v>
          </cell>
          <cell r="BS126">
            <v>1544573.92237804</v>
          </cell>
          <cell r="BT126">
            <v>2178146.21301136</v>
          </cell>
          <cell r="BU126">
            <v>18000</v>
          </cell>
          <cell r="BV126">
            <v>2582973.86138618</v>
          </cell>
          <cell r="BW126">
            <v>516594.772277236</v>
          </cell>
          <cell r="BX126">
            <v>9423262.63043899</v>
          </cell>
          <cell r="BY126">
            <v>6840288.76905281</v>
          </cell>
          <cell r="BZ126">
            <v>18846.525260878</v>
          </cell>
          <cell r="CA126">
            <v>13680.5775381056</v>
          </cell>
          <cell r="CB126">
            <v>250</v>
          </cell>
          <cell r="CC126">
            <v>20.9092664962403</v>
          </cell>
          <cell r="CD126">
            <v>3145</v>
          </cell>
          <cell r="CE126">
            <v>15725</v>
          </cell>
          <cell r="CF126">
            <v>4970</v>
          </cell>
          <cell r="CG126">
            <v>13</v>
          </cell>
          <cell r="CH126">
            <v>370</v>
          </cell>
          <cell r="CI126">
            <v>81</v>
          </cell>
          <cell r="CJ126">
            <v>17</v>
          </cell>
          <cell r="CK126">
            <v>1</v>
          </cell>
          <cell r="CL126">
            <v>5608</v>
          </cell>
          <cell r="CM126">
            <v>1050</v>
          </cell>
          <cell r="CN126">
            <v>42</v>
          </cell>
          <cell r="CO126">
            <v>17</v>
          </cell>
        </row>
        <row r="127">
          <cell r="A127">
            <v>126</v>
          </cell>
          <cell r="B127">
            <v>358.692640000001</v>
          </cell>
          <cell r="C127">
            <v>41.8474746666669</v>
          </cell>
          <cell r="D127">
            <v>5.97821066666669</v>
          </cell>
          <cell r="E127">
            <v>11.9564213333333</v>
          </cell>
          <cell r="F127">
            <v>2.98910533333334</v>
          </cell>
          <cell r="G127">
            <v>457473900</v>
          </cell>
          <cell r="H127">
            <v>2773500</v>
          </cell>
          <cell r="I127">
            <v>7732.24675030966</v>
          </cell>
          <cell r="J127">
            <v>256850</v>
          </cell>
          <cell r="K127">
            <v>1500</v>
          </cell>
          <cell r="L127">
            <v>25.0911197954885</v>
          </cell>
          <cell r="M127">
            <v>1390500</v>
          </cell>
          <cell r="N127">
            <v>14400</v>
          </cell>
          <cell r="O127">
            <v>172.053392883348</v>
          </cell>
          <cell r="P127">
            <v>145875.6654</v>
          </cell>
          <cell r="Q127">
            <v>1195.64213333331</v>
          </cell>
          <cell r="R127">
            <v>199.999999999996</v>
          </cell>
          <cell r="S127">
            <v>1426500</v>
          </cell>
          <cell r="T127">
            <v>17640</v>
          </cell>
          <cell r="U127">
            <v>177.47475124152</v>
          </cell>
          <cell r="V127">
            <v>7200</v>
          </cell>
          <cell r="W127">
            <v>-781400</v>
          </cell>
          <cell r="X127">
            <v>12060</v>
          </cell>
          <cell r="Y127">
            <v>0</v>
          </cell>
          <cell r="Z127">
            <v>81</v>
          </cell>
          <cell r="AA127">
            <v>0</v>
          </cell>
        </row>
        <row r="127">
          <cell r="AC127">
            <v>11</v>
          </cell>
        </row>
        <row r="127">
          <cell r="AE127">
            <v>11</v>
          </cell>
          <cell r="AF127">
            <v>50</v>
          </cell>
          <cell r="AG127">
            <v>12595.8</v>
          </cell>
          <cell r="AH127">
            <v>80793.0954965006</v>
          </cell>
          <cell r="AI127">
            <v>1950</v>
          </cell>
          <cell r="AJ127">
            <v>0.00405400072288782</v>
          </cell>
          <cell r="AK127">
            <v>12.1621600289155</v>
          </cell>
          <cell r="AL127">
            <v>259029.202684859</v>
          </cell>
          <cell r="AM127">
            <v>156038.007224348</v>
          </cell>
          <cell r="AN127">
            <v>219078.618579545</v>
          </cell>
          <cell r="AO127">
            <v>1800</v>
          </cell>
          <cell r="AP127">
            <v>89546.9758699755</v>
          </cell>
          <cell r="AQ127">
            <v>51805.8405369718</v>
          </cell>
          <cell r="AR127">
            <v>777298.644895699</v>
          </cell>
          <cell r="AS127">
            <v>687751.669025724</v>
          </cell>
          <cell r="AT127">
            <v>15545.972897914</v>
          </cell>
          <cell r="AU127">
            <v>13755.0333805145</v>
          </cell>
          <cell r="AV127">
            <v>10</v>
          </cell>
          <cell r="AW127">
            <v>2519.16</v>
          </cell>
          <cell r="AX127">
            <v>16158.6190993001</v>
          </cell>
          <cell r="AY127">
            <v>390</v>
          </cell>
          <cell r="AZ127">
            <v>0.00405400072288782</v>
          </cell>
          <cell r="BA127">
            <v>12.1621600289155</v>
          </cell>
          <cell r="BB127">
            <v>51805.8405369718</v>
          </cell>
          <cell r="BC127">
            <v>31208.0096625499</v>
          </cell>
          <cell r="BD127">
            <v>43832.6067613636</v>
          </cell>
          <cell r="BE127">
            <v>360</v>
          </cell>
          <cell r="BF127">
            <v>51805.8405369718</v>
          </cell>
          <cell r="BG127">
            <v>10361.1681073944</v>
          </cell>
          <cell r="BH127">
            <v>189373.465605251</v>
          </cell>
          <cell r="BI127">
            <v>137567.62506828</v>
          </cell>
          <cell r="BJ127">
            <v>18937.3465605251</v>
          </cell>
          <cell r="BK127">
            <v>13756.762506828</v>
          </cell>
          <cell r="BL127">
            <v>500</v>
          </cell>
          <cell r="BM127">
            <v>125958</v>
          </cell>
          <cell r="BN127">
            <v>807930.954965006</v>
          </cell>
          <cell r="BO127">
            <v>19500</v>
          </cell>
          <cell r="BP127">
            <v>0.00405400072288782</v>
          </cell>
          <cell r="BQ127">
            <v>12.1621600289155</v>
          </cell>
          <cell r="BR127">
            <v>2590292.02684859</v>
          </cell>
          <cell r="BS127">
            <v>1560287.11647571</v>
          </cell>
          <cell r="BT127">
            <v>2190680.66676136</v>
          </cell>
          <cell r="BU127">
            <v>18000</v>
          </cell>
          <cell r="BV127">
            <v>2590292.02684859</v>
          </cell>
          <cell r="BW127">
            <v>518058.405369718</v>
          </cell>
          <cell r="BX127">
            <v>9467610.24230396</v>
          </cell>
          <cell r="BY127">
            <v>6877318.21545537</v>
          </cell>
          <cell r="BZ127">
            <v>18935.2204846079</v>
          </cell>
          <cell r="CA127">
            <v>13754.6364309107</v>
          </cell>
          <cell r="CB127">
            <v>250</v>
          </cell>
          <cell r="CC127">
            <v>20.9092664962403</v>
          </cell>
          <cell r="CD127">
            <v>3146</v>
          </cell>
          <cell r="CE127">
            <v>15730</v>
          </cell>
          <cell r="CF127">
            <v>5000</v>
          </cell>
          <cell r="CG127">
            <v>13</v>
          </cell>
          <cell r="CH127">
            <v>400</v>
          </cell>
          <cell r="CI127">
            <v>81</v>
          </cell>
          <cell r="CJ127">
            <v>17</v>
          </cell>
          <cell r="CK127">
            <v>1</v>
          </cell>
          <cell r="CL127">
            <v>5632</v>
          </cell>
          <cell r="CM127">
            <v>1200</v>
          </cell>
          <cell r="CN127">
            <v>42</v>
          </cell>
          <cell r="CO127">
            <v>17</v>
          </cell>
        </row>
        <row r="128">
          <cell r="A128">
            <v>127</v>
          </cell>
          <cell r="B128">
            <v>358.692640000001</v>
          </cell>
          <cell r="C128">
            <v>41.8474746666669</v>
          </cell>
          <cell r="D128">
            <v>5.97821066666669</v>
          </cell>
          <cell r="E128">
            <v>11.9564213333333</v>
          </cell>
          <cell r="F128">
            <v>2.98910533333334</v>
          </cell>
          <cell r="G128">
            <v>463020900</v>
          </cell>
          <cell r="H128">
            <v>5547000</v>
          </cell>
          <cell r="I128">
            <v>15464.4935006193</v>
          </cell>
          <cell r="J128">
            <v>259850</v>
          </cell>
          <cell r="K128">
            <v>3000</v>
          </cell>
          <cell r="L128">
            <v>50.182239590977</v>
          </cell>
          <cell r="M128">
            <v>1397700</v>
          </cell>
          <cell r="N128">
            <v>7200</v>
          </cell>
          <cell r="O128">
            <v>86.026696441674</v>
          </cell>
          <cell r="P128">
            <v>147071.307533334</v>
          </cell>
          <cell r="Q128">
            <v>1195.64213333334</v>
          </cell>
          <cell r="R128">
            <v>200.000000000001</v>
          </cell>
          <cell r="S128">
            <v>1435320</v>
          </cell>
          <cell r="T128">
            <v>8820</v>
          </cell>
          <cell r="U128">
            <v>178.440916523633</v>
          </cell>
          <cell r="V128">
            <v>7200</v>
          </cell>
          <cell r="W128">
            <v>-783020</v>
          </cell>
          <cell r="X128">
            <v>12060</v>
          </cell>
          <cell r="Y128">
            <v>0</v>
          </cell>
          <cell r="Z128">
            <v>82</v>
          </cell>
          <cell r="AA128">
            <v>1</v>
          </cell>
        </row>
        <row r="128">
          <cell r="AC128">
            <v>11</v>
          </cell>
        </row>
        <row r="128">
          <cell r="AE128">
            <v>11</v>
          </cell>
          <cell r="AF128">
            <v>50</v>
          </cell>
          <cell r="AG128">
            <v>12595.8</v>
          </cell>
          <cell r="AH128">
            <v>81899.8502293293</v>
          </cell>
          <cell r="AI128">
            <v>1950</v>
          </cell>
          <cell r="AJ128">
            <v>0.00428768866972424</v>
          </cell>
          <cell r="AK128">
            <v>12.171507546789</v>
          </cell>
          <cell r="AL128">
            <v>260314.460363711</v>
          </cell>
          <cell r="AM128">
            <v>157613.037072762</v>
          </cell>
          <cell r="AN128">
            <v>219705.371454545</v>
          </cell>
          <cell r="AO128">
            <v>1800</v>
          </cell>
          <cell r="AP128">
            <v>89546.9758699755</v>
          </cell>
          <cell r="AQ128">
            <v>52062.8920727423</v>
          </cell>
          <cell r="AR128">
            <v>781042.736833736</v>
          </cell>
          <cell r="AS128">
            <v>691495.76096376</v>
          </cell>
          <cell r="AT128">
            <v>15620.8547366747</v>
          </cell>
          <cell r="AU128">
            <v>13829.9152192752</v>
          </cell>
          <cell r="AV128">
            <v>10</v>
          </cell>
          <cell r="AW128">
            <v>2519.16</v>
          </cell>
          <cell r="AX128">
            <v>16379.9700458659</v>
          </cell>
          <cell r="AY128">
            <v>390</v>
          </cell>
          <cell r="AZ128">
            <v>0.00428768866972424</v>
          </cell>
          <cell r="BA128">
            <v>12.171507546789</v>
          </cell>
          <cell r="BB128">
            <v>52062.8920727423</v>
          </cell>
          <cell r="BC128">
            <v>31528.5325053288</v>
          </cell>
          <cell r="BD128">
            <v>43958.0056363636</v>
          </cell>
          <cell r="BE128">
            <v>360</v>
          </cell>
          <cell r="BF128">
            <v>52062.8920727423</v>
          </cell>
          <cell r="BG128">
            <v>10412.5784145485</v>
          </cell>
          <cell r="BH128">
            <v>190384.900701726</v>
          </cell>
          <cell r="BI128">
            <v>138322.008628983</v>
          </cell>
          <cell r="BJ128">
            <v>19038.4900701726</v>
          </cell>
          <cell r="BK128">
            <v>13832.2008628983</v>
          </cell>
          <cell r="BL128">
            <v>500</v>
          </cell>
          <cell r="BM128">
            <v>125958</v>
          </cell>
          <cell r="BN128">
            <v>818998.502293293</v>
          </cell>
          <cell r="BO128">
            <v>19500</v>
          </cell>
          <cell r="BP128">
            <v>0.00428768866972424</v>
          </cell>
          <cell r="BQ128">
            <v>12.171507546789</v>
          </cell>
          <cell r="BR128">
            <v>2603144.60363712</v>
          </cell>
          <cell r="BS128">
            <v>1576069.60519391</v>
          </cell>
          <cell r="BT128">
            <v>2196947.89363636</v>
          </cell>
          <cell r="BU128">
            <v>18000</v>
          </cell>
          <cell r="BV128">
            <v>2603144.60363712</v>
          </cell>
          <cell r="BW128">
            <v>520628.920727423</v>
          </cell>
          <cell r="BX128">
            <v>9517935.62683193</v>
          </cell>
          <cell r="BY128">
            <v>6914791.02319481</v>
          </cell>
          <cell r="BZ128">
            <v>19035.8712536639</v>
          </cell>
          <cell r="CA128">
            <v>13829.5820463896</v>
          </cell>
          <cell r="CB128">
            <v>250</v>
          </cell>
          <cell r="CC128">
            <v>20.9092664962403</v>
          </cell>
          <cell r="CD128">
            <v>3148</v>
          </cell>
          <cell r="CE128">
            <v>15740</v>
          </cell>
          <cell r="CF128">
            <v>5030</v>
          </cell>
          <cell r="CG128">
            <v>13</v>
          </cell>
          <cell r="CH128">
            <v>430</v>
          </cell>
          <cell r="CI128">
            <v>82</v>
          </cell>
          <cell r="CJ128">
            <v>17</v>
          </cell>
          <cell r="CK128">
            <v>2</v>
          </cell>
          <cell r="CL128">
            <v>5656</v>
          </cell>
          <cell r="CM128">
            <v>1200</v>
          </cell>
          <cell r="CN128">
            <v>42</v>
          </cell>
          <cell r="CO128">
            <v>17</v>
          </cell>
        </row>
        <row r="129">
          <cell r="A129">
            <v>128</v>
          </cell>
          <cell r="B129">
            <v>358.692640000001</v>
          </cell>
          <cell r="C129">
            <v>41.8474746666669</v>
          </cell>
          <cell r="D129">
            <v>5.97821066666669</v>
          </cell>
          <cell r="E129">
            <v>11.9564213333333</v>
          </cell>
          <cell r="F129">
            <v>2.98910533333334</v>
          </cell>
          <cell r="G129">
            <v>465794400</v>
          </cell>
          <cell r="H129">
            <v>2773500</v>
          </cell>
          <cell r="I129">
            <v>7732.24675030966</v>
          </cell>
          <cell r="J129">
            <v>261350</v>
          </cell>
          <cell r="K129">
            <v>1500</v>
          </cell>
          <cell r="L129">
            <v>25.0911197954885</v>
          </cell>
          <cell r="M129">
            <v>1412100</v>
          </cell>
          <cell r="N129">
            <v>14400</v>
          </cell>
          <cell r="O129">
            <v>172.053392883348</v>
          </cell>
          <cell r="P129">
            <v>148266.949666667</v>
          </cell>
          <cell r="Q129">
            <v>1195.64213333334</v>
          </cell>
          <cell r="R129">
            <v>200.000000000001</v>
          </cell>
          <cell r="S129">
            <v>1452960</v>
          </cell>
          <cell r="T129">
            <v>17640</v>
          </cell>
          <cell r="U129">
            <v>179.395238026195</v>
          </cell>
          <cell r="V129">
            <v>7200</v>
          </cell>
          <cell r="W129">
            <v>-793460</v>
          </cell>
          <cell r="X129">
            <v>12060</v>
          </cell>
          <cell r="Y129">
            <v>0</v>
          </cell>
          <cell r="Z129">
            <v>82</v>
          </cell>
          <cell r="AA129">
            <v>0</v>
          </cell>
        </row>
        <row r="129">
          <cell r="AC129">
            <v>11</v>
          </cell>
        </row>
        <row r="129">
          <cell r="AE129">
            <v>11</v>
          </cell>
          <cell r="AF129">
            <v>50</v>
          </cell>
          <cell r="AG129">
            <v>12595.8</v>
          </cell>
          <cell r="AH129">
            <v>82453.2275957437</v>
          </cell>
          <cell r="AI129">
            <v>1950</v>
          </cell>
          <cell r="AJ129">
            <v>0.00452137661656066</v>
          </cell>
          <cell r="AK129">
            <v>12.1808550646624</v>
          </cell>
          <cell r="AL129">
            <v>261046.404442346</v>
          </cell>
          <cell r="AM129">
            <v>159179.393250946</v>
          </cell>
          <cell r="AN129">
            <v>220958.877204545</v>
          </cell>
          <cell r="AO129">
            <v>1800</v>
          </cell>
          <cell r="AP129">
            <v>89546.9758699755</v>
          </cell>
          <cell r="AQ129">
            <v>52209.2808884693</v>
          </cell>
          <cell r="AR129">
            <v>784740.931656282</v>
          </cell>
          <cell r="AS129">
            <v>695193.955786306</v>
          </cell>
          <cell r="AT129">
            <v>15694.8186331256</v>
          </cell>
          <cell r="AU129">
            <v>13903.8791157261</v>
          </cell>
          <cell r="AV129">
            <v>10</v>
          </cell>
          <cell r="AW129">
            <v>2519.16</v>
          </cell>
          <cell r="AX129">
            <v>16490.6455191487</v>
          </cell>
          <cell r="AY129">
            <v>390</v>
          </cell>
          <cell r="AZ129">
            <v>0.00452137661656066</v>
          </cell>
          <cell r="BA129">
            <v>12.1808550646624</v>
          </cell>
          <cell r="BB129">
            <v>52209.2808884693</v>
          </cell>
          <cell r="BC129">
            <v>31848.0310847762</v>
          </cell>
          <cell r="BD129">
            <v>44208.8033863636</v>
          </cell>
          <cell r="BE129">
            <v>360</v>
          </cell>
          <cell r="BF129">
            <v>52209.2808884693</v>
          </cell>
          <cell r="BG129">
            <v>10441.8561776939</v>
          </cell>
          <cell r="BH129">
            <v>191277.252425772</v>
          </cell>
          <cell r="BI129">
            <v>139067.971537303</v>
          </cell>
          <cell r="BJ129">
            <v>19127.7252425772</v>
          </cell>
          <cell r="BK129">
            <v>13906.7971537303</v>
          </cell>
          <cell r="BL129">
            <v>500</v>
          </cell>
          <cell r="BM129">
            <v>125958</v>
          </cell>
          <cell r="BN129">
            <v>824532.275957437</v>
          </cell>
          <cell r="BO129">
            <v>19500</v>
          </cell>
          <cell r="BP129">
            <v>0.00452137661656066</v>
          </cell>
          <cell r="BQ129">
            <v>12.1808550646624</v>
          </cell>
          <cell r="BR129">
            <v>2610464.04442346</v>
          </cell>
          <cell r="BS129">
            <v>1591755.47683734</v>
          </cell>
          <cell r="BT129">
            <v>2209482.34738636</v>
          </cell>
          <cell r="BU129">
            <v>18000</v>
          </cell>
          <cell r="BV129">
            <v>2610464.04442346</v>
          </cell>
          <cell r="BW129">
            <v>522092.808884693</v>
          </cell>
          <cell r="BX129">
            <v>9562258.72195531</v>
          </cell>
          <cell r="BY129">
            <v>6951794.67753185</v>
          </cell>
          <cell r="BZ129">
            <v>19124.5174439106</v>
          </cell>
          <cell r="CA129">
            <v>13903.5893550637</v>
          </cell>
          <cell r="CB129">
            <v>250</v>
          </cell>
          <cell r="CC129">
            <v>20.9092664962403</v>
          </cell>
          <cell r="CD129">
            <v>3149</v>
          </cell>
          <cell r="CE129">
            <v>15745</v>
          </cell>
          <cell r="CF129">
            <v>5060</v>
          </cell>
          <cell r="CG129">
            <v>13</v>
          </cell>
          <cell r="CH129">
            <v>460</v>
          </cell>
          <cell r="CI129">
            <v>82</v>
          </cell>
          <cell r="CJ129">
            <v>17</v>
          </cell>
          <cell r="CK129">
            <v>2</v>
          </cell>
          <cell r="CL129">
            <v>5680</v>
          </cell>
          <cell r="CM129">
            <v>1200</v>
          </cell>
          <cell r="CN129">
            <v>42</v>
          </cell>
          <cell r="CO129">
            <v>17</v>
          </cell>
        </row>
        <row r="130">
          <cell r="A130">
            <v>129</v>
          </cell>
          <cell r="B130">
            <v>358.692640000001</v>
          </cell>
          <cell r="C130">
            <v>41.8474746666669</v>
          </cell>
          <cell r="D130">
            <v>5.97821066666669</v>
          </cell>
          <cell r="E130">
            <v>11.9564213333333</v>
          </cell>
          <cell r="F130">
            <v>2.98910533333334</v>
          </cell>
          <cell r="G130">
            <v>471341400</v>
          </cell>
          <cell r="H130">
            <v>5547000</v>
          </cell>
          <cell r="I130">
            <v>15464.4935006193</v>
          </cell>
          <cell r="J130">
            <v>264350</v>
          </cell>
          <cell r="K130">
            <v>3000</v>
          </cell>
          <cell r="L130">
            <v>50.182239590977</v>
          </cell>
          <cell r="M130">
            <v>1419300</v>
          </cell>
          <cell r="N130">
            <v>7200</v>
          </cell>
          <cell r="O130">
            <v>86.026696441674</v>
          </cell>
          <cell r="P130">
            <v>149462.5918</v>
          </cell>
          <cell r="Q130">
            <v>1195.64213333331</v>
          </cell>
          <cell r="R130">
            <v>199.999999999996</v>
          </cell>
          <cell r="S130">
            <v>1461780</v>
          </cell>
          <cell r="T130">
            <v>8820</v>
          </cell>
          <cell r="U130">
            <v>180.358964459352</v>
          </cell>
          <cell r="V130">
            <v>7200</v>
          </cell>
          <cell r="W130">
            <v>-795080</v>
          </cell>
          <cell r="X130">
            <v>12600</v>
          </cell>
          <cell r="Y130">
            <v>540</v>
          </cell>
          <cell r="Z130">
            <v>82</v>
          </cell>
          <cell r="AA130">
            <v>0</v>
          </cell>
        </row>
        <row r="130">
          <cell r="AC130">
            <v>11</v>
          </cell>
        </row>
        <row r="130">
          <cell r="AE130">
            <v>11</v>
          </cell>
          <cell r="AF130">
            <v>50</v>
          </cell>
          <cell r="AG130">
            <v>12595.8</v>
          </cell>
          <cell r="AH130">
            <v>83559.9823285725</v>
          </cell>
          <cell r="AI130">
            <v>1950</v>
          </cell>
          <cell r="AJ130">
            <v>0.00475506456339708</v>
          </cell>
          <cell r="AK130">
            <v>12.1902025825359</v>
          </cell>
          <cell r="AL130">
            <v>262331.789653593</v>
          </cell>
          <cell r="AM130">
            <v>160744.819012217</v>
          </cell>
          <cell r="AN130">
            <v>221585.630079545</v>
          </cell>
          <cell r="AO130">
            <v>1800</v>
          </cell>
          <cell r="AP130">
            <v>89546.9758699755</v>
          </cell>
          <cell r="AQ130">
            <v>52466.3579307186</v>
          </cell>
          <cell r="AR130">
            <v>788475.572546049</v>
          </cell>
          <cell r="AS130">
            <v>698928.596676074</v>
          </cell>
          <cell r="AT130">
            <v>15769.511450921</v>
          </cell>
          <cell r="AU130">
            <v>13978.5719335215</v>
          </cell>
          <cell r="AV130">
            <v>10</v>
          </cell>
          <cell r="AW130">
            <v>2519.16</v>
          </cell>
          <cell r="AX130">
            <v>16711.9964657145</v>
          </cell>
          <cell r="AY130">
            <v>390</v>
          </cell>
          <cell r="AZ130">
            <v>0.00475506456339708</v>
          </cell>
          <cell r="BA130">
            <v>12.1902025825359</v>
          </cell>
          <cell r="BB130">
            <v>52466.3579307186</v>
          </cell>
          <cell r="BC130">
            <v>32167.4059016087</v>
          </cell>
          <cell r="BD130">
            <v>44334.2022613636</v>
          </cell>
          <cell r="BE130">
            <v>360</v>
          </cell>
          <cell r="BF130">
            <v>52466.3579307186</v>
          </cell>
          <cell r="BG130">
            <v>10493.2715861437</v>
          </cell>
          <cell r="BH130">
            <v>192287.595610553</v>
          </cell>
          <cell r="BI130">
            <v>139821.237679835</v>
          </cell>
          <cell r="BJ130">
            <v>19228.7595610553</v>
          </cell>
          <cell r="BK130">
            <v>13982.1237679835</v>
          </cell>
          <cell r="BL130">
            <v>500</v>
          </cell>
          <cell r="BM130">
            <v>125958</v>
          </cell>
          <cell r="BN130">
            <v>835599.823285725</v>
          </cell>
          <cell r="BO130">
            <v>19500</v>
          </cell>
          <cell r="BP130">
            <v>0.00475506456339708</v>
          </cell>
          <cell r="BQ130">
            <v>12.1902025825359</v>
          </cell>
          <cell r="BR130">
            <v>2623317.89653593</v>
          </cell>
          <cell r="BS130">
            <v>1607426.56736218</v>
          </cell>
          <cell r="BT130">
            <v>2215749.57426136</v>
          </cell>
          <cell r="BU130">
            <v>18000</v>
          </cell>
          <cell r="BV130">
            <v>2623317.89653593</v>
          </cell>
          <cell r="BW130">
            <v>524663.579307186</v>
          </cell>
          <cell r="BX130">
            <v>9612475.51400259</v>
          </cell>
          <cell r="BY130">
            <v>6989157.61746665</v>
          </cell>
          <cell r="BZ130">
            <v>19224.9510280052</v>
          </cell>
          <cell r="CA130">
            <v>13978.3152349333</v>
          </cell>
          <cell r="CB130">
            <v>250</v>
          </cell>
          <cell r="CC130">
            <v>20.9092664962403</v>
          </cell>
          <cell r="CD130">
            <v>3151</v>
          </cell>
          <cell r="CE130">
            <v>15755</v>
          </cell>
          <cell r="CF130">
            <v>5090</v>
          </cell>
          <cell r="CG130">
            <v>13</v>
          </cell>
          <cell r="CH130">
            <v>490</v>
          </cell>
          <cell r="CI130">
            <v>82</v>
          </cell>
          <cell r="CJ130">
            <v>17</v>
          </cell>
          <cell r="CK130">
            <v>2</v>
          </cell>
          <cell r="CL130">
            <v>5704</v>
          </cell>
          <cell r="CM130">
            <v>1200</v>
          </cell>
          <cell r="CN130">
            <v>42</v>
          </cell>
          <cell r="CO130">
            <v>17</v>
          </cell>
        </row>
        <row r="131">
          <cell r="A131">
            <v>130</v>
          </cell>
          <cell r="B131">
            <v>358.692640000001</v>
          </cell>
          <cell r="C131">
            <v>41.8474746666669</v>
          </cell>
          <cell r="D131">
            <v>5.97821066666669</v>
          </cell>
          <cell r="E131">
            <v>11.9564213333333</v>
          </cell>
          <cell r="F131">
            <v>2.98910533333334</v>
          </cell>
          <cell r="G131">
            <v>474114900</v>
          </cell>
          <cell r="H131">
            <v>2773500</v>
          </cell>
          <cell r="I131">
            <v>7732.24675030966</v>
          </cell>
          <cell r="J131">
            <v>265850</v>
          </cell>
          <cell r="K131">
            <v>1500</v>
          </cell>
          <cell r="L131">
            <v>25.0911197954885</v>
          </cell>
          <cell r="M131">
            <v>1433700</v>
          </cell>
          <cell r="N131">
            <v>14400</v>
          </cell>
          <cell r="O131">
            <v>172.053392883348</v>
          </cell>
          <cell r="P131">
            <v>150658.233933334</v>
          </cell>
          <cell r="Q131">
            <v>1195.64213333334</v>
          </cell>
          <cell r="R131">
            <v>200.000000000001</v>
          </cell>
          <cell r="S131">
            <v>1479600</v>
          </cell>
          <cell r="T131">
            <v>17820</v>
          </cell>
          <cell r="U131">
            <v>181.592626606386</v>
          </cell>
          <cell r="V131">
            <v>7200</v>
          </cell>
          <cell r="W131">
            <v>-805700</v>
          </cell>
          <cell r="X131">
            <v>12600</v>
          </cell>
          <cell r="Y131">
            <v>0</v>
          </cell>
          <cell r="Z131">
            <v>82</v>
          </cell>
          <cell r="AA131">
            <v>0</v>
          </cell>
        </row>
        <row r="131">
          <cell r="AC131">
            <v>11</v>
          </cell>
        </row>
        <row r="131">
          <cell r="AE131">
            <v>11</v>
          </cell>
          <cell r="AF131">
            <v>50</v>
          </cell>
          <cell r="AG131">
            <v>12595.8</v>
          </cell>
          <cell r="AH131">
            <v>84113.3596949869</v>
          </cell>
          <cell r="AI131">
            <v>1950</v>
          </cell>
          <cell r="AJ131">
            <v>0.0049887525102335</v>
          </cell>
          <cell r="AK131">
            <v>12.1995501004093</v>
          </cell>
          <cell r="AL131">
            <v>263063.861264622</v>
          </cell>
          <cell r="AM131">
            <v>162317.007834037</v>
          </cell>
          <cell r="AN131">
            <v>223915.653393939</v>
          </cell>
          <cell r="AO131">
            <v>1800</v>
          </cell>
          <cell r="AP131">
            <v>89546.9758699755</v>
          </cell>
          <cell r="AQ131">
            <v>52612.7722529243</v>
          </cell>
          <cell r="AR131">
            <v>793256.270615497</v>
          </cell>
          <cell r="AS131">
            <v>703709.294745522</v>
          </cell>
          <cell r="AT131">
            <v>15865.1254123099</v>
          </cell>
          <cell r="AU131">
            <v>14074.1858949104</v>
          </cell>
          <cell r="AV131">
            <v>10</v>
          </cell>
          <cell r="AW131">
            <v>2519.16</v>
          </cell>
          <cell r="AX131">
            <v>16822.6719389974</v>
          </cell>
          <cell r="AY131">
            <v>390</v>
          </cell>
          <cell r="AZ131">
            <v>0.0049887525102335</v>
          </cell>
          <cell r="BA131">
            <v>12.1995501004093</v>
          </cell>
          <cell r="BB131">
            <v>52612.7722529243</v>
          </cell>
          <cell r="BC131">
            <v>32484.8892077692</v>
          </cell>
          <cell r="BD131">
            <v>44800.3864848485</v>
          </cell>
          <cell r="BE131">
            <v>360</v>
          </cell>
          <cell r="BF131">
            <v>52612.7722529243</v>
          </cell>
          <cell r="BG131">
            <v>10522.5544505849</v>
          </cell>
          <cell r="BH131">
            <v>193393.374649051</v>
          </cell>
          <cell r="BI131">
            <v>140780.602396127</v>
          </cell>
          <cell r="BJ131">
            <v>19339.3374649051</v>
          </cell>
          <cell r="BK131">
            <v>14078.0602396127</v>
          </cell>
          <cell r="BL131">
            <v>500</v>
          </cell>
          <cell r="BM131">
            <v>125958</v>
          </cell>
          <cell r="BN131">
            <v>841133.596949869</v>
          </cell>
          <cell r="BO131">
            <v>19500</v>
          </cell>
          <cell r="BP131">
            <v>0.0049887525102335</v>
          </cell>
          <cell r="BQ131">
            <v>12.1995501004093</v>
          </cell>
          <cell r="BR131">
            <v>2630638.61264622</v>
          </cell>
          <cell r="BS131">
            <v>1623168.68059925</v>
          </cell>
          <cell r="BT131">
            <v>2239048.68515151</v>
          </cell>
          <cell r="BU131">
            <v>18000</v>
          </cell>
          <cell r="BV131">
            <v>2630638.61264622</v>
          </cell>
          <cell r="BW131">
            <v>526127.722529244</v>
          </cell>
          <cell r="BX131">
            <v>9667622.31357244</v>
          </cell>
          <cell r="BY131">
            <v>7036983.70092622</v>
          </cell>
          <cell r="BZ131">
            <v>19335.2446271449</v>
          </cell>
          <cell r="CA131">
            <v>14073.9674018524</v>
          </cell>
          <cell r="CB131">
            <v>250</v>
          </cell>
          <cell r="CC131">
            <v>20.9092664962403</v>
          </cell>
          <cell r="CD131">
            <v>3152</v>
          </cell>
          <cell r="CE131">
            <v>15760</v>
          </cell>
          <cell r="CF131">
            <v>5120</v>
          </cell>
          <cell r="CG131">
            <v>14</v>
          </cell>
          <cell r="CH131">
            <v>20</v>
          </cell>
          <cell r="CI131">
            <v>82</v>
          </cell>
          <cell r="CJ131">
            <v>17</v>
          </cell>
          <cell r="CK131">
            <v>2</v>
          </cell>
          <cell r="CL131">
            <v>5728</v>
          </cell>
          <cell r="CM131">
            <v>1200</v>
          </cell>
          <cell r="CN131">
            <v>42</v>
          </cell>
          <cell r="CO131">
            <v>17</v>
          </cell>
        </row>
        <row r="132">
          <cell r="A132">
            <v>131</v>
          </cell>
          <cell r="B132">
            <v>358.692640000001</v>
          </cell>
          <cell r="C132">
            <v>41.8474746666669</v>
          </cell>
          <cell r="D132">
            <v>5.97821066666669</v>
          </cell>
          <cell r="E132">
            <v>11.9564213333333</v>
          </cell>
          <cell r="F132">
            <v>2.98910533333334</v>
          </cell>
          <cell r="G132">
            <v>476888400</v>
          </cell>
          <cell r="H132">
            <v>2773500</v>
          </cell>
          <cell r="I132">
            <v>7732.24675030966</v>
          </cell>
          <cell r="J132">
            <v>267350</v>
          </cell>
          <cell r="K132">
            <v>1500</v>
          </cell>
          <cell r="L132">
            <v>25.0911197954885</v>
          </cell>
          <cell r="M132">
            <v>1448100</v>
          </cell>
          <cell r="N132">
            <v>14400</v>
          </cell>
          <cell r="O132">
            <v>172.053392883348</v>
          </cell>
          <cell r="P132">
            <v>151853.876066667</v>
          </cell>
          <cell r="Q132">
            <v>1195.64213333334</v>
          </cell>
          <cell r="R132">
            <v>200.000000000001</v>
          </cell>
          <cell r="S132">
            <v>1497420</v>
          </cell>
          <cell r="T132">
            <v>17820</v>
          </cell>
          <cell r="U132">
            <v>182.551820323102</v>
          </cell>
          <cell r="V132">
            <v>7200</v>
          </cell>
          <cell r="W132">
            <v>-816320</v>
          </cell>
          <cell r="X132">
            <v>12600</v>
          </cell>
          <cell r="Y132">
            <v>0</v>
          </cell>
          <cell r="Z132">
            <v>83</v>
          </cell>
          <cell r="AA132">
            <v>1</v>
          </cell>
        </row>
        <row r="132">
          <cell r="AC132">
            <v>11</v>
          </cell>
        </row>
        <row r="132">
          <cell r="AE132">
            <v>11</v>
          </cell>
          <cell r="AF132">
            <v>50</v>
          </cell>
          <cell r="AG132">
            <v>12595.8</v>
          </cell>
          <cell r="AH132">
            <v>84666.7370614013</v>
          </cell>
          <cell r="AI132">
            <v>1950</v>
          </cell>
          <cell r="AJ132">
            <v>0.00522244045706992</v>
          </cell>
          <cell r="AK132">
            <v>12.2088976182828</v>
          </cell>
          <cell r="AL132">
            <v>263795.996641848</v>
          </cell>
          <cell r="AM132">
            <v>163895.959716404</v>
          </cell>
          <cell r="AN132">
            <v>225175.214727273</v>
          </cell>
          <cell r="AO132">
            <v>1800</v>
          </cell>
          <cell r="AP132">
            <v>89546.9758699755</v>
          </cell>
          <cell r="AQ132">
            <v>52759.1993283695</v>
          </cell>
          <cell r="AR132">
            <v>796973.34628387</v>
          </cell>
          <cell r="AS132">
            <v>707426.370413895</v>
          </cell>
          <cell r="AT132">
            <v>15939.4669256774</v>
          </cell>
          <cell r="AU132">
            <v>14148.5274082779</v>
          </cell>
          <cell r="AV132">
            <v>10</v>
          </cell>
          <cell r="AW132">
            <v>2519.16</v>
          </cell>
          <cell r="AX132">
            <v>16933.3474122803</v>
          </cell>
          <cell r="AY132">
            <v>390</v>
          </cell>
          <cell r="AZ132">
            <v>0.00522244045706992</v>
          </cell>
          <cell r="BA132">
            <v>12.2088976182828</v>
          </cell>
          <cell r="BB132">
            <v>52759.1993283695</v>
          </cell>
          <cell r="BC132">
            <v>32791.7711779595</v>
          </cell>
          <cell r="BD132">
            <v>45052.3958181818</v>
          </cell>
          <cell r="BE132">
            <v>360</v>
          </cell>
          <cell r="BF132">
            <v>52759.1993283695</v>
          </cell>
          <cell r="BG132">
            <v>10551.8398656739</v>
          </cell>
          <cell r="BH132">
            <v>194274.405518554</v>
          </cell>
          <cell r="BI132">
            <v>141515.206190185</v>
          </cell>
          <cell r="BJ132">
            <v>19427.4405518554</v>
          </cell>
          <cell r="BK132">
            <v>14151.5206190185</v>
          </cell>
          <cell r="BL132">
            <v>500</v>
          </cell>
          <cell r="BM132">
            <v>125958</v>
          </cell>
          <cell r="BN132">
            <v>846667.370614013</v>
          </cell>
          <cell r="BO132">
            <v>19500</v>
          </cell>
          <cell r="BP132">
            <v>0.00522244045706992</v>
          </cell>
          <cell r="BQ132">
            <v>12.2088976182828</v>
          </cell>
          <cell r="BR132">
            <v>2637959.96641848</v>
          </cell>
          <cell r="BS132">
            <v>1638990.52637384</v>
          </cell>
          <cell r="BT132">
            <v>2251643.69181818</v>
          </cell>
          <cell r="BU132">
            <v>18000</v>
          </cell>
          <cell r="BV132">
            <v>2637959.96641848</v>
          </cell>
          <cell r="BW132">
            <v>527591.993283696</v>
          </cell>
          <cell r="BX132">
            <v>9712146.14431268</v>
          </cell>
          <cell r="BY132">
            <v>7074186.1778942</v>
          </cell>
          <cell r="BZ132">
            <v>19424.2922886254</v>
          </cell>
          <cell r="CA132">
            <v>14148.3723557884</v>
          </cell>
          <cell r="CB132">
            <v>250</v>
          </cell>
          <cell r="CC132">
            <v>20.9092664962403</v>
          </cell>
          <cell r="CD132">
            <v>3153</v>
          </cell>
          <cell r="CE132">
            <v>15765</v>
          </cell>
          <cell r="CF132">
            <v>5150</v>
          </cell>
          <cell r="CG132">
            <v>14</v>
          </cell>
          <cell r="CH132">
            <v>50</v>
          </cell>
          <cell r="CI132">
            <v>83</v>
          </cell>
          <cell r="CJ132">
            <v>17</v>
          </cell>
          <cell r="CK132">
            <v>3</v>
          </cell>
          <cell r="CL132">
            <v>5752</v>
          </cell>
          <cell r="CM132">
            <v>1200</v>
          </cell>
          <cell r="CN132">
            <v>42</v>
          </cell>
          <cell r="CO132">
            <v>17</v>
          </cell>
        </row>
        <row r="133">
          <cell r="A133">
            <v>132</v>
          </cell>
          <cell r="B133">
            <v>358.692640000001</v>
          </cell>
          <cell r="C133">
            <v>41.8474746666669</v>
          </cell>
          <cell r="D133">
            <v>5.97821066666669</v>
          </cell>
          <cell r="E133">
            <v>11.9564213333333</v>
          </cell>
          <cell r="F133">
            <v>2.98910533333334</v>
          </cell>
          <cell r="G133">
            <v>482435400</v>
          </cell>
          <cell r="H133">
            <v>5547000</v>
          </cell>
          <cell r="I133">
            <v>15464.4935006193</v>
          </cell>
          <cell r="J133">
            <v>270350</v>
          </cell>
          <cell r="K133">
            <v>3000</v>
          </cell>
          <cell r="L133">
            <v>50.182239590977</v>
          </cell>
          <cell r="M133">
            <v>1455300</v>
          </cell>
          <cell r="N133">
            <v>7200</v>
          </cell>
          <cell r="O133">
            <v>86.026696441674</v>
          </cell>
          <cell r="P133">
            <v>153049.5182</v>
          </cell>
          <cell r="Q133">
            <v>1195.64213333331</v>
          </cell>
          <cell r="R133">
            <v>199.999999999996</v>
          </cell>
          <cell r="S133">
            <v>1506330</v>
          </cell>
          <cell r="T133">
            <v>8910</v>
          </cell>
          <cell r="U133">
            <v>183.521622953569</v>
          </cell>
          <cell r="V133">
            <v>7200</v>
          </cell>
          <cell r="W133">
            <v>-818030</v>
          </cell>
          <cell r="X133">
            <v>12600</v>
          </cell>
          <cell r="Y133">
            <v>0</v>
          </cell>
          <cell r="Z133">
            <v>83</v>
          </cell>
          <cell r="AA133">
            <v>0</v>
          </cell>
        </row>
        <row r="133">
          <cell r="AC133">
            <v>11</v>
          </cell>
        </row>
        <row r="133">
          <cell r="AE133">
            <v>11</v>
          </cell>
          <cell r="AF133">
            <v>50</v>
          </cell>
          <cell r="AG133">
            <v>12595.8</v>
          </cell>
          <cell r="AH133">
            <v>85773.4917942301</v>
          </cell>
          <cell r="AI133">
            <v>1950</v>
          </cell>
          <cell r="AJ133">
            <v>0.00545612840390634</v>
          </cell>
          <cell r="AK133">
            <v>12.2182451361563</v>
          </cell>
          <cell r="AL133">
            <v>265081.573151685</v>
          </cell>
          <cell r="AM133">
            <v>165481.674659321</v>
          </cell>
          <cell r="AN133">
            <v>225804.995393939</v>
          </cell>
          <cell r="AO133">
            <v>1800</v>
          </cell>
          <cell r="AP133">
            <v>89546.9758699755</v>
          </cell>
          <cell r="AQ133">
            <v>53016.314630337</v>
          </cell>
          <cell r="AR133">
            <v>800731.533705258</v>
          </cell>
          <cell r="AS133">
            <v>711184.557835282</v>
          </cell>
          <cell r="AT133">
            <v>16014.6306741052</v>
          </cell>
          <cell r="AU133">
            <v>14223.6911567056</v>
          </cell>
          <cell r="AV133">
            <v>10</v>
          </cell>
          <cell r="AW133">
            <v>2519.16</v>
          </cell>
          <cell r="AX133">
            <v>17154.698358846</v>
          </cell>
          <cell r="AY133">
            <v>390</v>
          </cell>
          <cell r="AZ133">
            <v>0.00545612840390634</v>
          </cell>
          <cell r="BA133">
            <v>12.2182451361563</v>
          </cell>
          <cell r="BB133">
            <v>53016.314630337</v>
          </cell>
          <cell r="BC133">
            <v>33099.9433200628</v>
          </cell>
          <cell r="BD133">
            <v>45178.4004848485</v>
          </cell>
          <cell r="BE133">
            <v>360</v>
          </cell>
          <cell r="BF133">
            <v>53016.314630337</v>
          </cell>
          <cell r="BG133">
            <v>10603.2629260674</v>
          </cell>
          <cell r="BH133">
            <v>195274.235991653</v>
          </cell>
          <cell r="BI133">
            <v>142257.921361316</v>
          </cell>
          <cell r="BJ133">
            <v>19527.4235991653</v>
          </cell>
          <cell r="BK133">
            <v>14225.7921361316</v>
          </cell>
          <cell r="BL133">
            <v>500</v>
          </cell>
          <cell r="BM133">
            <v>125958</v>
          </cell>
          <cell r="BN133">
            <v>857734.917942301</v>
          </cell>
          <cell r="BO133">
            <v>19500</v>
          </cell>
          <cell r="BP133">
            <v>0.00545612840390634</v>
          </cell>
          <cell r="BQ133">
            <v>12.2182451361563</v>
          </cell>
          <cell r="BR133">
            <v>2650815.73151685</v>
          </cell>
          <cell r="BS133">
            <v>1654880.21317808</v>
          </cell>
          <cell r="BT133">
            <v>2257941.19515151</v>
          </cell>
          <cell r="BU133">
            <v>18000</v>
          </cell>
          <cell r="BV133">
            <v>2650815.73151685</v>
          </cell>
          <cell r="BW133">
            <v>530163.14630337</v>
          </cell>
          <cell r="BX133">
            <v>9762616.01766666</v>
          </cell>
          <cell r="BY133">
            <v>7111800.28614981</v>
          </cell>
          <cell r="BZ133">
            <v>19525.2320353333</v>
          </cell>
          <cell r="CA133">
            <v>14223.6005722996</v>
          </cell>
          <cell r="CB133">
            <v>250</v>
          </cell>
          <cell r="CC133">
            <v>20.9092664962403</v>
          </cell>
          <cell r="CD133">
            <v>3155</v>
          </cell>
          <cell r="CE133">
            <v>15775</v>
          </cell>
          <cell r="CF133">
            <v>5180</v>
          </cell>
          <cell r="CG133">
            <v>14</v>
          </cell>
          <cell r="CH133">
            <v>80</v>
          </cell>
          <cell r="CI133">
            <v>83</v>
          </cell>
          <cell r="CJ133">
            <v>17</v>
          </cell>
          <cell r="CK133">
            <v>3</v>
          </cell>
          <cell r="CL133">
            <v>5776</v>
          </cell>
          <cell r="CM133">
            <v>1200</v>
          </cell>
          <cell r="CN133">
            <v>42</v>
          </cell>
          <cell r="CO133">
            <v>17</v>
          </cell>
        </row>
        <row r="134">
          <cell r="A134">
            <v>133</v>
          </cell>
          <cell r="B134">
            <v>358.692640000001</v>
          </cell>
          <cell r="C134">
            <v>41.8474746666669</v>
          </cell>
          <cell r="D134">
            <v>5.97821066666669</v>
          </cell>
          <cell r="E134">
            <v>11.9564213333333</v>
          </cell>
          <cell r="F134">
            <v>2.98910533333334</v>
          </cell>
          <cell r="G134">
            <v>485208900</v>
          </cell>
          <cell r="H134">
            <v>2773500</v>
          </cell>
          <cell r="I134">
            <v>7732.24675030966</v>
          </cell>
          <cell r="J134">
            <v>271850</v>
          </cell>
          <cell r="K134">
            <v>1500</v>
          </cell>
          <cell r="L134">
            <v>25.0911197954885</v>
          </cell>
          <cell r="M134">
            <v>1469700</v>
          </cell>
          <cell r="N134">
            <v>14400</v>
          </cell>
          <cell r="O134">
            <v>172.053392883348</v>
          </cell>
          <cell r="P134">
            <v>154245.160333334</v>
          </cell>
          <cell r="Q134">
            <v>1195.64213333334</v>
          </cell>
          <cell r="R134">
            <v>200.000000000001</v>
          </cell>
          <cell r="S134">
            <v>1524150</v>
          </cell>
          <cell r="T134">
            <v>17820</v>
          </cell>
          <cell r="U134">
            <v>184.484346586129</v>
          </cell>
          <cell r="V134">
            <v>7200</v>
          </cell>
          <cell r="W134">
            <v>-828650</v>
          </cell>
          <cell r="X134">
            <v>12600</v>
          </cell>
          <cell r="Y134">
            <v>0</v>
          </cell>
          <cell r="Z134">
            <v>83</v>
          </cell>
          <cell r="AA134">
            <v>0</v>
          </cell>
        </row>
        <row r="134">
          <cell r="AC134">
            <v>11</v>
          </cell>
        </row>
        <row r="134">
          <cell r="AE134">
            <v>11</v>
          </cell>
          <cell r="AF134">
            <v>50</v>
          </cell>
          <cell r="AG134">
            <v>12595.8</v>
          </cell>
          <cell r="AH134">
            <v>86326.8691606444</v>
          </cell>
          <cell r="AI134">
            <v>1950</v>
          </cell>
          <cell r="AJ134">
            <v>0.00568981635074276</v>
          </cell>
          <cell r="AK134">
            <v>12.2275926540297</v>
          </cell>
          <cell r="AL134">
            <v>265813.836061305</v>
          </cell>
          <cell r="AM134">
            <v>167074.152662786</v>
          </cell>
          <cell r="AN134">
            <v>227064.556727273</v>
          </cell>
          <cell r="AO134">
            <v>1800</v>
          </cell>
          <cell r="AP134">
            <v>89546.9758699755</v>
          </cell>
          <cell r="AQ134">
            <v>53162.767212261</v>
          </cell>
          <cell r="AR134">
            <v>804462.288533601</v>
          </cell>
          <cell r="AS134">
            <v>714915.312663625</v>
          </cell>
          <cell r="AT134">
            <v>16089.245770672</v>
          </cell>
          <cell r="AU134">
            <v>14298.3062532725</v>
          </cell>
          <cell r="AV134">
            <v>10</v>
          </cell>
          <cell r="AW134">
            <v>2519.16</v>
          </cell>
          <cell r="AX134">
            <v>17265.3738321289</v>
          </cell>
          <cell r="AY134">
            <v>390</v>
          </cell>
          <cell r="AZ134">
            <v>0.00568981635074276</v>
          </cell>
          <cell r="BA134">
            <v>12.2275926540297</v>
          </cell>
          <cell r="BB134">
            <v>53162.767212261</v>
          </cell>
          <cell r="BC134">
            <v>33421.5623514699</v>
          </cell>
          <cell r="BD134">
            <v>45430.4098181818</v>
          </cell>
          <cell r="BE134">
            <v>360</v>
          </cell>
          <cell r="BF134">
            <v>53162.767212261</v>
          </cell>
          <cell r="BG134">
            <v>10632.5534424522</v>
          </cell>
          <cell r="BH134">
            <v>196170.060036626</v>
          </cell>
          <cell r="BI134">
            <v>143007.292824365</v>
          </cell>
          <cell r="BJ134">
            <v>19617.0060036626</v>
          </cell>
          <cell r="BK134">
            <v>14300.7292824365</v>
          </cell>
          <cell r="BL134">
            <v>500</v>
          </cell>
          <cell r="BM134">
            <v>125958</v>
          </cell>
          <cell r="BN134">
            <v>863268.691606445</v>
          </cell>
          <cell r="BO134">
            <v>19500</v>
          </cell>
          <cell r="BP134">
            <v>0.00568981635074276</v>
          </cell>
          <cell r="BQ134">
            <v>12.2275926540297</v>
          </cell>
          <cell r="BR134">
            <v>2658138.36061305</v>
          </cell>
          <cell r="BS134">
            <v>1670825.58429457</v>
          </cell>
          <cell r="BT134">
            <v>2270536.20181818</v>
          </cell>
          <cell r="BU134">
            <v>18000</v>
          </cell>
          <cell r="BV134">
            <v>2658138.36061305</v>
          </cell>
          <cell r="BW134">
            <v>531627.67212261</v>
          </cell>
          <cell r="BX134">
            <v>9807266.17946146</v>
          </cell>
          <cell r="BY134">
            <v>7149127.81884841</v>
          </cell>
          <cell r="BZ134">
            <v>19614.5323589229</v>
          </cell>
          <cell r="CA134">
            <v>14298.2556376968</v>
          </cell>
          <cell r="CB134">
            <v>250</v>
          </cell>
          <cell r="CC134">
            <v>20.9092664962403</v>
          </cell>
          <cell r="CD134">
            <v>3156</v>
          </cell>
          <cell r="CE134">
            <v>15780</v>
          </cell>
          <cell r="CF134">
            <v>5210</v>
          </cell>
          <cell r="CG134">
            <v>14</v>
          </cell>
          <cell r="CH134">
            <v>110</v>
          </cell>
          <cell r="CI134">
            <v>83</v>
          </cell>
          <cell r="CJ134">
            <v>17</v>
          </cell>
          <cell r="CK134">
            <v>3</v>
          </cell>
          <cell r="CL134">
            <v>5800</v>
          </cell>
          <cell r="CM134">
            <v>1200</v>
          </cell>
          <cell r="CN134">
            <v>42</v>
          </cell>
          <cell r="CO134">
            <v>17</v>
          </cell>
        </row>
        <row r="135">
          <cell r="A135">
            <v>134</v>
          </cell>
          <cell r="B135">
            <v>358.692640000001</v>
          </cell>
          <cell r="C135">
            <v>41.8474746666669</v>
          </cell>
          <cell r="D135">
            <v>5.97821066666669</v>
          </cell>
          <cell r="E135">
            <v>11.9564213333333</v>
          </cell>
          <cell r="F135">
            <v>2.98910533333334</v>
          </cell>
          <cell r="G135">
            <v>490755900</v>
          </cell>
          <cell r="H135">
            <v>5547000</v>
          </cell>
          <cell r="I135">
            <v>15464.4935006193</v>
          </cell>
          <cell r="J135">
            <v>274850</v>
          </cell>
          <cell r="K135">
            <v>3000</v>
          </cell>
          <cell r="L135">
            <v>50.182239590977</v>
          </cell>
          <cell r="M135">
            <v>1476900</v>
          </cell>
          <cell r="N135">
            <v>7200</v>
          </cell>
          <cell r="O135">
            <v>86.026696441674</v>
          </cell>
          <cell r="P135">
            <v>155440.802466667</v>
          </cell>
          <cell r="Q135">
            <v>1195.64213333331</v>
          </cell>
          <cell r="R135">
            <v>199.999999999996</v>
          </cell>
          <cell r="S135">
            <v>1533060</v>
          </cell>
          <cell r="T135">
            <v>8910</v>
          </cell>
          <cell r="U135">
            <v>185.452786537544</v>
          </cell>
          <cell r="V135">
            <v>7200</v>
          </cell>
          <cell r="W135">
            <v>-830360</v>
          </cell>
          <cell r="X135">
            <v>12600</v>
          </cell>
          <cell r="Y135">
            <v>0</v>
          </cell>
          <cell r="Z135">
            <v>83</v>
          </cell>
          <cell r="AA135">
            <v>0</v>
          </cell>
        </row>
        <row r="135">
          <cell r="AC135">
            <v>11</v>
          </cell>
        </row>
        <row r="135">
          <cell r="AE135">
            <v>11</v>
          </cell>
          <cell r="AF135">
            <v>50</v>
          </cell>
          <cell r="AG135">
            <v>12595.8</v>
          </cell>
          <cell r="AH135">
            <v>87433.6238934732</v>
          </cell>
          <cell r="AI135">
            <v>1950</v>
          </cell>
          <cell r="AJ135">
            <v>0.00592350429757918</v>
          </cell>
          <cell r="AK135">
            <v>12.2369401719032</v>
          </cell>
          <cell r="AL135">
            <v>267099.540103536</v>
          </cell>
          <cell r="AM135">
            <v>168654.433901348</v>
          </cell>
          <cell r="AN135">
            <v>227694.337393939</v>
          </cell>
          <cell r="AO135">
            <v>1800</v>
          </cell>
          <cell r="AP135">
            <v>89546.9758699755</v>
          </cell>
          <cell r="AQ135">
            <v>53419.9080207073</v>
          </cell>
          <cell r="AR135">
            <v>808215.195289505</v>
          </cell>
          <cell r="AS135">
            <v>718668.21941953</v>
          </cell>
          <cell r="AT135">
            <v>16164.3039057901</v>
          </cell>
          <cell r="AU135">
            <v>14373.3643883906</v>
          </cell>
          <cell r="AV135">
            <v>10</v>
          </cell>
          <cell r="AW135">
            <v>2519.16</v>
          </cell>
          <cell r="AX135">
            <v>17486.7247786946</v>
          </cell>
          <cell r="AY135">
            <v>390</v>
          </cell>
          <cell r="AZ135">
            <v>0.00592350429757918</v>
          </cell>
          <cell r="BA135">
            <v>12.2369401719032</v>
          </cell>
          <cell r="BB135">
            <v>53419.9080207073</v>
          </cell>
          <cell r="BC135">
            <v>33743.4416322703</v>
          </cell>
          <cell r="BD135">
            <v>45556.4144848485</v>
          </cell>
          <cell r="BE135">
            <v>360</v>
          </cell>
          <cell r="BF135">
            <v>53419.9080207073</v>
          </cell>
          <cell r="BG135">
            <v>10683.9816041415</v>
          </cell>
          <cell r="BH135">
            <v>197183.653762675</v>
          </cell>
          <cell r="BI135">
            <v>143763.745741968</v>
          </cell>
          <cell r="BJ135">
            <v>19718.3653762675</v>
          </cell>
          <cell r="BK135">
            <v>14376.3745741968</v>
          </cell>
          <cell r="BL135">
            <v>500</v>
          </cell>
          <cell r="BM135">
            <v>125958</v>
          </cell>
          <cell r="BN135">
            <v>874336.238934732</v>
          </cell>
          <cell r="BO135">
            <v>19500</v>
          </cell>
          <cell r="BP135">
            <v>0.00592350429757918</v>
          </cell>
          <cell r="BQ135">
            <v>12.2369401719032</v>
          </cell>
          <cell r="BR135">
            <v>2670995.40103536</v>
          </cell>
          <cell r="BS135">
            <v>1686615.55095191</v>
          </cell>
          <cell r="BT135">
            <v>2276833.70515152</v>
          </cell>
          <cell r="BU135">
            <v>18000</v>
          </cell>
          <cell r="BV135">
            <v>2670995.40103536</v>
          </cell>
          <cell r="BW135">
            <v>534199.080207073</v>
          </cell>
          <cell r="BX135">
            <v>9857639.13838122</v>
          </cell>
          <cell r="BY135">
            <v>7186643.73734587</v>
          </cell>
          <cell r="BZ135">
            <v>19715.2782767624</v>
          </cell>
          <cell r="CA135">
            <v>14373.2874746917</v>
          </cell>
          <cell r="CB135">
            <v>250</v>
          </cell>
          <cell r="CC135">
            <v>20.9092664962403</v>
          </cell>
          <cell r="CD135">
            <v>3158</v>
          </cell>
          <cell r="CE135">
            <v>15790</v>
          </cell>
          <cell r="CF135">
            <v>5240</v>
          </cell>
          <cell r="CG135">
            <v>14</v>
          </cell>
          <cell r="CH135">
            <v>140</v>
          </cell>
          <cell r="CI135">
            <v>83</v>
          </cell>
          <cell r="CJ135">
            <v>17</v>
          </cell>
          <cell r="CK135">
            <v>3</v>
          </cell>
          <cell r="CL135">
            <v>5818.66666666667</v>
          </cell>
          <cell r="CM135">
            <v>1200</v>
          </cell>
          <cell r="CN135">
            <v>42</v>
          </cell>
          <cell r="CO135">
            <v>17</v>
          </cell>
        </row>
        <row r="136">
          <cell r="A136">
            <v>135</v>
          </cell>
          <cell r="B136">
            <v>358.692640000001</v>
          </cell>
          <cell r="C136">
            <v>41.8474746666669</v>
          </cell>
          <cell r="D136">
            <v>5.97821066666669</v>
          </cell>
          <cell r="E136">
            <v>11.9564213333333</v>
          </cell>
          <cell r="F136">
            <v>2.98910533333334</v>
          </cell>
          <cell r="G136">
            <v>493529400</v>
          </cell>
          <cell r="H136">
            <v>2773500</v>
          </cell>
          <cell r="I136">
            <v>7732.24675030966</v>
          </cell>
          <cell r="J136">
            <v>276350</v>
          </cell>
          <cell r="K136">
            <v>1500</v>
          </cell>
          <cell r="L136">
            <v>25.0911197954885</v>
          </cell>
          <cell r="M136">
            <v>1491300</v>
          </cell>
          <cell r="N136">
            <v>14400</v>
          </cell>
          <cell r="O136">
            <v>172.053392883348</v>
          </cell>
          <cell r="P136">
            <v>156636.4446</v>
          </cell>
          <cell r="Q136">
            <v>1195.64213333334</v>
          </cell>
          <cell r="R136">
            <v>200.000000000001</v>
          </cell>
          <cell r="S136">
            <v>1550880</v>
          </cell>
          <cell r="T136">
            <v>17820</v>
          </cell>
          <cell r="U136">
            <v>186.414272690891</v>
          </cell>
          <cell r="V136">
            <v>7200</v>
          </cell>
          <cell r="W136">
            <v>-840980</v>
          </cell>
          <cell r="X136">
            <v>13140</v>
          </cell>
          <cell r="Y136">
            <v>540</v>
          </cell>
          <cell r="Z136">
            <v>84</v>
          </cell>
          <cell r="AA136">
            <v>1</v>
          </cell>
        </row>
        <row r="136">
          <cell r="AC136">
            <v>11</v>
          </cell>
        </row>
        <row r="136">
          <cell r="AE136">
            <v>11</v>
          </cell>
          <cell r="AF136">
            <v>50</v>
          </cell>
          <cell r="AG136">
            <v>12595.8</v>
          </cell>
          <cell r="AH136">
            <v>87987.0012598876</v>
          </cell>
          <cell r="AI136">
            <v>1950</v>
          </cell>
          <cell r="AJ136">
            <v>0.0061571922444156</v>
          </cell>
          <cell r="AK136">
            <v>12.2462876897766</v>
          </cell>
          <cell r="AL136">
            <v>267831.93054555</v>
          </cell>
          <cell r="AM136">
            <v>170241.963375946</v>
          </cell>
          <cell r="AN136">
            <v>228953.898727273</v>
          </cell>
          <cell r="AO136">
            <v>1800</v>
          </cell>
          <cell r="AP136">
            <v>89546.9758699755</v>
          </cell>
          <cell r="AQ136">
            <v>53566.3861091101</v>
          </cell>
          <cell r="AR136">
            <v>811941.154627854</v>
          </cell>
          <cell r="AS136">
            <v>722394.178757879</v>
          </cell>
          <cell r="AT136">
            <v>16238.8230925571</v>
          </cell>
          <cell r="AU136">
            <v>14447.8835751576</v>
          </cell>
          <cell r="AV136">
            <v>10</v>
          </cell>
          <cell r="AW136">
            <v>2519.16</v>
          </cell>
          <cell r="AX136">
            <v>17597.4002519775</v>
          </cell>
          <cell r="AY136">
            <v>390</v>
          </cell>
          <cell r="AZ136">
            <v>0.0061571922444156</v>
          </cell>
          <cell r="BA136">
            <v>12.2462876897766</v>
          </cell>
          <cell r="BB136">
            <v>53566.3861091101</v>
          </cell>
          <cell r="BC136">
            <v>34061.0068287782</v>
          </cell>
          <cell r="BD136">
            <v>45808.4238181818</v>
          </cell>
          <cell r="BE136">
            <v>360</v>
          </cell>
          <cell r="BF136">
            <v>53566.3861091101</v>
          </cell>
          <cell r="BG136">
            <v>10713.277221822</v>
          </cell>
          <cell r="BH136">
            <v>198075.480087002</v>
          </cell>
          <cell r="BI136">
            <v>144509.093977892</v>
          </cell>
          <cell r="BJ136">
            <v>19807.5480087002</v>
          </cell>
          <cell r="BK136">
            <v>14450.9093977892</v>
          </cell>
          <cell r="BL136">
            <v>500</v>
          </cell>
          <cell r="BM136">
            <v>125958</v>
          </cell>
          <cell r="BN136">
            <v>879870.012598876</v>
          </cell>
          <cell r="BO136">
            <v>19500</v>
          </cell>
          <cell r="BP136">
            <v>0.0061571922444156</v>
          </cell>
          <cell r="BQ136">
            <v>12.2462876897766</v>
          </cell>
          <cell r="BR136">
            <v>2678319.3054555</v>
          </cell>
          <cell r="BS136">
            <v>1702475.34096197</v>
          </cell>
          <cell r="BT136">
            <v>2289428.71181818</v>
          </cell>
          <cell r="BU136">
            <v>18000</v>
          </cell>
          <cell r="BV136">
            <v>2678319.3054555</v>
          </cell>
          <cell r="BW136">
            <v>535663.861091101</v>
          </cell>
          <cell r="BX136">
            <v>9902206.52478225</v>
          </cell>
          <cell r="BY136">
            <v>7223887.21932675</v>
          </cell>
          <cell r="BZ136">
            <v>19804.4130495645</v>
          </cell>
          <cell r="CA136">
            <v>14447.7744386535</v>
          </cell>
          <cell r="CB136">
            <v>250</v>
          </cell>
          <cell r="CC136">
            <v>20.9092664962403</v>
          </cell>
          <cell r="CD136">
            <v>3159</v>
          </cell>
          <cell r="CE136">
            <v>15795</v>
          </cell>
          <cell r="CF136">
            <v>5270</v>
          </cell>
          <cell r="CG136">
            <v>14</v>
          </cell>
          <cell r="CH136">
            <v>170</v>
          </cell>
          <cell r="CI136">
            <v>84</v>
          </cell>
          <cell r="CJ136">
            <v>17</v>
          </cell>
          <cell r="CK136">
            <v>4</v>
          </cell>
          <cell r="CL136">
            <v>5837.33333333333</v>
          </cell>
          <cell r="CM136">
            <v>1200</v>
          </cell>
          <cell r="CN136">
            <v>42</v>
          </cell>
          <cell r="CO136">
            <v>17</v>
          </cell>
        </row>
        <row r="137">
          <cell r="A137">
            <v>136</v>
          </cell>
          <cell r="B137">
            <v>358.692640000001</v>
          </cell>
          <cell r="C137">
            <v>41.8474746666669</v>
          </cell>
          <cell r="D137">
            <v>5.97821066666669</v>
          </cell>
          <cell r="E137">
            <v>11.9564213333333</v>
          </cell>
          <cell r="F137">
            <v>2.98910533333334</v>
          </cell>
          <cell r="G137">
            <v>496302900</v>
          </cell>
          <cell r="H137">
            <v>2773500</v>
          </cell>
          <cell r="I137">
            <v>7732.24675030966</v>
          </cell>
          <cell r="J137">
            <v>277850</v>
          </cell>
          <cell r="K137">
            <v>1500</v>
          </cell>
          <cell r="L137">
            <v>25.0911197954885</v>
          </cell>
          <cell r="M137">
            <v>1498500</v>
          </cell>
          <cell r="N137">
            <v>7200</v>
          </cell>
          <cell r="O137">
            <v>86.026696441674</v>
          </cell>
          <cell r="P137">
            <v>157832.086733334</v>
          </cell>
          <cell r="Q137">
            <v>1195.64213333334</v>
          </cell>
          <cell r="R137">
            <v>200.000000000001</v>
          </cell>
          <cell r="S137">
            <v>1559880</v>
          </cell>
          <cell r="T137">
            <v>9000</v>
          </cell>
          <cell r="U137">
            <v>187.499769847183</v>
          </cell>
          <cell r="V137">
            <v>7200</v>
          </cell>
          <cell r="W137">
            <v>-842780</v>
          </cell>
          <cell r="X137">
            <v>13140</v>
          </cell>
          <cell r="Y137">
            <v>0</v>
          </cell>
          <cell r="Z137">
            <v>84</v>
          </cell>
          <cell r="AA137">
            <v>0</v>
          </cell>
        </row>
        <row r="137">
          <cell r="AC137">
            <v>11</v>
          </cell>
        </row>
        <row r="137">
          <cell r="AE137">
            <v>11</v>
          </cell>
          <cell r="AF137">
            <v>50</v>
          </cell>
          <cell r="AG137">
            <v>12595.8</v>
          </cell>
          <cell r="AH137">
            <v>88540.378626302</v>
          </cell>
          <cell r="AI137">
            <v>1950</v>
          </cell>
          <cell r="AJ137">
            <v>0.00639088019125202</v>
          </cell>
          <cell r="AK137">
            <v>12.2556352076501</v>
          </cell>
          <cell r="AL137">
            <v>268564.384753761</v>
          </cell>
          <cell r="AM137">
            <v>171835.997804218</v>
          </cell>
          <cell r="AN137">
            <v>230687.447083333</v>
          </cell>
          <cell r="AO137">
            <v>1800</v>
          </cell>
          <cell r="AP137">
            <v>89546.9758699755</v>
          </cell>
          <cell r="AQ137">
            <v>53712.8769507523</v>
          </cell>
          <cell r="AR137">
            <v>816147.68246204</v>
          </cell>
          <cell r="AS137">
            <v>726600.706592065</v>
          </cell>
          <cell r="AT137">
            <v>16322.9536492408</v>
          </cell>
          <cell r="AU137">
            <v>14532.0141318413</v>
          </cell>
          <cell r="AV137">
            <v>10</v>
          </cell>
          <cell r="AW137">
            <v>2519.16</v>
          </cell>
          <cell r="AX137">
            <v>17708.0757252604</v>
          </cell>
          <cell r="AY137">
            <v>390</v>
          </cell>
          <cell r="AZ137">
            <v>0.00639088019125202</v>
          </cell>
          <cell r="BA137">
            <v>12.2556352076501</v>
          </cell>
          <cell r="BB137">
            <v>53712.8769507523</v>
          </cell>
          <cell r="BC137">
            <v>34370.006142281</v>
          </cell>
          <cell r="BD137">
            <v>46155.2670833333</v>
          </cell>
          <cell r="BE137">
            <v>360</v>
          </cell>
          <cell r="BF137">
            <v>53712.8769507523</v>
          </cell>
          <cell r="BG137">
            <v>10742.5753901505</v>
          </cell>
          <cell r="BH137">
            <v>199053.602517269</v>
          </cell>
          <cell r="BI137">
            <v>145340.725566517</v>
          </cell>
          <cell r="BJ137">
            <v>19905.3602517269</v>
          </cell>
          <cell r="BK137">
            <v>14534.0725566517</v>
          </cell>
          <cell r="BL137">
            <v>500</v>
          </cell>
          <cell r="BM137">
            <v>125958</v>
          </cell>
          <cell r="BN137">
            <v>885403.78626302</v>
          </cell>
          <cell r="BO137">
            <v>19500</v>
          </cell>
          <cell r="BP137">
            <v>0.00639088019125202</v>
          </cell>
          <cell r="BQ137">
            <v>12.2556352076501</v>
          </cell>
          <cell r="BR137">
            <v>2685643.84753761</v>
          </cell>
          <cell r="BS137">
            <v>1718409.94940581</v>
          </cell>
          <cell r="BT137">
            <v>2306763.36041667</v>
          </cell>
          <cell r="BU137">
            <v>18000</v>
          </cell>
          <cell r="BV137">
            <v>2685643.84753761</v>
          </cell>
          <cell r="BW137">
            <v>537128.769507523</v>
          </cell>
          <cell r="BX137">
            <v>9951589.77440522</v>
          </cell>
          <cell r="BY137">
            <v>7265945.92686761</v>
          </cell>
          <cell r="BZ137">
            <v>19903.1795488104</v>
          </cell>
          <cell r="CA137">
            <v>14531.8918537352</v>
          </cell>
          <cell r="CB137">
            <v>250</v>
          </cell>
          <cell r="CC137">
            <v>20.9092664962403</v>
          </cell>
          <cell r="CD137">
            <v>3160</v>
          </cell>
          <cell r="CE137">
            <v>15800</v>
          </cell>
          <cell r="CF137">
            <v>5300</v>
          </cell>
          <cell r="CG137">
            <v>14</v>
          </cell>
          <cell r="CH137">
            <v>200</v>
          </cell>
          <cell r="CI137">
            <v>84</v>
          </cell>
          <cell r="CJ137">
            <v>17</v>
          </cell>
          <cell r="CK137">
            <v>4</v>
          </cell>
          <cell r="CL137">
            <v>5856</v>
          </cell>
          <cell r="CM137">
            <v>1200</v>
          </cell>
          <cell r="CN137">
            <v>42</v>
          </cell>
          <cell r="CO137">
            <v>17</v>
          </cell>
        </row>
        <row r="138">
          <cell r="A138">
            <v>137</v>
          </cell>
          <cell r="B138">
            <v>358.692640000001</v>
          </cell>
          <cell r="C138">
            <v>41.8474746666669</v>
          </cell>
          <cell r="D138">
            <v>5.97821066666669</v>
          </cell>
          <cell r="E138">
            <v>11.9564213333333</v>
          </cell>
          <cell r="F138">
            <v>2.98910533333334</v>
          </cell>
          <cell r="G138">
            <v>501849900</v>
          </cell>
          <cell r="H138">
            <v>5547000</v>
          </cell>
          <cell r="I138">
            <v>15464.4935006193</v>
          </cell>
          <cell r="J138">
            <v>280850</v>
          </cell>
          <cell r="K138">
            <v>3000</v>
          </cell>
          <cell r="L138">
            <v>50.182239590977</v>
          </cell>
          <cell r="M138">
            <v>1512900</v>
          </cell>
          <cell r="N138">
            <v>14400</v>
          </cell>
          <cell r="O138">
            <v>172.053392883348</v>
          </cell>
          <cell r="P138">
            <v>159027.728866667</v>
          </cell>
          <cell r="Q138">
            <v>1195.64213333331</v>
          </cell>
          <cell r="R138">
            <v>199.999999999996</v>
          </cell>
          <cell r="S138">
            <v>1577880</v>
          </cell>
          <cell r="T138">
            <v>18000</v>
          </cell>
          <cell r="U138">
            <v>188.637583880151</v>
          </cell>
          <cell r="V138">
            <v>7200</v>
          </cell>
          <cell r="W138">
            <v>-853580</v>
          </cell>
          <cell r="X138">
            <v>13140</v>
          </cell>
          <cell r="Y138">
            <v>0</v>
          </cell>
          <cell r="Z138">
            <v>84</v>
          </cell>
          <cell r="AA138">
            <v>0</v>
          </cell>
        </row>
        <row r="138">
          <cell r="AC138">
            <v>11</v>
          </cell>
        </row>
        <row r="138">
          <cell r="AE138">
            <v>11</v>
          </cell>
          <cell r="AF138">
            <v>50</v>
          </cell>
          <cell r="AG138">
            <v>12595.8</v>
          </cell>
          <cell r="AH138">
            <v>89647.1333591308</v>
          </cell>
          <cell r="AI138">
            <v>1950</v>
          </cell>
          <cell r="AJ138">
            <v>0.00662456813808844</v>
          </cell>
          <cell r="AK138">
            <v>12.2649827255235</v>
          </cell>
          <cell r="AL138">
            <v>269850.280094584</v>
          </cell>
          <cell r="AM138">
            <v>173436.573119257</v>
          </cell>
          <cell r="AN138">
            <v>231953.064</v>
          </cell>
          <cell r="AO138">
            <v>1800</v>
          </cell>
          <cell r="AP138">
            <v>89546.9758699755</v>
          </cell>
          <cell r="AQ138">
            <v>53970.0560189168</v>
          </cell>
          <cell r="AR138">
            <v>820556.949102734</v>
          </cell>
          <cell r="AS138">
            <v>731009.973232758</v>
          </cell>
          <cell r="AT138">
            <v>16411.1389820547</v>
          </cell>
          <cell r="AU138">
            <v>14620.1994646552</v>
          </cell>
          <cell r="AV138">
            <v>10</v>
          </cell>
          <cell r="AW138">
            <v>2519.16</v>
          </cell>
          <cell r="AX138">
            <v>17929.4266718262</v>
          </cell>
          <cell r="AY138">
            <v>390</v>
          </cell>
          <cell r="AZ138">
            <v>0.00662456813808844</v>
          </cell>
          <cell r="BA138">
            <v>12.2649827255235</v>
          </cell>
          <cell r="BB138">
            <v>53970.0560189168</v>
          </cell>
          <cell r="BC138">
            <v>34680.2020001292</v>
          </cell>
          <cell r="BD138">
            <v>46408.488</v>
          </cell>
          <cell r="BE138">
            <v>360</v>
          </cell>
          <cell r="BF138">
            <v>53970.0560189168</v>
          </cell>
          <cell r="BG138">
            <v>10794.0112037834</v>
          </cell>
          <cell r="BH138">
            <v>200182.813241746</v>
          </cell>
          <cell r="BI138">
            <v>146212.757222829</v>
          </cell>
          <cell r="BJ138">
            <v>20018.2813241746</v>
          </cell>
          <cell r="BK138">
            <v>14621.2757222829</v>
          </cell>
          <cell r="BL138">
            <v>500</v>
          </cell>
          <cell r="BM138">
            <v>125958</v>
          </cell>
          <cell r="BN138">
            <v>896471.333591308</v>
          </cell>
          <cell r="BO138">
            <v>19500</v>
          </cell>
          <cell r="BP138">
            <v>0.00662456813808844</v>
          </cell>
          <cell r="BQ138">
            <v>12.2649827255235</v>
          </cell>
          <cell r="BR138">
            <v>2698502.80094584</v>
          </cell>
          <cell r="BS138">
            <v>1734415.8561231</v>
          </cell>
          <cell r="BT138">
            <v>2319418.92</v>
          </cell>
          <cell r="BU138">
            <v>18000</v>
          </cell>
          <cell r="BV138">
            <v>2698502.80094584</v>
          </cell>
          <cell r="BW138">
            <v>539700.560189168</v>
          </cell>
          <cell r="BX138">
            <v>10008540.938204</v>
          </cell>
          <cell r="BY138">
            <v>7310038.13725811</v>
          </cell>
          <cell r="BZ138">
            <v>20017.0818764079</v>
          </cell>
          <cell r="CA138">
            <v>14620.0762745162</v>
          </cell>
          <cell r="CB138">
            <v>250</v>
          </cell>
          <cell r="CC138">
            <v>20.9092664962403</v>
          </cell>
          <cell r="CD138">
            <v>3162</v>
          </cell>
          <cell r="CE138">
            <v>15810</v>
          </cell>
          <cell r="CF138">
            <v>5330</v>
          </cell>
          <cell r="CG138">
            <v>14</v>
          </cell>
          <cell r="CH138">
            <v>230</v>
          </cell>
          <cell r="CI138">
            <v>84</v>
          </cell>
          <cell r="CJ138">
            <v>17</v>
          </cell>
          <cell r="CK138">
            <v>4</v>
          </cell>
          <cell r="CL138">
            <v>5874.66666666667</v>
          </cell>
          <cell r="CM138">
            <v>1200</v>
          </cell>
          <cell r="CN138">
            <v>42</v>
          </cell>
          <cell r="CO138">
            <v>17</v>
          </cell>
        </row>
        <row r="139">
          <cell r="A139">
            <v>138</v>
          </cell>
          <cell r="B139">
            <v>358.692640000001</v>
          </cell>
          <cell r="C139">
            <v>41.8474746666669</v>
          </cell>
          <cell r="D139">
            <v>5.97821066666669</v>
          </cell>
          <cell r="E139">
            <v>11.9564213333333</v>
          </cell>
          <cell r="F139">
            <v>2.98910533333334</v>
          </cell>
          <cell r="G139">
            <v>504623400</v>
          </cell>
          <cell r="H139">
            <v>2773500</v>
          </cell>
          <cell r="I139">
            <v>7732.24675030966</v>
          </cell>
          <cell r="J139">
            <v>282350</v>
          </cell>
          <cell r="K139">
            <v>1500</v>
          </cell>
          <cell r="L139">
            <v>25.0911197954885</v>
          </cell>
          <cell r="M139">
            <v>1527300</v>
          </cell>
          <cell r="N139">
            <v>14400</v>
          </cell>
          <cell r="O139">
            <v>172.053392883348</v>
          </cell>
          <cell r="P139">
            <v>160223.371</v>
          </cell>
          <cell r="Q139">
            <v>1195.64213333334</v>
          </cell>
          <cell r="R139">
            <v>200.000000000001</v>
          </cell>
          <cell r="S139">
            <v>1595880</v>
          </cell>
          <cell r="T139">
            <v>18000</v>
          </cell>
          <cell r="U139">
            <v>189.606128365931</v>
          </cell>
          <cell r="V139">
            <v>7200</v>
          </cell>
          <cell r="W139">
            <v>-864380</v>
          </cell>
          <cell r="X139">
            <v>13140</v>
          </cell>
          <cell r="Y139">
            <v>0</v>
          </cell>
          <cell r="Z139">
            <v>84</v>
          </cell>
          <cell r="AA139">
            <v>0</v>
          </cell>
        </row>
        <row r="139">
          <cell r="AC139">
            <v>11</v>
          </cell>
        </row>
        <row r="139">
          <cell r="AE139">
            <v>11</v>
          </cell>
          <cell r="AF139">
            <v>50</v>
          </cell>
          <cell r="AG139">
            <v>12595.8</v>
          </cell>
          <cell r="AH139">
            <v>90200.5107255452</v>
          </cell>
          <cell r="AI139">
            <v>1950</v>
          </cell>
          <cell r="AJ139">
            <v>0.00685825608492486</v>
          </cell>
          <cell r="AK139">
            <v>12.274330243397</v>
          </cell>
          <cell r="AL139">
            <v>270582.861835189</v>
          </cell>
          <cell r="AM139">
            <v>175045.169962232</v>
          </cell>
          <cell r="AN139">
            <v>233218.680916667</v>
          </cell>
          <cell r="AO139">
            <v>1800</v>
          </cell>
          <cell r="AP139">
            <v>89546.9758699755</v>
          </cell>
          <cell r="AQ139">
            <v>54116.5723670378</v>
          </cell>
          <cell r="AR139">
            <v>824310.260951101</v>
          </cell>
          <cell r="AS139">
            <v>734763.285081126</v>
          </cell>
          <cell r="AT139">
            <v>16486.205219022</v>
          </cell>
          <cell r="AU139">
            <v>14695.2657016225</v>
          </cell>
          <cell r="AV139">
            <v>10</v>
          </cell>
          <cell r="AW139">
            <v>2519.16</v>
          </cell>
          <cell r="AX139">
            <v>18040.102145109</v>
          </cell>
          <cell r="AY139">
            <v>390</v>
          </cell>
          <cell r="AZ139">
            <v>0.00685825608492486</v>
          </cell>
          <cell r="BA139">
            <v>12.274330243397</v>
          </cell>
          <cell r="BB139">
            <v>54116.5723670378</v>
          </cell>
          <cell r="BC139">
            <v>35004.8105527862</v>
          </cell>
          <cell r="BD139">
            <v>46661.7089166667</v>
          </cell>
          <cell r="BE139">
            <v>360</v>
          </cell>
          <cell r="BF139">
            <v>54116.5723670378</v>
          </cell>
          <cell r="BG139">
            <v>10823.3144734076</v>
          </cell>
          <cell r="BH139">
            <v>201082.978676936</v>
          </cell>
          <cell r="BI139">
            <v>146966.406309898</v>
          </cell>
          <cell r="BJ139">
            <v>20108.2978676936</v>
          </cell>
          <cell r="BK139">
            <v>14696.6406309898</v>
          </cell>
          <cell r="BL139">
            <v>500</v>
          </cell>
          <cell r="BM139">
            <v>125958</v>
          </cell>
          <cell r="BN139">
            <v>902005.107255452</v>
          </cell>
          <cell r="BO139">
            <v>19500</v>
          </cell>
          <cell r="BP139">
            <v>0.00685825608492486</v>
          </cell>
          <cell r="BQ139">
            <v>12.274330243397</v>
          </cell>
          <cell r="BR139">
            <v>2705828.61835189</v>
          </cell>
          <cell r="BS139">
            <v>1750474.66362257</v>
          </cell>
          <cell r="BT139">
            <v>2332074.47958333</v>
          </cell>
          <cell r="BU139">
            <v>18000</v>
          </cell>
          <cell r="BV139">
            <v>2705828.61835189</v>
          </cell>
          <cell r="BW139">
            <v>541165.723670378</v>
          </cell>
          <cell r="BX139">
            <v>10053372.1035801</v>
          </cell>
          <cell r="BY139">
            <v>7347543.48522817</v>
          </cell>
          <cell r="BZ139">
            <v>20106.7442071601</v>
          </cell>
          <cell r="CA139">
            <v>14695.0869704563</v>
          </cell>
          <cell r="CB139">
            <v>250</v>
          </cell>
          <cell r="CC139">
            <v>20.9092664962403</v>
          </cell>
          <cell r="CD139">
            <v>3163</v>
          </cell>
          <cell r="CE139">
            <v>15815</v>
          </cell>
          <cell r="CF139">
            <v>5360</v>
          </cell>
          <cell r="CG139">
            <v>14</v>
          </cell>
          <cell r="CH139">
            <v>260</v>
          </cell>
          <cell r="CI139">
            <v>84</v>
          </cell>
          <cell r="CJ139">
            <v>17</v>
          </cell>
          <cell r="CK139">
            <v>4</v>
          </cell>
          <cell r="CL139">
            <v>5893.33333333333</v>
          </cell>
          <cell r="CM139">
            <v>1200</v>
          </cell>
          <cell r="CN139">
            <v>42</v>
          </cell>
          <cell r="CO139">
            <v>17</v>
          </cell>
        </row>
        <row r="140">
          <cell r="A140">
            <v>139</v>
          </cell>
          <cell r="B140">
            <v>358.692640000001</v>
          </cell>
          <cell r="C140">
            <v>41.8474746666669</v>
          </cell>
          <cell r="D140">
            <v>5.97821066666669</v>
          </cell>
          <cell r="E140">
            <v>11.9564213333333</v>
          </cell>
          <cell r="F140">
            <v>2.98910533333334</v>
          </cell>
          <cell r="G140">
            <v>510170400</v>
          </cell>
          <cell r="H140">
            <v>5547000</v>
          </cell>
          <cell r="I140">
            <v>15464.4935006193</v>
          </cell>
          <cell r="J140">
            <v>285350</v>
          </cell>
          <cell r="K140">
            <v>3000</v>
          </cell>
          <cell r="L140">
            <v>50.182239590977</v>
          </cell>
          <cell r="M140">
            <v>1534500</v>
          </cell>
          <cell r="N140">
            <v>7200</v>
          </cell>
          <cell r="O140">
            <v>86.026696441674</v>
          </cell>
          <cell r="P140">
            <v>161419.013133334</v>
          </cell>
          <cell r="Q140">
            <v>1195.64213333334</v>
          </cell>
          <cell r="R140">
            <v>200.000000000001</v>
          </cell>
          <cell r="S140">
            <v>1604880</v>
          </cell>
          <cell r="T140">
            <v>9000</v>
          </cell>
          <cell r="U140">
            <v>190.584435404444</v>
          </cell>
          <cell r="V140">
            <v>7200</v>
          </cell>
          <cell r="W140">
            <v>-866180</v>
          </cell>
          <cell r="X140">
            <v>13140</v>
          </cell>
          <cell r="Y140">
            <v>0</v>
          </cell>
          <cell r="Z140">
            <v>85</v>
          </cell>
          <cell r="AA140">
            <v>1</v>
          </cell>
        </row>
        <row r="140">
          <cell r="AC140">
            <v>11</v>
          </cell>
        </row>
        <row r="140">
          <cell r="AE140">
            <v>11</v>
          </cell>
          <cell r="AF140">
            <v>50</v>
          </cell>
          <cell r="AG140">
            <v>12595.8</v>
          </cell>
          <cell r="AH140">
            <v>91307.2654583739</v>
          </cell>
          <cell r="AI140">
            <v>1950</v>
          </cell>
          <cell r="AJ140">
            <v>0.00709194403176128</v>
          </cell>
          <cell r="AK140">
            <v>12.2836777612705</v>
          </cell>
          <cell r="AL140">
            <v>271868.884708405</v>
          </cell>
          <cell r="AM140">
            <v>176660.277831986</v>
          </cell>
          <cell r="AN140">
            <v>233851.489375</v>
          </cell>
          <cell r="AO140">
            <v>1800</v>
          </cell>
          <cell r="AP140">
            <v>89546.9758699755</v>
          </cell>
          <cell r="AQ140">
            <v>54373.7769416811</v>
          </cell>
          <cell r="AR140">
            <v>828101.404727047</v>
          </cell>
          <cell r="AS140">
            <v>738554.428857072</v>
          </cell>
          <cell r="AT140">
            <v>16562.0280945409</v>
          </cell>
          <cell r="AU140">
            <v>14771.0885771414</v>
          </cell>
          <cell r="AV140">
            <v>10</v>
          </cell>
          <cell r="AW140">
            <v>2519.16</v>
          </cell>
          <cell r="AX140">
            <v>18261.4530916748</v>
          </cell>
          <cell r="AY140">
            <v>390</v>
          </cell>
          <cell r="AZ140">
            <v>0.00709194403176128</v>
          </cell>
          <cell r="BA140">
            <v>12.2836777612705</v>
          </cell>
          <cell r="BB140">
            <v>54373.7769416811</v>
          </cell>
          <cell r="BC140">
            <v>35331.6933720103</v>
          </cell>
          <cell r="BD140">
            <v>46788.319375</v>
          </cell>
          <cell r="BE140">
            <v>360</v>
          </cell>
          <cell r="BF140">
            <v>54373.7769416811</v>
          </cell>
          <cell r="BG140">
            <v>10874.7553883362</v>
          </cell>
          <cell r="BH140">
            <v>202102.322018709</v>
          </cell>
          <cell r="BI140">
            <v>147728.545077028</v>
          </cell>
          <cell r="BJ140">
            <v>20210.2322018709</v>
          </cell>
          <cell r="BK140">
            <v>14772.8545077028</v>
          </cell>
          <cell r="BL140">
            <v>500</v>
          </cell>
          <cell r="BM140">
            <v>125958</v>
          </cell>
          <cell r="BN140">
            <v>913072.654583739</v>
          </cell>
          <cell r="BO140">
            <v>19500</v>
          </cell>
          <cell r="BP140">
            <v>0.00709194403176128</v>
          </cell>
          <cell r="BQ140">
            <v>12.2836777612705</v>
          </cell>
          <cell r="BR140">
            <v>2718688.84708405</v>
          </cell>
          <cell r="BS140">
            <v>1766597.49355305</v>
          </cell>
          <cell r="BT140">
            <v>2338402.259375</v>
          </cell>
          <cell r="BU140">
            <v>18000</v>
          </cell>
          <cell r="BV140">
            <v>2718688.84708405</v>
          </cell>
          <cell r="BW140">
            <v>543737.769416811</v>
          </cell>
          <cell r="BX140">
            <v>10104115.216513</v>
          </cell>
          <cell r="BY140">
            <v>7385426.36942891</v>
          </cell>
          <cell r="BZ140">
            <v>20208.2304330259</v>
          </cell>
          <cell r="CA140">
            <v>14770.8527388578</v>
          </cell>
          <cell r="CB140">
            <v>250</v>
          </cell>
          <cell r="CC140">
            <v>20.9092664962403</v>
          </cell>
          <cell r="CD140">
            <v>3165</v>
          </cell>
          <cell r="CE140">
            <v>15825</v>
          </cell>
          <cell r="CF140">
            <v>5390</v>
          </cell>
          <cell r="CG140">
            <v>14</v>
          </cell>
          <cell r="CH140">
            <v>290</v>
          </cell>
          <cell r="CI140">
            <v>85</v>
          </cell>
          <cell r="CJ140">
            <v>17</v>
          </cell>
          <cell r="CK140">
            <v>5</v>
          </cell>
          <cell r="CL140">
            <v>5912</v>
          </cell>
          <cell r="CM140">
            <v>1200</v>
          </cell>
          <cell r="CN140">
            <v>42</v>
          </cell>
          <cell r="CO140">
            <v>17</v>
          </cell>
        </row>
        <row r="141">
          <cell r="A141">
            <v>140</v>
          </cell>
          <cell r="B141">
            <v>358.692640000001</v>
          </cell>
          <cell r="C141">
            <v>41.8474746666669</v>
          </cell>
          <cell r="D141">
            <v>5.97821066666669</v>
          </cell>
          <cell r="E141">
            <v>11.9564213333333</v>
          </cell>
          <cell r="F141">
            <v>2.98910533333334</v>
          </cell>
          <cell r="G141">
            <v>512943900</v>
          </cell>
          <cell r="H141">
            <v>2773500</v>
          </cell>
          <cell r="I141">
            <v>7732.24675030966</v>
          </cell>
          <cell r="J141">
            <v>286850</v>
          </cell>
          <cell r="K141">
            <v>1500</v>
          </cell>
          <cell r="L141">
            <v>25.0911197954885</v>
          </cell>
          <cell r="M141">
            <v>1548900</v>
          </cell>
          <cell r="N141">
            <v>14400</v>
          </cell>
          <cell r="O141">
            <v>172.053392883348</v>
          </cell>
          <cell r="P141">
            <v>162614.655266667</v>
          </cell>
          <cell r="Q141">
            <v>1195.64213333331</v>
          </cell>
          <cell r="R141">
            <v>199.999999999996</v>
          </cell>
          <cell r="S141">
            <v>1622880</v>
          </cell>
          <cell r="T141">
            <v>18000</v>
          </cell>
          <cell r="U141">
            <v>191.553736077744</v>
          </cell>
          <cell r="V141">
            <v>7200</v>
          </cell>
          <cell r="W141">
            <v>-876980</v>
          </cell>
          <cell r="X141">
            <v>13140</v>
          </cell>
          <cell r="Y141">
            <v>0</v>
          </cell>
          <cell r="Z141">
            <v>85</v>
          </cell>
          <cell r="AA141">
            <v>0</v>
          </cell>
        </row>
        <row r="141">
          <cell r="AC141">
            <v>11</v>
          </cell>
        </row>
        <row r="141">
          <cell r="AE141">
            <v>11</v>
          </cell>
          <cell r="AF141">
            <v>50</v>
          </cell>
          <cell r="AG141">
            <v>12595.8</v>
          </cell>
          <cell r="AH141">
            <v>91860.6428247883</v>
          </cell>
          <cell r="AI141">
            <v>1950</v>
          </cell>
          <cell r="AJ141">
            <v>0.0073256319785977</v>
          </cell>
          <cell r="AK141">
            <v>12.2930252791439</v>
          </cell>
          <cell r="AL141">
            <v>272601.593981404</v>
          </cell>
          <cell r="AM141">
            <v>178271.652020412</v>
          </cell>
          <cell r="AN141">
            <v>235117.106291667</v>
          </cell>
          <cell r="AO141">
            <v>1800</v>
          </cell>
          <cell r="AP141">
            <v>89546.9758699755</v>
          </cell>
          <cell r="AQ141">
            <v>54520.3187962809</v>
          </cell>
          <cell r="AR141">
            <v>831857.646959739</v>
          </cell>
          <cell r="AS141">
            <v>742310.671089764</v>
          </cell>
          <cell r="AT141">
            <v>16637.1529391948</v>
          </cell>
          <cell r="AU141">
            <v>14846.2134217953</v>
          </cell>
          <cell r="AV141">
            <v>10</v>
          </cell>
          <cell r="AW141">
            <v>2519.16</v>
          </cell>
          <cell r="AX141">
            <v>18372.1285649577</v>
          </cell>
          <cell r="AY141">
            <v>390</v>
          </cell>
          <cell r="AZ141">
            <v>0.0073256319785977</v>
          </cell>
          <cell r="BA141">
            <v>12.2930252791439</v>
          </cell>
          <cell r="BB141">
            <v>54520.3187962809</v>
          </cell>
          <cell r="BC141">
            <v>35655.7666641622</v>
          </cell>
          <cell r="BD141">
            <v>47041.5402916666</v>
          </cell>
          <cell r="BE141">
            <v>360</v>
          </cell>
          <cell r="BF141">
            <v>54520.3187962809</v>
          </cell>
          <cell r="BG141">
            <v>10904.0637592562</v>
          </cell>
          <cell r="BH141">
            <v>203002.008307647</v>
          </cell>
          <cell r="BI141">
            <v>148481.689511366</v>
          </cell>
          <cell r="BJ141">
            <v>20300.2008307647</v>
          </cell>
          <cell r="BK141">
            <v>14848.1689511366</v>
          </cell>
          <cell r="BL141">
            <v>500</v>
          </cell>
          <cell r="BM141">
            <v>125958</v>
          </cell>
          <cell r="BN141">
            <v>918606.428247883</v>
          </cell>
          <cell r="BO141">
            <v>19500</v>
          </cell>
          <cell r="BP141">
            <v>0.0073256319785977</v>
          </cell>
          <cell r="BQ141">
            <v>12.2930252791439</v>
          </cell>
          <cell r="BR141">
            <v>2726015.93981404</v>
          </cell>
          <cell r="BS141">
            <v>1782720.69004307</v>
          </cell>
          <cell r="BT141">
            <v>2351057.81895833</v>
          </cell>
          <cell r="BU141">
            <v>18000</v>
          </cell>
          <cell r="BV141">
            <v>2726015.93981404</v>
          </cell>
          <cell r="BW141">
            <v>545203.187962809</v>
          </cell>
          <cell r="BX141">
            <v>10149013.5765923</v>
          </cell>
          <cell r="BY141">
            <v>7422997.63677825</v>
          </cell>
          <cell r="BZ141">
            <v>20298.0271531846</v>
          </cell>
          <cell r="CA141">
            <v>14845.9952735565</v>
          </cell>
          <cell r="CB141">
            <v>250</v>
          </cell>
          <cell r="CC141">
            <v>20.9092664962403</v>
          </cell>
          <cell r="CD141">
            <v>3166</v>
          </cell>
          <cell r="CE141">
            <v>15830</v>
          </cell>
          <cell r="CF141">
            <v>5420</v>
          </cell>
          <cell r="CG141">
            <v>14</v>
          </cell>
          <cell r="CH141">
            <v>320</v>
          </cell>
          <cell r="CI141">
            <v>85</v>
          </cell>
          <cell r="CJ141">
            <v>17</v>
          </cell>
          <cell r="CK141">
            <v>5</v>
          </cell>
          <cell r="CL141">
            <v>5930.66666666667</v>
          </cell>
          <cell r="CM141">
            <v>1200</v>
          </cell>
          <cell r="CN141">
            <v>42</v>
          </cell>
          <cell r="CO141">
            <v>17</v>
          </cell>
        </row>
        <row r="142">
          <cell r="A142">
            <v>141</v>
          </cell>
          <cell r="B142">
            <v>358.692640000001</v>
          </cell>
          <cell r="C142">
            <v>41.8474746666669</v>
          </cell>
          <cell r="D142">
            <v>5.97821066666669</v>
          </cell>
          <cell r="E142">
            <v>11.9564213333333</v>
          </cell>
          <cell r="F142">
            <v>2.98910533333334</v>
          </cell>
          <cell r="G142">
            <v>515717400</v>
          </cell>
          <cell r="H142">
            <v>2773500</v>
          </cell>
          <cell r="I142">
            <v>7732.24675030966</v>
          </cell>
          <cell r="J142">
            <v>288350</v>
          </cell>
          <cell r="K142">
            <v>1500</v>
          </cell>
          <cell r="L142">
            <v>25.0911197954885</v>
          </cell>
          <cell r="M142">
            <v>1556100</v>
          </cell>
          <cell r="N142">
            <v>7200</v>
          </cell>
          <cell r="O142">
            <v>86.026696441674</v>
          </cell>
          <cell r="P142">
            <v>163810.2974</v>
          </cell>
          <cell r="Q142">
            <v>1195.64213333334</v>
          </cell>
          <cell r="R142">
            <v>200.000000000001</v>
          </cell>
          <cell r="S142">
            <v>1631880</v>
          </cell>
          <cell r="T142">
            <v>9000</v>
          </cell>
          <cell r="U142">
            <v>192.36060970574</v>
          </cell>
          <cell r="V142">
            <v>7200</v>
          </cell>
          <cell r="W142">
            <v>-878780</v>
          </cell>
          <cell r="X142">
            <v>13140</v>
          </cell>
          <cell r="Y142">
            <v>0</v>
          </cell>
          <cell r="Z142">
            <v>85</v>
          </cell>
          <cell r="AA142">
            <v>0</v>
          </cell>
        </row>
        <row r="142">
          <cell r="AC142">
            <v>11</v>
          </cell>
        </row>
        <row r="142">
          <cell r="AE142">
            <v>11</v>
          </cell>
          <cell r="AF142">
            <v>50</v>
          </cell>
          <cell r="AG142">
            <v>12595.8</v>
          </cell>
          <cell r="AH142">
            <v>92414.0201912027</v>
          </cell>
          <cell r="AI142">
            <v>1950</v>
          </cell>
          <cell r="AJ142">
            <v>0.00755931992543412</v>
          </cell>
          <cell r="AK142">
            <v>12.3023727970174</v>
          </cell>
          <cell r="AL142">
            <v>273334.3670206</v>
          </cell>
          <cell r="AM142">
            <v>179886.319477045</v>
          </cell>
          <cell r="AN142">
            <v>235749.91475</v>
          </cell>
          <cell r="AO142">
            <v>1800</v>
          </cell>
          <cell r="AP142">
            <v>89546.9758699755</v>
          </cell>
          <cell r="AQ142">
            <v>54666.8734041201</v>
          </cell>
          <cell r="AR142">
            <v>834984.450521741</v>
          </cell>
          <cell r="AS142">
            <v>745437.474651765</v>
          </cell>
          <cell r="AT142">
            <v>16699.6890104348</v>
          </cell>
          <cell r="AU142">
            <v>14908.7494930353</v>
          </cell>
          <cell r="AV142">
            <v>10</v>
          </cell>
          <cell r="AW142">
            <v>2519.16</v>
          </cell>
          <cell r="AX142">
            <v>18482.8040382405</v>
          </cell>
          <cell r="AY142">
            <v>390</v>
          </cell>
          <cell r="AZ142">
            <v>0.00755931992543412</v>
          </cell>
          <cell r="BA142">
            <v>12.3023727970174</v>
          </cell>
          <cell r="BB142">
            <v>54666.8734041201</v>
          </cell>
          <cell r="BC142">
            <v>35983.6230315999</v>
          </cell>
          <cell r="BD142">
            <v>47168.15075</v>
          </cell>
          <cell r="BE142">
            <v>360</v>
          </cell>
          <cell r="BF142">
            <v>54666.8734041201</v>
          </cell>
          <cell r="BG142">
            <v>10933.374680824</v>
          </cell>
          <cell r="BH142">
            <v>203778.895270664</v>
          </cell>
          <cell r="BI142">
            <v>149112.021866544</v>
          </cell>
          <cell r="BJ142">
            <v>20377.8895270664</v>
          </cell>
          <cell r="BK142">
            <v>14911.2021866544</v>
          </cell>
          <cell r="BL142">
            <v>500</v>
          </cell>
          <cell r="BM142">
            <v>125958</v>
          </cell>
          <cell r="BN142">
            <v>924140.201912027</v>
          </cell>
          <cell r="BO142">
            <v>19500</v>
          </cell>
          <cell r="BP142">
            <v>0.00755931992543412</v>
          </cell>
          <cell r="BQ142">
            <v>12.3023727970174</v>
          </cell>
          <cell r="BR142">
            <v>2733343.670206</v>
          </cell>
          <cell r="BS142">
            <v>1798889.99906694</v>
          </cell>
          <cell r="BT142">
            <v>2357385.59875</v>
          </cell>
          <cell r="BU142">
            <v>18000</v>
          </cell>
          <cell r="BV142">
            <v>2733343.670206</v>
          </cell>
          <cell r="BW142">
            <v>546668.734041201</v>
          </cell>
          <cell r="BX142">
            <v>10187631.6722701</v>
          </cell>
          <cell r="BY142">
            <v>7454288.00206414</v>
          </cell>
          <cell r="BZ142">
            <v>20375.2633445403</v>
          </cell>
          <cell r="CA142">
            <v>14908.5760041283</v>
          </cell>
          <cell r="CB142">
            <v>250</v>
          </cell>
          <cell r="CC142">
            <v>20.9092664962403</v>
          </cell>
          <cell r="CD142">
            <v>3167</v>
          </cell>
          <cell r="CE142">
            <v>15835</v>
          </cell>
          <cell r="CF142">
            <v>5450</v>
          </cell>
          <cell r="CG142">
            <v>14</v>
          </cell>
          <cell r="CH142">
            <v>350</v>
          </cell>
          <cell r="CI142">
            <v>85</v>
          </cell>
          <cell r="CJ142">
            <v>17</v>
          </cell>
          <cell r="CK142">
            <v>5</v>
          </cell>
          <cell r="CL142">
            <v>5949.33333333333</v>
          </cell>
          <cell r="CM142">
            <v>1200</v>
          </cell>
          <cell r="CN142">
            <v>42</v>
          </cell>
          <cell r="CO142">
            <v>17</v>
          </cell>
        </row>
        <row r="143">
          <cell r="A143">
            <v>142</v>
          </cell>
          <cell r="B143">
            <v>358.692640000001</v>
          </cell>
          <cell r="C143">
            <v>41.8474746666669</v>
          </cell>
          <cell r="D143">
            <v>5.97821066666669</v>
          </cell>
          <cell r="E143">
            <v>11.9564213333333</v>
          </cell>
          <cell r="F143">
            <v>2.98910533333334</v>
          </cell>
          <cell r="G143">
            <v>521264400</v>
          </cell>
          <cell r="H143">
            <v>5547000</v>
          </cell>
          <cell r="I143">
            <v>15464.4935006193</v>
          </cell>
          <cell r="J143">
            <v>291350</v>
          </cell>
          <cell r="K143">
            <v>3000</v>
          </cell>
          <cell r="L143">
            <v>50.182239590977</v>
          </cell>
          <cell r="M143">
            <v>1570500</v>
          </cell>
          <cell r="N143">
            <v>14400</v>
          </cell>
          <cell r="O143">
            <v>172.053392883348</v>
          </cell>
          <cell r="P143">
            <v>165005.939533333</v>
          </cell>
          <cell r="Q143">
            <v>1195.64213333331</v>
          </cell>
          <cell r="R143">
            <v>199.999999999996</v>
          </cell>
          <cell r="S143">
            <v>1649970</v>
          </cell>
          <cell r="T143">
            <v>18090</v>
          </cell>
          <cell r="U143">
            <v>193.793842751274</v>
          </cell>
          <cell r="V143">
            <v>7200</v>
          </cell>
          <cell r="W143">
            <v>-889670</v>
          </cell>
          <cell r="X143">
            <v>13680</v>
          </cell>
          <cell r="Y143">
            <v>540</v>
          </cell>
          <cell r="Z143">
            <v>85</v>
          </cell>
          <cell r="AA143">
            <v>0</v>
          </cell>
        </row>
        <row r="143">
          <cell r="AC143">
            <v>11</v>
          </cell>
        </row>
        <row r="143">
          <cell r="AE143">
            <v>11</v>
          </cell>
          <cell r="AF143">
            <v>50</v>
          </cell>
          <cell r="AG143">
            <v>12595.8</v>
          </cell>
          <cell r="AH143">
            <v>93520.7749240315</v>
          </cell>
          <cell r="AI143">
            <v>1950</v>
          </cell>
          <cell r="AJ143">
            <v>0.00779300787227054</v>
          </cell>
          <cell r="AK143">
            <v>12.3117203148908</v>
          </cell>
          <cell r="AL143">
            <v>274620.581192408</v>
          </cell>
          <cell r="AM143">
            <v>181497.276864856</v>
          </cell>
          <cell r="AN143">
            <v>238149.577272727</v>
          </cell>
          <cell r="AO143">
            <v>1800</v>
          </cell>
          <cell r="AP143">
            <v>89546.9758699755</v>
          </cell>
          <cell r="AQ143">
            <v>54924.1162384816</v>
          </cell>
          <cell r="AR143">
            <v>840538.527438448</v>
          </cell>
          <cell r="AS143">
            <v>750991.551568472</v>
          </cell>
          <cell r="AT143">
            <v>16810.770548769</v>
          </cell>
          <cell r="AU143">
            <v>15019.8310313694</v>
          </cell>
          <cell r="AV143">
            <v>10</v>
          </cell>
          <cell r="AW143">
            <v>2519.16</v>
          </cell>
          <cell r="AX143">
            <v>18704.1549848063</v>
          </cell>
          <cell r="AY143">
            <v>390</v>
          </cell>
          <cell r="AZ143">
            <v>0.00779300787227054</v>
          </cell>
          <cell r="BA143">
            <v>12.3117203148908</v>
          </cell>
          <cell r="BB143">
            <v>54924.1162384816</v>
          </cell>
          <cell r="BC143">
            <v>36313.0038856868</v>
          </cell>
          <cell r="BD143">
            <v>47648.2681818182</v>
          </cell>
          <cell r="BE143">
            <v>360</v>
          </cell>
          <cell r="BF143">
            <v>54924.1162384816</v>
          </cell>
          <cell r="BG143">
            <v>10984.8232476963</v>
          </cell>
          <cell r="BH143">
            <v>205154.327792164</v>
          </cell>
          <cell r="BI143">
            <v>150230.211553683</v>
          </cell>
          <cell r="BJ143">
            <v>20515.4327792164</v>
          </cell>
          <cell r="BK143">
            <v>15023.0211553683</v>
          </cell>
          <cell r="BL143">
            <v>500</v>
          </cell>
          <cell r="BM143">
            <v>125958</v>
          </cell>
          <cell r="BN143">
            <v>935207.749240315</v>
          </cell>
          <cell r="BO143">
            <v>19500</v>
          </cell>
          <cell r="BP143">
            <v>0.00779300787227054</v>
          </cell>
          <cell r="BQ143">
            <v>12.3117203148908</v>
          </cell>
          <cell r="BR143">
            <v>2746205.81192408</v>
          </cell>
          <cell r="BS143">
            <v>1815018.72643319</v>
          </cell>
          <cell r="BT143">
            <v>2381381.06818182</v>
          </cell>
          <cell r="BU143">
            <v>18000</v>
          </cell>
          <cell r="BV143">
            <v>2746205.81192408</v>
          </cell>
          <cell r="BW143">
            <v>549241.162384816</v>
          </cell>
          <cell r="BX143">
            <v>10256052.580848</v>
          </cell>
          <cell r="BY143">
            <v>7509846.7689239</v>
          </cell>
          <cell r="BZ143">
            <v>20512.105161696</v>
          </cell>
          <cell r="CA143">
            <v>15019.6935378478</v>
          </cell>
          <cell r="CB143">
            <v>250</v>
          </cell>
          <cell r="CC143">
            <v>20.9092664962403</v>
          </cell>
          <cell r="CD143">
            <v>3169</v>
          </cell>
          <cell r="CE143">
            <v>15845</v>
          </cell>
          <cell r="CF143">
            <v>5480</v>
          </cell>
          <cell r="CG143">
            <v>14</v>
          </cell>
          <cell r="CH143">
            <v>380</v>
          </cell>
          <cell r="CI143">
            <v>85</v>
          </cell>
          <cell r="CJ143">
            <v>17</v>
          </cell>
          <cell r="CK143">
            <v>5</v>
          </cell>
          <cell r="CL143">
            <v>5968</v>
          </cell>
          <cell r="CM143">
            <v>1200</v>
          </cell>
          <cell r="CN143">
            <v>42</v>
          </cell>
          <cell r="CO143">
            <v>17</v>
          </cell>
        </row>
        <row r="144">
          <cell r="A144">
            <v>143</v>
          </cell>
          <cell r="B144">
            <v>358.692640000001</v>
          </cell>
          <cell r="C144">
            <v>41.8474746666669</v>
          </cell>
          <cell r="D144">
            <v>5.97821066666669</v>
          </cell>
          <cell r="E144">
            <v>11.9564213333333</v>
          </cell>
          <cell r="F144">
            <v>2.98910533333334</v>
          </cell>
          <cell r="G144">
            <v>524037900</v>
          </cell>
          <cell r="H144">
            <v>2773500</v>
          </cell>
          <cell r="I144">
            <v>7732.24675030966</v>
          </cell>
          <cell r="J144">
            <v>292850</v>
          </cell>
          <cell r="K144">
            <v>1500</v>
          </cell>
          <cell r="L144">
            <v>25.0911197954885</v>
          </cell>
          <cell r="M144">
            <v>1577700</v>
          </cell>
          <cell r="N144">
            <v>7200</v>
          </cell>
          <cell r="O144">
            <v>86.026696441674</v>
          </cell>
          <cell r="P144">
            <v>166201.581666667</v>
          </cell>
          <cell r="Q144">
            <v>1195.64213333334</v>
          </cell>
          <cell r="R144">
            <v>200.000000000001</v>
          </cell>
          <cell r="S144">
            <v>1659060</v>
          </cell>
          <cell r="T144">
            <v>9090</v>
          </cell>
          <cell r="U144">
            <v>194.595903580812</v>
          </cell>
          <cell r="V144">
            <v>7200</v>
          </cell>
          <cell r="W144">
            <v>-891560</v>
          </cell>
          <cell r="X144">
            <v>13680</v>
          </cell>
          <cell r="Y144">
            <v>0</v>
          </cell>
          <cell r="Z144">
            <v>86</v>
          </cell>
          <cell r="AA144">
            <v>1</v>
          </cell>
        </row>
        <row r="144">
          <cell r="AC144">
            <v>11</v>
          </cell>
        </row>
        <row r="144">
          <cell r="AE144">
            <v>11</v>
          </cell>
          <cell r="AF144">
            <v>50</v>
          </cell>
          <cell r="AG144">
            <v>12595.8</v>
          </cell>
          <cell r="AH144">
            <v>94074.1522904459</v>
          </cell>
          <cell r="AI144">
            <v>1950</v>
          </cell>
          <cell r="AJ144">
            <v>0.00802669581910696</v>
          </cell>
          <cell r="AK144">
            <v>12.3210678327643</v>
          </cell>
          <cell r="AL144">
            <v>275353.481763998</v>
          </cell>
          <cell r="AM144">
            <v>183090.11289333</v>
          </cell>
          <cell r="AN144">
            <v>238785.413522727</v>
          </cell>
          <cell r="AO144">
            <v>1800</v>
          </cell>
          <cell r="AP144">
            <v>89546.9758699755</v>
          </cell>
          <cell r="AQ144">
            <v>55070.6963527996</v>
          </cell>
          <cell r="AR144">
            <v>843646.68040283</v>
          </cell>
          <cell r="AS144">
            <v>754099.704532855</v>
          </cell>
          <cell r="AT144">
            <v>16872.9336080566</v>
          </cell>
          <cell r="AU144">
            <v>15081.9940906571</v>
          </cell>
          <cell r="AV144">
            <v>10</v>
          </cell>
          <cell r="AW144">
            <v>2519.16</v>
          </cell>
          <cell r="AX144">
            <v>18814.8304580892</v>
          </cell>
          <cell r="AY144">
            <v>390</v>
          </cell>
          <cell r="AZ144">
            <v>0.00802669581910696</v>
          </cell>
          <cell r="BA144">
            <v>12.3210678327643</v>
          </cell>
          <cell r="BB144">
            <v>55070.6963527996</v>
          </cell>
          <cell r="BC144">
            <v>36624.6035882229</v>
          </cell>
          <cell r="BD144">
            <v>47775.4844318182</v>
          </cell>
          <cell r="BE144">
            <v>360</v>
          </cell>
          <cell r="BF144">
            <v>55070.6963527996</v>
          </cell>
          <cell r="BG144">
            <v>11014.1392705599</v>
          </cell>
          <cell r="BH144">
            <v>205915.6199962</v>
          </cell>
          <cell r="BI144">
            <v>150844.923643401</v>
          </cell>
          <cell r="BJ144">
            <v>20591.56199962</v>
          </cell>
          <cell r="BK144">
            <v>15084.4923643401</v>
          </cell>
          <cell r="BL144">
            <v>500</v>
          </cell>
          <cell r="BM144">
            <v>125958</v>
          </cell>
          <cell r="BN144">
            <v>940741.522904459</v>
          </cell>
          <cell r="BO144">
            <v>19500</v>
          </cell>
          <cell r="BP144">
            <v>0.00802669581910696</v>
          </cell>
          <cell r="BQ144">
            <v>12.3210678327643</v>
          </cell>
          <cell r="BR144">
            <v>2753534.81763998</v>
          </cell>
          <cell r="BS144">
            <v>1830965.90483556</v>
          </cell>
          <cell r="BT144">
            <v>2387739.12443182</v>
          </cell>
          <cell r="BU144">
            <v>18000</v>
          </cell>
          <cell r="BV144">
            <v>2753534.81763998</v>
          </cell>
          <cell r="BW144">
            <v>550706.963527996</v>
          </cell>
          <cell r="BX144">
            <v>10294481.6280753</v>
          </cell>
          <cell r="BY144">
            <v>7540946.81043536</v>
          </cell>
          <cell r="BZ144">
            <v>20588.9632561507</v>
          </cell>
          <cell r="CA144">
            <v>15081.8936208707</v>
          </cell>
          <cell r="CB144">
            <v>250</v>
          </cell>
          <cell r="CC144">
            <v>20.9092664962403</v>
          </cell>
          <cell r="CD144">
            <v>3170</v>
          </cell>
          <cell r="CE144">
            <v>15850</v>
          </cell>
          <cell r="CF144">
            <v>5510</v>
          </cell>
          <cell r="CG144">
            <v>14</v>
          </cell>
          <cell r="CH144">
            <v>410</v>
          </cell>
          <cell r="CI144">
            <v>86</v>
          </cell>
          <cell r="CJ144">
            <v>18</v>
          </cell>
          <cell r="CK144">
            <v>1</v>
          </cell>
          <cell r="CL144">
            <v>5986.66666666667</v>
          </cell>
          <cell r="CM144">
            <v>1200</v>
          </cell>
          <cell r="CN144">
            <v>42</v>
          </cell>
          <cell r="CO144">
            <v>17</v>
          </cell>
        </row>
        <row r="145">
          <cell r="A145">
            <v>144</v>
          </cell>
          <cell r="B145">
            <v>358.692640000001</v>
          </cell>
          <cell r="C145">
            <v>41.8474746666669</v>
          </cell>
          <cell r="D145">
            <v>5.97821066666669</v>
          </cell>
          <cell r="E145">
            <v>11.9564213333333</v>
          </cell>
          <cell r="F145">
            <v>2.98910533333334</v>
          </cell>
          <cell r="G145">
            <v>529584900</v>
          </cell>
          <cell r="H145">
            <v>5547000</v>
          </cell>
          <cell r="I145">
            <v>15464.4935006193</v>
          </cell>
          <cell r="J145">
            <v>295850</v>
          </cell>
          <cell r="K145">
            <v>3000</v>
          </cell>
          <cell r="L145">
            <v>50.182239590977</v>
          </cell>
          <cell r="M145">
            <v>1592100</v>
          </cell>
          <cell r="N145">
            <v>14400</v>
          </cell>
          <cell r="O145">
            <v>172.053392883348</v>
          </cell>
          <cell r="P145">
            <v>167397.2238</v>
          </cell>
          <cell r="Q145">
            <v>1195.64213333334</v>
          </cell>
          <cell r="R145">
            <v>200.000000000001</v>
          </cell>
          <cell r="S145">
            <v>1677240</v>
          </cell>
          <cell r="T145">
            <v>18180</v>
          </cell>
          <cell r="U145">
            <v>195.73499274004</v>
          </cell>
          <cell r="V145">
            <v>7200</v>
          </cell>
          <cell r="W145">
            <v>-902540</v>
          </cell>
          <cell r="X145">
            <v>13680</v>
          </cell>
          <cell r="Y145">
            <v>0</v>
          </cell>
          <cell r="Z145">
            <v>86</v>
          </cell>
          <cell r="AA145">
            <v>0</v>
          </cell>
        </row>
        <row r="145">
          <cell r="AC145">
            <v>11</v>
          </cell>
        </row>
        <row r="145">
          <cell r="AE145">
            <v>11</v>
          </cell>
          <cell r="AF145">
            <v>50</v>
          </cell>
          <cell r="AG145">
            <v>12595.8</v>
          </cell>
          <cell r="AH145">
            <v>95180.9070232746</v>
          </cell>
          <cell r="AI145">
            <v>1950</v>
          </cell>
          <cell r="AJ145">
            <v>0.00826038376594338</v>
          </cell>
          <cell r="AK145">
            <v>12.3304153506377</v>
          </cell>
          <cell r="AL145">
            <v>276639.823468199</v>
          </cell>
          <cell r="AM145">
            <v>184689.038369137</v>
          </cell>
          <cell r="AN145">
            <v>240057.086022727</v>
          </cell>
          <cell r="AO145">
            <v>1800</v>
          </cell>
          <cell r="AP145">
            <v>89546.9758699755</v>
          </cell>
          <cell r="AQ145">
            <v>55327.9646936399</v>
          </cell>
          <cell r="AR145">
            <v>848060.888423679</v>
          </cell>
          <cell r="AS145">
            <v>758513.912553703</v>
          </cell>
          <cell r="AT145">
            <v>16961.2177684736</v>
          </cell>
          <cell r="AU145">
            <v>15170.2782510741</v>
          </cell>
          <cell r="AV145">
            <v>10</v>
          </cell>
          <cell r="AW145">
            <v>2519.16</v>
          </cell>
          <cell r="AX145">
            <v>19036.1814046549</v>
          </cell>
          <cell r="AY145">
            <v>390</v>
          </cell>
          <cell r="AZ145">
            <v>0.00826038376594338</v>
          </cell>
          <cell r="BA145">
            <v>12.3304153506377</v>
          </cell>
          <cell r="BB145">
            <v>55327.9646936399</v>
          </cell>
          <cell r="BC145">
            <v>36937.3821142904</v>
          </cell>
          <cell r="BD145">
            <v>48029.9169318182</v>
          </cell>
          <cell r="BE145">
            <v>360</v>
          </cell>
          <cell r="BF145">
            <v>55327.9646936399</v>
          </cell>
          <cell r="BG145">
            <v>11065.592938728</v>
          </cell>
          <cell r="BH145">
            <v>207048.821372116</v>
          </cell>
          <cell r="BI145">
            <v>151720.856678477</v>
          </cell>
          <cell r="BJ145">
            <v>20704.8821372116</v>
          </cell>
          <cell r="BK145">
            <v>15172.0856678477</v>
          </cell>
          <cell r="BL145">
            <v>500</v>
          </cell>
          <cell r="BM145">
            <v>125958</v>
          </cell>
          <cell r="BN145">
            <v>951809.070232747</v>
          </cell>
          <cell r="BO145">
            <v>19500</v>
          </cell>
          <cell r="BP145">
            <v>0.00826038376594338</v>
          </cell>
          <cell r="BQ145">
            <v>12.3304153506377</v>
          </cell>
          <cell r="BR145">
            <v>2766398.23468199</v>
          </cell>
          <cell r="BS145">
            <v>1846974.11084925</v>
          </cell>
          <cell r="BT145">
            <v>2400455.23693182</v>
          </cell>
          <cell r="BU145">
            <v>18000</v>
          </cell>
          <cell r="BV145">
            <v>2766398.23468199</v>
          </cell>
          <cell r="BW145">
            <v>553279.646936399</v>
          </cell>
          <cell r="BX145">
            <v>10351505.4640815</v>
          </cell>
          <cell r="BY145">
            <v>7585107.22939946</v>
          </cell>
          <cell r="BZ145">
            <v>20703.0109281629</v>
          </cell>
          <cell r="CA145">
            <v>15170.2144587989</v>
          </cell>
          <cell r="CB145">
            <v>250</v>
          </cell>
          <cell r="CC145">
            <v>20.9092664962403</v>
          </cell>
          <cell r="CD145">
            <v>3172</v>
          </cell>
          <cell r="CE145">
            <v>15860</v>
          </cell>
          <cell r="CF145">
            <v>5540</v>
          </cell>
          <cell r="CG145">
            <v>14</v>
          </cell>
          <cell r="CH145">
            <v>440</v>
          </cell>
          <cell r="CI145">
            <v>86</v>
          </cell>
          <cell r="CJ145">
            <v>18</v>
          </cell>
          <cell r="CK145">
            <v>1</v>
          </cell>
          <cell r="CL145">
            <v>6005.33333333333</v>
          </cell>
          <cell r="CM145">
            <v>1200</v>
          </cell>
          <cell r="CN145">
            <v>42</v>
          </cell>
          <cell r="CO145">
            <v>17</v>
          </cell>
        </row>
        <row r="146">
          <cell r="A146">
            <v>145</v>
          </cell>
          <cell r="B146">
            <v>358.692640000001</v>
          </cell>
          <cell r="C146">
            <v>41.8474746666669</v>
          </cell>
          <cell r="D146">
            <v>5.97821066666669</v>
          </cell>
          <cell r="E146">
            <v>11.9564213333333</v>
          </cell>
          <cell r="F146">
            <v>2.98910533333334</v>
          </cell>
          <cell r="G146">
            <v>532358400</v>
          </cell>
          <cell r="H146">
            <v>2773500</v>
          </cell>
          <cell r="I146">
            <v>7732.24675030966</v>
          </cell>
          <cell r="J146">
            <v>297350</v>
          </cell>
          <cell r="K146">
            <v>1500</v>
          </cell>
          <cell r="L146">
            <v>25.0911197954885</v>
          </cell>
          <cell r="M146">
            <v>1606500</v>
          </cell>
          <cell r="N146">
            <v>14400</v>
          </cell>
          <cell r="O146">
            <v>172.053392883348</v>
          </cell>
          <cell r="P146">
            <v>168592.865933333</v>
          </cell>
          <cell r="Q146">
            <v>1195.64213333331</v>
          </cell>
          <cell r="R146">
            <v>199.999999999996</v>
          </cell>
          <cell r="S146">
            <v>1695420</v>
          </cell>
          <cell r="T146">
            <v>18180</v>
          </cell>
          <cell r="U146">
            <v>196.706456809434</v>
          </cell>
          <cell r="V146">
            <v>7200</v>
          </cell>
          <cell r="W146">
            <v>-913520</v>
          </cell>
          <cell r="X146">
            <v>13680</v>
          </cell>
          <cell r="Y146">
            <v>0</v>
          </cell>
          <cell r="Z146">
            <v>86</v>
          </cell>
          <cell r="AA146">
            <v>0</v>
          </cell>
        </row>
        <row r="146">
          <cell r="AC146">
            <v>11</v>
          </cell>
        </row>
        <row r="146">
          <cell r="AE146">
            <v>11</v>
          </cell>
          <cell r="AF146">
            <v>50</v>
          </cell>
          <cell r="AG146">
            <v>12595.8</v>
          </cell>
          <cell r="AH146">
            <v>95734.284389689</v>
          </cell>
          <cell r="AI146">
            <v>1950</v>
          </cell>
          <cell r="AJ146">
            <v>0.0084940717127798</v>
          </cell>
          <cell r="AK146">
            <v>12.3397628685112</v>
          </cell>
          <cell r="AL146">
            <v>277372.851572184</v>
          </cell>
          <cell r="AM146">
            <v>186302.357988033</v>
          </cell>
          <cell r="AN146">
            <v>241328.758522727</v>
          </cell>
          <cell r="AO146">
            <v>1800</v>
          </cell>
          <cell r="AP146">
            <v>89546.9758699755</v>
          </cell>
          <cell r="AQ146">
            <v>55474.5703144367</v>
          </cell>
          <cell r="AR146">
            <v>851825.514267356</v>
          </cell>
          <cell r="AS146">
            <v>762278.538397381</v>
          </cell>
          <cell r="AT146">
            <v>17036.5102853471</v>
          </cell>
          <cell r="AU146">
            <v>15245.5707679476</v>
          </cell>
          <cell r="AV146">
            <v>10</v>
          </cell>
          <cell r="AW146">
            <v>2519.16</v>
          </cell>
          <cell r="AX146">
            <v>19146.8568779378</v>
          </cell>
          <cell r="AY146">
            <v>390</v>
          </cell>
          <cell r="AZ146">
            <v>0.0084940717127798</v>
          </cell>
          <cell r="BA146">
            <v>12.3397628685112</v>
          </cell>
          <cell r="BB146">
            <v>55474.5703144367</v>
          </cell>
          <cell r="BC146">
            <v>37260.6422488829</v>
          </cell>
          <cell r="BD146">
            <v>48284.3494318182</v>
          </cell>
          <cell r="BE146">
            <v>360</v>
          </cell>
          <cell r="BF146">
            <v>55474.5703144367</v>
          </cell>
          <cell r="BG146">
            <v>11094.9140628873</v>
          </cell>
          <cell r="BH146">
            <v>207949.046372462</v>
          </cell>
          <cell r="BI146">
            <v>152474.476058025</v>
          </cell>
          <cell r="BJ146">
            <v>20794.9046372462</v>
          </cell>
          <cell r="BK146">
            <v>15247.4476058025</v>
          </cell>
          <cell r="BL146">
            <v>500</v>
          </cell>
          <cell r="BM146">
            <v>125958</v>
          </cell>
          <cell r="BN146">
            <v>957342.84389689</v>
          </cell>
          <cell r="BO146">
            <v>19500</v>
          </cell>
          <cell r="BP146">
            <v>0.0084940717127798</v>
          </cell>
          <cell r="BQ146">
            <v>12.3397628685112</v>
          </cell>
          <cell r="BR146">
            <v>2773728.51572184</v>
          </cell>
          <cell r="BS146">
            <v>1863105.43401164</v>
          </cell>
          <cell r="BT146">
            <v>2413171.34943182</v>
          </cell>
          <cell r="BU146">
            <v>18000</v>
          </cell>
          <cell r="BV146">
            <v>2773728.51572184</v>
          </cell>
          <cell r="BW146">
            <v>554745.703144367</v>
          </cell>
          <cell r="BX146">
            <v>10396479.5180315</v>
          </cell>
          <cell r="BY146">
            <v>7622751.00230966</v>
          </cell>
          <cell r="BZ146">
            <v>20792.959036063</v>
          </cell>
          <cell r="CA146">
            <v>15245.5020046193</v>
          </cell>
          <cell r="CB146">
            <v>250</v>
          </cell>
          <cell r="CC146">
            <v>20.9092664962403</v>
          </cell>
          <cell r="CD146">
            <v>3173</v>
          </cell>
          <cell r="CE146">
            <v>15865</v>
          </cell>
          <cell r="CF146">
            <v>5570</v>
          </cell>
          <cell r="CG146">
            <v>14</v>
          </cell>
          <cell r="CH146">
            <v>470</v>
          </cell>
          <cell r="CI146">
            <v>86</v>
          </cell>
          <cell r="CJ146">
            <v>18</v>
          </cell>
          <cell r="CK146">
            <v>1</v>
          </cell>
          <cell r="CL146">
            <v>6024</v>
          </cell>
          <cell r="CM146">
            <v>1200</v>
          </cell>
          <cell r="CN146">
            <v>42</v>
          </cell>
          <cell r="CO146">
            <v>17</v>
          </cell>
        </row>
        <row r="147">
          <cell r="A147">
            <v>146</v>
          </cell>
          <cell r="B147">
            <v>358.692640000001</v>
          </cell>
          <cell r="C147">
            <v>41.8474746666669</v>
          </cell>
          <cell r="D147">
            <v>5.97821066666669</v>
          </cell>
          <cell r="E147">
            <v>11.9564213333333</v>
          </cell>
          <cell r="F147">
            <v>2.98910533333334</v>
          </cell>
          <cell r="G147">
            <v>537905400</v>
          </cell>
          <cell r="H147">
            <v>5547000</v>
          </cell>
          <cell r="I147">
            <v>15464.4935006193</v>
          </cell>
          <cell r="J147">
            <v>300350</v>
          </cell>
          <cell r="K147">
            <v>3000</v>
          </cell>
          <cell r="L147">
            <v>50.182239590977</v>
          </cell>
          <cell r="M147">
            <v>1613700</v>
          </cell>
          <cell r="N147">
            <v>7200</v>
          </cell>
          <cell r="O147">
            <v>86.026696441674</v>
          </cell>
          <cell r="P147">
            <v>169788.508066667</v>
          </cell>
          <cell r="Q147">
            <v>1195.64213333334</v>
          </cell>
          <cell r="R147">
            <v>200.000000000001</v>
          </cell>
          <cell r="S147">
            <v>1704510</v>
          </cell>
          <cell r="T147">
            <v>9090</v>
          </cell>
          <cell r="U147">
            <v>197.691025863686</v>
          </cell>
          <cell r="V147">
            <v>7200</v>
          </cell>
          <cell r="W147">
            <v>-915410</v>
          </cell>
          <cell r="X147">
            <v>13680</v>
          </cell>
          <cell r="Y147">
            <v>0</v>
          </cell>
          <cell r="Z147">
            <v>86</v>
          </cell>
          <cell r="AA147">
            <v>0</v>
          </cell>
        </row>
        <row r="147">
          <cell r="AC147">
            <v>11</v>
          </cell>
        </row>
        <row r="147">
          <cell r="AE147">
            <v>11</v>
          </cell>
          <cell r="AF147">
            <v>50</v>
          </cell>
          <cell r="AG147">
            <v>12595.8</v>
          </cell>
          <cell r="AH147">
            <v>96841.0391225178</v>
          </cell>
          <cell r="AI147">
            <v>1950</v>
          </cell>
          <cell r="AJ147">
            <v>0.00872775965961622</v>
          </cell>
          <cell r="AK147">
            <v>12.3491103863846</v>
          </cell>
          <cell r="AL147">
            <v>278659.320808779</v>
          </cell>
          <cell r="AM147">
            <v>187938.169046843</v>
          </cell>
          <cell r="AN147">
            <v>241964.594772727</v>
          </cell>
          <cell r="AO147">
            <v>1800</v>
          </cell>
          <cell r="AP147">
            <v>89546.9758699755</v>
          </cell>
          <cell r="AQ147">
            <v>55731.8641617558</v>
          </cell>
          <cell r="AR147">
            <v>855640.92466008</v>
          </cell>
          <cell r="AS147">
            <v>766093.948790104</v>
          </cell>
          <cell r="AT147">
            <v>17112.8184932016</v>
          </cell>
          <cell r="AU147">
            <v>15321.8789758021</v>
          </cell>
          <cell r="AV147">
            <v>10</v>
          </cell>
          <cell r="AW147">
            <v>2519.16</v>
          </cell>
          <cell r="AX147">
            <v>19368.2078245036</v>
          </cell>
          <cell r="AY147">
            <v>390</v>
          </cell>
          <cell r="AZ147">
            <v>0.00872775965961622</v>
          </cell>
          <cell r="BA147">
            <v>12.3491103863846</v>
          </cell>
          <cell r="BB147">
            <v>55731.8641617558</v>
          </cell>
          <cell r="BC147">
            <v>37589.234415346</v>
          </cell>
          <cell r="BD147">
            <v>48411.5656818182</v>
          </cell>
          <cell r="BE147">
            <v>360</v>
          </cell>
          <cell r="BF147">
            <v>55731.8641617558</v>
          </cell>
          <cell r="BG147">
            <v>11146.3728323512</v>
          </cell>
          <cell r="BH147">
            <v>208970.901253027</v>
          </cell>
          <cell r="BI147">
            <v>153239.037091271</v>
          </cell>
          <cell r="BJ147">
            <v>20897.0901253027</v>
          </cell>
          <cell r="BK147">
            <v>15323.9037091271</v>
          </cell>
          <cell r="BL147">
            <v>500</v>
          </cell>
          <cell r="BM147">
            <v>125958</v>
          </cell>
          <cell r="BN147">
            <v>968410.391225178</v>
          </cell>
          <cell r="BO147">
            <v>19500</v>
          </cell>
          <cell r="BP147">
            <v>0.00872775965961622</v>
          </cell>
          <cell r="BQ147">
            <v>12.3491103863846</v>
          </cell>
          <cell r="BR147">
            <v>2786593.20808779</v>
          </cell>
          <cell r="BS147">
            <v>1879392.73091319</v>
          </cell>
          <cell r="BT147">
            <v>2419529.40568182</v>
          </cell>
          <cell r="BU147">
            <v>18000</v>
          </cell>
          <cell r="BV147">
            <v>2786593.20808779</v>
          </cell>
          <cell r="BW147">
            <v>557318.641617558</v>
          </cell>
          <cell r="BX147">
            <v>10447427.1943882</v>
          </cell>
          <cell r="BY147">
            <v>7660833.98630036</v>
          </cell>
          <cell r="BZ147">
            <v>20894.8543887763</v>
          </cell>
          <cell r="CA147">
            <v>15321.6679726007</v>
          </cell>
          <cell r="CB147">
            <v>250</v>
          </cell>
          <cell r="CC147">
            <v>20.9092664962403</v>
          </cell>
          <cell r="CD147">
            <v>3175</v>
          </cell>
          <cell r="CE147">
            <v>15875</v>
          </cell>
          <cell r="CF147">
            <v>5600</v>
          </cell>
          <cell r="CG147">
            <v>14</v>
          </cell>
          <cell r="CH147">
            <v>500</v>
          </cell>
          <cell r="CI147">
            <v>86</v>
          </cell>
          <cell r="CJ147">
            <v>18</v>
          </cell>
          <cell r="CK147">
            <v>1</v>
          </cell>
          <cell r="CL147">
            <v>6042.66666666667</v>
          </cell>
          <cell r="CM147">
            <v>1200</v>
          </cell>
          <cell r="CN147">
            <v>42</v>
          </cell>
          <cell r="CO147">
            <v>17</v>
          </cell>
        </row>
        <row r="148">
          <cell r="A148">
            <v>147</v>
          </cell>
          <cell r="B148">
            <v>358.692640000001</v>
          </cell>
          <cell r="C148">
            <v>41.8474746666669</v>
          </cell>
          <cell r="D148">
            <v>5.97821066666669</v>
          </cell>
          <cell r="E148">
            <v>11.9564213333333</v>
          </cell>
          <cell r="F148">
            <v>2.98910533333334</v>
          </cell>
          <cell r="G148">
            <v>540678900</v>
          </cell>
          <cell r="H148">
            <v>2773500</v>
          </cell>
          <cell r="I148">
            <v>7732.24675030966</v>
          </cell>
          <cell r="J148">
            <v>301850</v>
          </cell>
          <cell r="K148">
            <v>1500</v>
          </cell>
          <cell r="L148">
            <v>25.0911197954885</v>
          </cell>
          <cell r="M148">
            <v>1628100</v>
          </cell>
          <cell r="N148">
            <v>14400</v>
          </cell>
          <cell r="O148">
            <v>172.053392883348</v>
          </cell>
          <cell r="P148">
            <v>170984.1502</v>
          </cell>
          <cell r="Q148">
            <v>1195.64213333334</v>
          </cell>
          <cell r="R148">
            <v>200.000000000001</v>
          </cell>
          <cell r="S148">
            <v>1722690</v>
          </cell>
          <cell r="T148">
            <v>18180</v>
          </cell>
          <cell r="U148">
            <v>198.670767022823</v>
          </cell>
          <cell r="V148">
            <v>7200</v>
          </cell>
          <cell r="W148">
            <v>-926390</v>
          </cell>
          <cell r="X148">
            <v>13680</v>
          </cell>
          <cell r="Y148">
            <v>0</v>
          </cell>
          <cell r="Z148">
            <v>87</v>
          </cell>
          <cell r="AA148">
            <v>1</v>
          </cell>
        </row>
        <row r="148">
          <cell r="AC148">
            <v>11</v>
          </cell>
        </row>
        <row r="148">
          <cell r="AE148">
            <v>11</v>
          </cell>
          <cell r="AF148">
            <v>50</v>
          </cell>
          <cell r="AG148">
            <v>12595.8</v>
          </cell>
          <cell r="AH148">
            <v>97394.4164889322</v>
          </cell>
          <cell r="AI148">
            <v>1950</v>
          </cell>
          <cell r="AJ148">
            <v>0.00896144760645263</v>
          </cell>
          <cell r="AK148">
            <v>12.3584579042581</v>
          </cell>
          <cell r="AL148">
            <v>279392.476445157</v>
          </cell>
          <cell r="AM148">
            <v>189583.411075605</v>
          </cell>
          <cell r="AN148">
            <v>243236.267272727</v>
          </cell>
          <cell r="AO148">
            <v>1800</v>
          </cell>
          <cell r="AP148">
            <v>89546.9758699755</v>
          </cell>
          <cell r="AQ148">
            <v>55878.4952890314</v>
          </cell>
          <cell r="AR148">
            <v>859437.625952496</v>
          </cell>
          <cell r="AS148">
            <v>769890.650082521</v>
          </cell>
          <cell r="AT148">
            <v>17188.7525190499</v>
          </cell>
          <cell r="AU148">
            <v>15397.8130016504</v>
          </cell>
          <cell r="AV148">
            <v>10</v>
          </cell>
          <cell r="AW148">
            <v>2519.16</v>
          </cell>
          <cell r="AX148">
            <v>19478.8832977864</v>
          </cell>
          <cell r="AY148">
            <v>390</v>
          </cell>
          <cell r="AZ148">
            <v>0.00896144760645263</v>
          </cell>
          <cell r="BA148">
            <v>12.3584579042581</v>
          </cell>
          <cell r="BB148">
            <v>55878.4952890314</v>
          </cell>
          <cell r="BC148">
            <v>37919.0821694459</v>
          </cell>
          <cell r="BD148">
            <v>48665.9981818182</v>
          </cell>
          <cell r="BE148">
            <v>360</v>
          </cell>
          <cell r="BF148">
            <v>55878.4952890314</v>
          </cell>
          <cell r="BG148">
            <v>11175.6990578063</v>
          </cell>
          <cell r="BH148">
            <v>209877.769987133</v>
          </cell>
          <cell r="BI148">
            <v>153999.274698102</v>
          </cell>
          <cell r="BJ148">
            <v>20987.7769987133</v>
          </cell>
          <cell r="BK148">
            <v>15399.9274698102</v>
          </cell>
          <cell r="BL148">
            <v>500</v>
          </cell>
          <cell r="BM148">
            <v>125958</v>
          </cell>
          <cell r="BN148">
            <v>973944.164889322</v>
          </cell>
          <cell r="BO148">
            <v>19500</v>
          </cell>
          <cell r="BP148">
            <v>0.00896144760645263</v>
          </cell>
          <cell r="BQ148">
            <v>12.3584579042581</v>
          </cell>
          <cell r="BR148">
            <v>2793924.76445157</v>
          </cell>
          <cell r="BS148">
            <v>1895776.48191886</v>
          </cell>
          <cell r="BT148">
            <v>2432245.51818182</v>
          </cell>
          <cell r="BU148">
            <v>18000</v>
          </cell>
          <cell r="BV148">
            <v>2793924.76445157</v>
          </cell>
          <cell r="BW148">
            <v>558784.952890315</v>
          </cell>
          <cell r="BX148">
            <v>10492656.4818941</v>
          </cell>
          <cell r="BY148">
            <v>7698731.71744257</v>
          </cell>
          <cell r="BZ148">
            <v>20985.3129637883</v>
          </cell>
          <cell r="CA148">
            <v>15397.4634348851</v>
          </cell>
          <cell r="CB148">
            <v>250</v>
          </cell>
          <cell r="CC148">
            <v>20.9092664962403</v>
          </cell>
          <cell r="CD148">
            <v>3176</v>
          </cell>
          <cell r="CE148">
            <v>15880</v>
          </cell>
          <cell r="CF148">
            <v>5630</v>
          </cell>
          <cell r="CG148">
            <v>15</v>
          </cell>
          <cell r="CH148">
            <v>30</v>
          </cell>
          <cell r="CI148">
            <v>87</v>
          </cell>
          <cell r="CJ148">
            <v>18</v>
          </cell>
          <cell r="CK148">
            <v>2</v>
          </cell>
          <cell r="CL148">
            <v>6061.33333333333</v>
          </cell>
          <cell r="CM148">
            <v>1200</v>
          </cell>
          <cell r="CN148">
            <v>42</v>
          </cell>
          <cell r="CO148">
            <v>17</v>
          </cell>
        </row>
        <row r="149">
          <cell r="A149">
            <v>148</v>
          </cell>
          <cell r="B149">
            <v>358.692640000001</v>
          </cell>
          <cell r="C149">
            <v>41.8474746666669</v>
          </cell>
          <cell r="D149">
            <v>5.97821066666669</v>
          </cell>
          <cell r="E149">
            <v>11.9564213333333</v>
          </cell>
          <cell r="F149">
            <v>2.98910533333334</v>
          </cell>
          <cell r="G149">
            <v>543452400</v>
          </cell>
          <cell r="H149">
            <v>2773500</v>
          </cell>
          <cell r="I149">
            <v>7732.24675030966</v>
          </cell>
          <cell r="J149">
            <v>303350</v>
          </cell>
          <cell r="K149">
            <v>1500</v>
          </cell>
          <cell r="L149">
            <v>25.0911197954885</v>
          </cell>
          <cell r="M149">
            <v>1635300</v>
          </cell>
          <cell r="N149">
            <v>7200</v>
          </cell>
          <cell r="O149">
            <v>86.026696441674</v>
          </cell>
          <cell r="P149">
            <v>172179.792333333</v>
          </cell>
          <cell r="Q149">
            <v>1195.64213333331</v>
          </cell>
          <cell r="R149">
            <v>199.999999999996</v>
          </cell>
          <cell r="S149">
            <v>1731780</v>
          </cell>
          <cell r="T149">
            <v>9090</v>
          </cell>
          <cell r="U149">
            <v>199.484337216589</v>
          </cell>
          <cell r="V149">
            <v>7200</v>
          </cell>
          <cell r="W149">
            <v>-928280</v>
          </cell>
          <cell r="X149">
            <v>14220</v>
          </cell>
          <cell r="Y149">
            <v>540</v>
          </cell>
          <cell r="Z149">
            <v>87</v>
          </cell>
          <cell r="AA149">
            <v>0</v>
          </cell>
        </row>
        <row r="149">
          <cell r="AC149">
            <v>11</v>
          </cell>
        </row>
        <row r="149">
          <cell r="AE149">
            <v>11</v>
          </cell>
          <cell r="AF149">
            <v>50</v>
          </cell>
          <cell r="AG149">
            <v>12595.8</v>
          </cell>
          <cell r="AH149">
            <v>97947.7938553466</v>
          </cell>
          <cell r="AI149">
            <v>1950</v>
          </cell>
          <cell r="AJ149">
            <v>0.00919513555328905</v>
          </cell>
          <cell r="AK149">
            <v>12.3678054221316</v>
          </cell>
          <cell r="AL149">
            <v>280125.695847732</v>
          </cell>
          <cell r="AM149">
            <v>191220.465693277</v>
          </cell>
          <cell r="AN149">
            <v>243872.103522727</v>
          </cell>
          <cell r="AO149">
            <v>1800</v>
          </cell>
          <cell r="AP149">
            <v>89546.9758699755</v>
          </cell>
          <cell r="AQ149">
            <v>56025.1391695465</v>
          </cell>
          <cell r="AR149">
            <v>862590.380103258</v>
          </cell>
          <cell r="AS149">
            <v>773043.404233283</v>
          </cell>
          <cell r="AT149">
            <v>17251.8076020652</v>
          </cell>
          <cell r="AU149">
            <v>15460.8680846657</v>
          </cell>
          <cell r="AV149">
            <v>10</v>
          </cell>
          <cell r="AW149">
            <v>2519.16</v>
          </cell>
          <cell r="AX149">
            <v>19589.5587710693</v>
          </cell>
          <cell r="AY149">
            <v>390</v>
          </cell>
          <cell r="AZ149">
            <v>0.00919513555328905</v>
          </cell>
          <cell r="BA149">
            <v>12.3678054221316</v>
          </cell>
          <cell r="BB149">
            <v>56025.1391695465</v>
          </cell>
          <cell r="BC149">
            <v>38234.8240432925</v>
          </cell>
          <cell r="BD149">
            <v>48793.2144318182</v>
          </cell>
          <cell r="BE149">
            <v>360</v>
          </cell>
          <cell r="BF149">
            <v>56025.1391695465</v>
          </cell>
          <cell r="BG149">
            <v>11205.0278339093</v>
          </cell>
          <cell r="BH149">
            <v>210643.344648113</v>
          </cell>
          <cell r="BI149">
            <v>154618.205478566</v>
          </cell>
          <cell r="BJ149">
            <v>21064.3344648113</v>
          </cell>
          <cell r="BK149">
            <v>15461.8205478566</v>
          </cell>
          <cell r="BL149">
            <v>500</v>
          </cell>
          <cell r="BM149">
            <v>125958</v>
          </cell>
          <cell r="BN149">
            <v>979477.938553466</v>
          </cell>
          <cell r="BO149">
            <v>19500</v>
          </cell>
          <cell r="BP149">
            <v>0.00919513555328905</v>
          </cell>
          <cell r="BQ149">
            <v>12.3678054221316</v>
          </cell>
          <cell r="BR149">
            <v>2801256.95847732</v>
          </cell>
          <cell r="BS149">
            <v>1912098.00634814</v>
          </cell>
          <cell r="BT149">
            <v>2438603.57443182</v>
          </cell>
          <cell r="BU149">
            <v>18000</v>
          </cell>
          <cell r="BV149">
            <v>2801256.95847732</v>
          </cell>
          <cell r="BW149">
            <v>560251.391695465</v>
          </cell>
          <cell r="BX149">
            <v>10531466.8894301</v>
          </cell>
          <cell r="BY149">
            <v>7730209.93095275</v>
          </cell>
          <cell r="BZ149">
            <v>21062.9337788601</v>
          </cell>
          <cell r="CA149">
            <v>15460.4198619055</v>
          </cell>
          <cell r="CB149">
            <v>250</v>
          </cell>
          <cell r="CC149">
            <v>20.9092664962403</v>
          </cell>
          <cell r="CD149">
            <v>3177</v>
          </cell>
          <cell r="CE149">
            <v>15885</v>
          </cell>
          <cell r="CF149">
            <v>5660</v>
          </cell>
          <cell r="CG149">
            <v>15</v>
          </cell>
          <cell r="CH149">
            <v>60</v>
          </cell>
          <cell r="CI149">
            <v>87</v>
          </cell>
          <cell r="CJ149">
            <v>18</v>
          </cell>
          <cell r="CK149">
            <v>2</v>
          </cell>
          <cell r="CL149">
            <v>6080</v>
          </cell>
          <cell r="CM149">
            <v>1200</v>
          </cell>
          <cell r="CN149">
            <v>42</v>
          </cell>
          <cell r="CO149">
            <v>17</v>
          </cell>
        </row>
        <row r="150">
          <cell r="A150">
            <v>149</v>
          </cell>
          <cell r="B150">
            <v>358.692640000001</v>
          </cell>
          <cell r="C150">
            <v>41.8474746666669</v>
          </cell>
          <cell r="D150">
            <v>5.97821066666669</v>
          </cell>
          <cell r="E150">
            <v>11.9564213333333</v>
          </cell>
          <cell r="F150">
            <v>2.98910533333334</v>
          </cell>
          <cell r="G150">
            <v>548999400</v>
          </cell>
          <cell r="H150">
            <v>5547000</v>
          </cell>
          <cell r="I150">
            <v>15464.4935006193</v>
          </cell>
          <cell r="J150">
            <v>306350</v>
          </cell>
          <cell r="K150">
            <v>3000</v>
          </cell>
          <cell r="L150">
            <v>50.182239590977</v>
          </cell>
          <cell r="M150">
            <v>1649700</v>
          </cell>
          <cell r="N150">
            <v>14400</v>
          </cell>
          <cell r="O150">
            <v>172.053392883348</v>
          </cell>
          <cell r="P150">
            <v>173375.434466667</v>
          </cell>
          <cell r="Q150">
            <v>1195.64213333334</v>
          </cell>
          <cell r="R150">
            <v>200.000000000001</v>
          </cell>
          <cell r="S150">
            <v>1750140</v>
          </cell>
          <cell r="T150">
            <v>18360</v>
          </cell>
          <cell r="U150">
            <v>200.935101830487</v>
          </cell>
          <cell r="V150">
            <v>7800</v>
          </cell>
          <cell r="W150">
            <v>-938840</v>
          </cell>
          <cell r="X150">
            <v>14220</v>
          </cell>
          <cell r="Y150">
            <v>0</v>
          </cell>
          <cell r="Z150">
            <v>87</v>
          </cell>
          <cell r="AA150">
            <v>0</v>
          </cell>
        </row>
        <row r="150">
          <cell r="AC150">
            <v>11</v>
          </cell>
        </row>
        <row r="150">
          <cell r="AE150">
            <v>11</v>
          </cell>
          <cell r="AF150">
            <v>50</v>
          </cell>
          <cell r="AG150">
            <v>12595.8</v>
          </cell>
          <cell r="AH150">
            <v>99054.5485881754</v>
          </cell>
          <cell r="AI150">
            <v>1950</v>
          </cell>
          <cell r="AJ150">
            <v>0.00942882350012547</v>
          </cell>
          <cell r="AK150">
            <v>12.377152940005</v>
          </cell>
          <cell r="AL150">
            <v>281412.356382919</v>
          </cell>
          <cell r="AM150">
            <v>192859.464636549</v>
          </cell>
          <cell r="AN150">
            <v>246311.127337121</v>
          </cell>
          <cell r="AO150">
            <v>1800</v>
          </cell>
          <cell r="AP150">
            <v>89546.9758699755</v>
          </cell>
          <cell r="AQ150">
            <v>56282.4712765838</v>
          </cell>
          <cell r="AR150">
            <v>868212.395503148</v>
          </cell>
          <cell r="AS150">
            <v>778665.419633173</v>
          </cell>
          <cell r="AT150">
            <v>17364.247910063</v>
          </cell>
          <cell r="AU150">
            <v>15573.3083926635</v>
          </cell>
          <cell r="AV150">
            <v>10</v>
          </cell>
          <cell r="AW150">
            <v>2519.16</v>
          </cell>
          <cell r="AX150">
            <v>19810.9097176351</v>
          </cell>
          <cell r="AY150">
            <v>390</v>
          </cell>
          <cell r="AZ150">
            <v>0.00942882350012547</v>
          </cell>
          <cell r="BA150">
            <v>12.377152940005</v>
          </cell>
          <cell r="BB150">
            <v>56282.4712765838</v>
          </cell>
          <cell r="BC150">
            <v>38551.8446905465</v>
          </cell>
          <cell r="BD150">
            <v>49281.207155303</v>
          </cell>
          <cell r="BE150">
            <v>360</v>
          </cell>
          <cell r="BF150">
            <v>56282.4712765838</v>
          </cell>
          <cell r="BG150">
            <v>11256.4942553168</v>
          </cell>
          <cell r="BH150">
            <v>212014.488654334</v>
          </cell>
          <cell r="BI150">
            <v>155732.01737775</v>
          </cell>
          <cell r="BJ150">
            <v>21201.4488654334</v>
          </cell>
          <cell r="BK150">
            <v>15573.201737775</v>
          </cell>
          <cell r="BL150">
            <v>500</v>
          </cell>
          <cell r="BM150">
            <v>125958</v>
          </cell>
          <cell r="BN150">
            <v>990545.485881754</v>
          </cell>
          <cell r="BO150">
            <v>19500</v>
          </cell>
          <cell r="BP150">
            <v>0.00942882350012547</v>
          </cell>
          <cell r="BQ150">
            <v>12.377152940005</v>
          </cell>
          <cell r="BR150">
            <v>2814123.56382919</v>
          </cell>
          <cell r="BS150">
            <v>1928445.97087069</v>
          </cell>
          <cell r="BT150">
            <v>2462992.63782197</v>
          </cell>
          <cell r="BU150">
            <v>18000</v>
          </cell>
          <cell r="BV150">
            <v>2814123.56382919</v>
          </cell>
          <cell r="BW150">
            <v>562824.712765838</v>
          </cell>
          <cell r="BX150">
            <v>10600510.4491169</v>
          </cell>
          <cell r="BY150">
            <v>7786386.88528768</v>
          </cell>
          <cell r="BZ150">
            <v>21201.0208982337</v>
          </cell>
          <cell r="CA150">
            <v>15572.7737705754</v>
          </cell>
          <cell r="CB150">
            <v>250</v>
          </cell>
          <cell r="CC150">
            <v>20.9092664962403</v>
          </cell>
          <cell r="CD150">
            <v>3179</v>
          </cell>
          <cell r="CE150">
            <v>15895</v>
          </cell>
          <cell r="CF150">
            <v>5690</v>
          </cell>
          <cell r="CG150">
            <v>15</v>
          </cell>
          <cell r="CH150">
            <v>90</v>
          </cell>
          <cell r="CI150">
            <v>87</v>
          </cell>
          <cell r="CJ150">
            <v>18</v>
          </cell>
          <cell r="CK150">
            <v>2</v>
          </cell>
          <cell r="CL150">
            <v>6098.66666666667</v>
          </cell>
          <cell r="CM150">
            <v>1200</v>
          </cell>
          <cell r="CN150">
            <v>42</v>
          </cell>
          <cell r="CO150">
            <v>18</v>
          </cell>
        </row>
        <row r="151">
          <cell r="A151">
            <v>150</v>
          </cell>
          <cell r="B151">
            <v>358.692640000001</v>
          </cell>
          <cell r="C151">
            <v>41.8474746666669</v>
          </cell>
          <cell r="D151">
            <v>5.97821066666669</v>
          </cell>
          <cell r="E151">
            <v>11.9564213333333</v>
          </cell>
          <cell r="F151">
            <v>2.98910533333334</v>
          </cell>
          <cell r="G151">
            <v>551772900</v>
          </cell>
          <cell r="H151">
            <v>2773500</v>
          </cell>
          <cell r="I151">
            <v>7732.24675030966</v>
          </cell>
          <cell r="J151">
            <v>307850</v>
          </cell>
          <cell r="K151">
            <v>1500</v>
          </cell>
          <cell r="L151">
            <v>25.0911197954885</v>
          </cell>
          <cell r="M151">
            <v>1664100</v>
          </cell>
          <cell r="N151">
            <v>14400</v>
          </cell>
          <cell r="O151">
            <v>172.053392883348</v>
          </cell>
          <cell r="P151">
            <v>174571.0766</v>
          </cell>
          <cell r="Q151">
            <v>1195.64213333331</v>
          </cell>
          <cell r="R151">
            <v>199.999999999996</v>
          </cell>
          <cell r="S151">
            <v>1768500</v>
          </cell>
          <cell r="T151">
            <v>18360</v>
          </cell>
          <cell r="U151">
            <v>201.914861470816</v>
          </cell>
          <cell r="V151">
            <v>7800</v>
          </cell>
          <cell r="W151">
            <v>-949400</v>
          </cell>
          <cell r="X151">
            <v>14220</v>
          </cell>
          <cell r="Y151">
            <v>0</v>
          </cell>
          <cell r="Z151">
            <v>87</v>
          </cell>
          <cell r="AA151">
            <v>0</v>
          </cell>
        </row>
        <row r="151">
          <cell r="AC151">
            <v>11</v>
          </cell>
        </row>
        <row r="151">
          <cell r="AE151">
            <v>11</v>
          </cell>
          <cell r="AF151">
            <v>50</v>
          </cell>
          <cell r="AG151">
            <v>12595.8</v>
          </cell>
          <cell r="AH151">
            <v>99607.9259545897</v>
          </cell>
          <cell r="AI151">
            <v>1950</v>
          </cell>
          <cell r="AJ151">
            <v>0.00966251144696189</v>
          </cell>
          <cell r="AK151">
            <v>12.3865004578785</v>
          </cell>
          <cell r="AL151">
            <v>282145.703317888</v>
          </cell>
          <cell r="AM151">
            <v>194498.493142143</v>
          </cell>
          <cell r="AN151">
            <v>247588.855420455</v>
          </cell>
          <cell r="AO151">
            <v>1800</v>
          </cell>
          <cell r="AP151">
            <v>89546.9758699755</v>
          </cell>
          <cell r="AQ151">
            <v>56429.1406635776</v>
          </cell>
          <cell r="AR151">
            <v>872009.168414039</v>
          </cell>
          <cell r="AS151">
            <v>782462.192544063</v>
          </cell>
          <cell r="AT151">
            <v>17440.1833682808</v>
          </cell>
          <cell r="AU151">
            <v>15649.2438508813</v>
          </cell>
          <cell r="AV151">
            <v>10</v>
          </cell>
          <cell r="AW151">
            <v>2519.16</v>
          </cell>
          <cell r="AX151">
            <v>19921.585190918</v>
          </cell>
          <cell r="AY151">
            <v>390</v>
          </cell>
          <cell r="AZ151">
            <v>0.00966251144696189</v>
          </cell>
          <cell r="BA151">
            <v>12.3865004578785</v>
          </cell>
          <cell r="BB151">
            <v>56429.1406635776</v>
          </cell>
          <cell r="BC151">
            <v>38880.1487627266</v>
          </cell>
          <cell r="BD151">
            <v>49536.8512386364</v>
          </cell>
          <cell r="BE151">
            <v>360</v>
          </cell>
          <cell r="BF151">
            <v>56429.1406635776</v>
          </cell>
          <cell r="BG151">
            <v>11285.8281327155</v>
          </cell>
          <cell r="BH151">
            <v>212921.109461234</v>
          </cell>
          <cell r="BI151">
            <v>156491.968797656</v>
          </cell>
          <cell r="BJ151">
            <v>21292.1109461234</v>
          </cell>
          <cell r="BK151">
            <v>15649.1968797656</v>
          </cell>
          <cell r="BL151">
            <v>500</v>
          </cell>
          <cell r="BM151">
            <v>125958</v>
          </cell>
          <cell r="BN151">
            <v>996079.259545897</v>
          </cell>
          <cell r="BO151">
            <v>19500</v>
          </cell>
          <cell r="BP151">
            <v>0.00966251144696189</v>
          </cell>
          <cell r="BQ151">
            <v>12.3865004578785</v>
          </cell>
          <cell r="BR151">
            <v>2821457.03317888</v>
          </cell>
          <cell r="BS151">
            <v>1944845.1751643</v>
          </cell>
          <cell r="BT151">
            <v>2475769.30323864</v>
          </cell>
          <cell r="BU151">
            <v>18000</v>
          </cell>
          <cell r="BV151">
            <v>2821457.03317888</v>
          </cell>
          <cell r="BW151">
            <v>564291.406635776</v>
          </cell>
          <cell r="BX151">
            <v>10645819.9513965</v>
          </cell>
          <cell r="BY151">
            <v>7824362.9182176</v>
          </cell>
          <cell r="BZ151">
            <v>21291.639902793</v>
          </cell>
          <cell r="CA151">
            <v>15648.7258364352</v>
          </cell>
          <cell r="CB151">
            <v>250</v>
          </cell>
          <cell r="CC151">
            <v>20.9092664962403</v>
          </cell>
          <cell r="CD151">
            <v>3180</v>
          </cell>
          <cell r="CE151">
            <v>15900</v>
          </cell>
          <cell r="CF151">
            <v>5720</v>
          </cell>
          <cell r="CG151">
            <v>15</v>
          </cell>
          <cell r="CH151">
            <v>120</v>
          </cell>
          <cell r="CI151">
            <v>87</v>
          </cell>
          <cell r="CJ151">
            <v>18</v>
          </cell>
          <cell r="CK151">
            <v>2</v>
          </cell>
          <cell r="CL151">
            <v>6117.33333333333</v>
          </cell>
          <cell r="CM151">
            <v>1200</v>
          </cell>
          <cell r="CN151">
            <v>42</v>
          </cell>
          <cell r="CO151">
            <v>18</v>
          </cell>
        </row>
        <row r="152">
          <cell r="A152">
            <v>151</v>
          </cell>
          <cell r="B152">
            <v>358.692640000001</v>
          </cell>
          <cell r="C152">
            <v>41.8474746666669</v>
          </cell>
          <cell r="D152">
            <v>5.97821066666669</v>
          </cell>
          <cell r="E152">
            <v>11.9564213333333</v>
          </cell>
          <cell r="F152">
            <v>2.98910533333334</v>
          </cell>
          <cell r="G152">
            <v>557319900</v>
          </cell>
          <cell r="H152">
            <v>5547000</v>
          </cell>
          <cell r="I152">
            <v>15464.4935006193</v>
          </cell>
          <cell r="J152">
            <v>310850</v>
          </cell>
          <cell r="K152">
            <v>3000</v>
          </cell>
          <cell r="L152">
            <v>50.182239590977</v>
          </cell>
          <cell r="M152">
            <v>1671300</v>
          </cell>
          <cell r="N152">
            <v>7200</v>
          </cell>
          <cell r="O152">
            <v>86.026696441674</v>
          </cell>
          <cell r="P152">
            <v>175766.718733333</v>
          </cell>
          <cell r="Q152">
            <v>1195.64213333334</v>
          </cell>
          <cell r="R152">
            <v>200.000000000001</v>
          </cell>
          <cell r="S152">
            <v>1777680</v>
          </cell>
          <cell r="T152">
            <v>9180</v>
          </cell>
          <cell r="U152">
            <v>200.790836974731</v>
          </cell>
          <cell r="V152">
            <v>7800</v>
          </cell>
          <cell r="W152">
            <v>-950780</v>
          </cell>
          <cell r="X152">
            <v>14220</v>
          </cell>
          <cell r="Y152">
            <v>0</v>
          </cell>
          <cell r="Z152">
            <v>88</v>
          </cell>
          <cell r="AA152">
            <v>1</v>
          </cell>
        </row>
        <row r="152">
          <cell r="AC152">
            <v>11</v>
          </cell>
        </row>
        <row r="152">
          <cell r="AE152">
            <v>11</v>
          </cell>
          <cell r="AF152">
            <v>50</v>
          </cell>
          <cell r="AG152">
            <v>12595.8</v>
          </cell>
          <cell r="AH152">
            <v>100714.680687419</v>
          </cell>
          <cell r="AI152">
            <v>1950</v>
          </cell>
          <cell r="AJ152">
            <v>0.00989619939379831</v>
          </cell>
          <cell r="AK152">
            <v>12.3958479757519</v>
          </cell>
          <cell r="AL152">
            <v>283432.491385469</v>
          </cell>
          <cell r="AM152">
            <v>187959.654109573</v>
          </cell>
          <cell r="AN152">
            <v>248227.719462121</v>
          </cell>
          <cell r="AO152">
            <v>1800</v>
          </cell>
          <cell r="AP152">
            <v>89546.9758699755</v>
          </cell>
          <cell r="AQ152">
            <v>56686.4982770937</v>
          </cell>
          <cell r="AR152">
            <v>867653.339104232</v>
          </cell>
          <cell r="AS152">
            <v>778106.363234256</v>
          </cell>
          <cell r="AT152">
            <v>17353.0667820846</v>
          </cell>
          <cell r="AU152">
            <v>15562.1272646851</v>
          </cell>
          <cell r="AV152">
            <v>10</v>
          </cell>
          <cell r="AW152">
            <v>2519.16</v>
          </cell>
          <cell r="AX152">
            <v>20142.9361374837</v>
          </cell>
          <cell r="AY152">
            <v>390</v>
          </cell>
          <cell r="AZ152">
            <v>0.00989619939379831</v>
          </cell>
          <cell r="BA152">
            <v>12.3958479757519</v>
          </cell>
          <cell r="BB152">
            <v>56686.4982770937</v>
          </cell>
          <cell r="BC152">
            <v>37595.3174621894</v>
          </cell>
          <cell r="BD152">
            <v>49664.673280303</v>
          </cell>
          <cell r="BE152">
            <v>360</v>
          </cell>
          <cell r="BF152">
            <v>56686.4982770937</v>
          </cell>
          <cell r="BG152">
            <v>11337.2996554187</v>
          </cell>
          <cell r="BH152">
            <v>212330.286952098</v>
          </cell>
          <cell r="BI152">
            <v>155643.788675005</v>
          </cell>
          <cell r="BJ152">
            <v>21233.0286952098</v>
          </cell>
          <cell r="BK152">
            <v>15564.3788675005</v>
          </cell>
          <cell r="BL152">
            <v>500</v>
          </cell>
          <cell r="BM152">
            <v>125958</v>
          </cell>
          <cell r="BN152">
            <v>1007146.80687419</v>
          </cell>
          <cell r="BO152">
            <v>19500</v>
          </cell>
          <cell r="BP152">
            <v>0.00989619939379831</v>
          </cell>
          <cell r="BQ152">
            <v>12.3958479757519</v>
          </cell>
          <cell r="BR152">
            <v>2834324.91385469</v>
          </cell>
          <cell r="BS152">
            <v>1879504.37401021</v>
          </cell>
          <cell r="BT152">
            <v>2482157.63594697</v>
          </cell>
          <cell r="BU152">
            <v>18000</v>
          </cell>
          <cell r="BV152">
            <v>2834324.91385469</v>
          </cell>
          <cell r="BW152">
            <v>566864.982770937</v>
          </cell>
          <cell r="BX152">
            <v>10615176.8204375</v>
          </cell>
          <cell r="BY152">
            <v>7780851.9065828</v>
          </cell>
          <cell r="BZ152">
            <v>21230.353640875</v>
          </cell>
          <cell r="CA152">
            <v>15561.7038131656</v>
          </cell>
          <cell r="CB152">
            <v>250</v>
          </cell>
          <cell r="CC152">
            <v>20.9092664962403</v>
          </cell>
          <cell r="CD152">
            <v>3182</v>
          </cell>
          <cell r="CE152">
            <v>15910</v>
          </cell>
          <cell r="CF152">
            <v>5750</v>
          </cell>
          <cell r="CG152">
            <v>15</v>
          </cell>
          <cell r="CH152">
            <v>150</v>
          </cell>
          <cell r="CI152">
            <v>88</v>
          </cell>
          <cell r="CJ152">
            <v>18</v>
          </cell>
          <cell r="CK152">
            <v>3</v>
          </cell>
          <cell r="CL152">
            <v>6762</v>
          </cell>
          <cell r="CM152">
            <v>1360</v>
          </cell>
          <cell r="CN152">
            <v>56</v>
          </cell>
          <cell r="CO152">
            <v>18</v>
          </cell>
        </row>
        <row r="153">
          <cell r="A153">
            <v>152</v>
          </cell>
          <cell r="B153">
            <v>358.692640000001</v>
          </cell>
          <cell r="C153">
            <v>41.8474746666669</v>
          </cell>
          <cell r="D153">
            <v>5.97821066666669</v>
          </cell>
          <cell r="E153">
            <v>11.9564213333333</v>
          </cell>
          <cell r="F153">
            <v>2.98910533333334</v>
          </cell>
          <cell r="G153">
            <v>560093400</v>
          </cell>
          <cell r="H153">
            <v>2773500</v>
          </cell>
          <cell r="I153">
            <v>7732.24675030966</v>
          </cell>
          <cell r="J153">
            <v>312350</v>
          </cell>
          <cell r="K153">
            <v>1500</v>
          </cell>
          <cell r="L153">
            <v>25.0911197954885</v>
          </cell>
          <cell r="M153">
            <v>1685700</v>
          </cell>
          <cell r="N153">
            <v>14400</v>
          </cell>
          <cell r="O153">
            <v>172.053392883348</v>
          </cell>
          <cell r="P153">
            <v>176962.360866667</v>
          </cell>
          <cell r="Q153">
            <v>1195.64213333334</v>
          </cell>
          <cell r="R153">
            <v>200.000000000001</v>
          </cell>
          <cell r="S153">
            <v>1796040</v>
          </cell>
          <cell r="T153">
            <v>18360</v>
          </cell>
          <cell r="U153">
            <v>201.754080315852</v>
          </cell>
          <cell r="V153">
            <v>7800</v>
          </cell>
          <cell r="W153">
            <v>-961340</v>
          </cell>
          <cell r="X153">
            <v>14220</v>
          </cell>
          <cell r="Y153">
            <v>0</v>
          </cell>
          <cell r="Z153">
            <v>88</v>
          </cell>
          <cell r="AA153">
            <v>0</v>
          </cell>
        </row>
        <row r="153">
          <cell r="AC153">
            <v>11</v>
          </cell>
        </row>
        <row r="153">
          <cell r="AE153">
            <v>11</v>
          </cell>
          <cell r="AF153">
            <v>50</v>
          </cell>
          <cell r="AG153">
            <v>12595.8</v>
          </cell>
          <cell r="AH153">
            <v>101268.058053833</v>
          </cell>
          <cell r="AI153">
            <v>1950</v>
          </cell>
          <cell r="AJ153">
            <v>0.0101298873406347</v>
          </cell>
          <cell r="AK153">
            <v>12.4051954936254</v>
          </cell>
          <cell r="AL153">
            <v>284165.965852832</v>
          </cell>
          <cell r="AM153">
            <v>189534.525472795</v>
          </cell>
          <cell r="AN153">
            <v>249505.447545455</v>
          </cell>
          <cell r="AO153">
            <v>1800</v>
          </cell>
          <cell r="AP153">
            <v>89546.9758699755</v>
          </cell>
          <cell r="AQ153">
            <v>56833.1931705663</v>
          </cell>
          <cell r="AR153">
            <v>871386.107911624</v>
          </cell>
          <cell r="AS153">
            <v>781839.132041648</v>
          </cell>
          <cell r="AT153">
            <v>17427.7221582325</v>
          </cell>
          <cell r="AU153">
            <v>15636.782640833</v>
          </cell>
          <cell r="AV153">
            <v>10</v>
          </cell>
          <cell r="AW153">
            <v>2519.16</v>
          </cell>
          <cell r="AX153">
            <v>20253.6116107666</v>
          </cell>
          <cell r="AY153">
            <v>390</v>
          </cell>
          <cell r="AZ153">
            <v>0.0101298873406347</v>
          </cell>
          <cell r="BA153">
            <v>12.4051954936254</v>
          </cell>
          <cell r="BB153">
            <v>56833.1931705663</v>
          </cell>
          <cell r="BC153">
            <v>37916.4735503106</v>
          </cell>
          <cell r="BD153">
            <v>49920.3173636364</v>
          </cell>
          <cell r="BE153">
            <v>360</v>
          </cell>
          <cell r="BF153">
            <v>56833.1931705663</v>
          </cell>
          <cell r="BG153">
            <v>11366.6386341133</v>
          </cell>
          <cell r="BH153">
            <v>213229.815889193</v>
          </cell>
          <cell r="BI153">
            <v>156396.622718627</v>
          </cell>
          <cell r="BJ153">
            <v>21322.9815889193</v>
          </cell>
          <cell r="BK153">
            <v>15639.6622718627</v>
          </cell>
          <cell r="BL153">
            <v>500</v>
          </cell>
          <cell r="BM153">
            <v>125958</v>
          </cell>
          <cell r="BN153">
            <v>1012680.58053833</v>
          </cell>
          <cell r="BO153">
            <v>19500</v>
          </cell>
          <cell r="BP153">
            <v>0.0101298873406347</v>
          </cell>
          <cell r="BQ153">
            <v>12.4051954936254</v>
          </cell>
          <cell r="BR153">
            <v>2841659.65852832</v>
          </cell>
          <cell r="BS153">
            <v>1895285.27643926</v>
          </cell>
          <cell r="BT153">
            <v>2494934.30136364</v>
          </cell>
          <cell r="BU153">
            <v>18000</v>
          </cell>
          <cell r="BV153">
            <v>2841659.65852832</v>
          </cell>
          <cell r="BW153">
            <v>568331.931705663</v>
          </cell>
          <cell r="BX153">
            <v>10659870.8265652</v>
          </cell>
          <cell r="BY153">
            <v>7818211.16803689</v>
          </cell>
          <cell r="BZ153">
            <v>21319.7416531304</v>
          </cell>
          <cell r="CA153">
            <v>15636.4223360738</v>
          </cell>
          <cell r="CB153">
            <v>250</v>
          </cell>
          <cell r="CC153">
            <v>20.9092664962403</v>
          </cell>
          <cell r="CD153">
            <v>3183</v>
          </cell>
          <cell r="CE153">
            <v>15915</v>
          </cell>
          <cell r="CF153">
            <v>5780</v>
          </cell>
          <cell r="CG153">
            <v>15</v>
          </cell>
          <cell r="CH153">
            <v>180</v>
          </cell>
          <cell r="CI153">
            <v>88</v>
          </cell>
          <cell r="CJ153">
            <v>18</v>
          </cell>
          <cell r="CK153">
            <v>3</v>
          </cell>
          <cell r="CL153">
            <v>6786</v>
          </cell>
          <cell r="CM153">
            <v>1360</v>
          </cell>
          <cell r="CN153">
            <v>56</v>
          </cell>
          <cell r="CO153">
            <v>18</v>
          </cell>
        </row>
        <row r="154">
          <cell r="A154">
            <v>153</v>
          </cell>
          <cell r="B154">
            <v>358.692640000001</v>
          </cell>
          <cell r="C154">
            <v>41.8474746666669</v>
          </cell>
          <cell r="D154">
            <v>5.97821066666669</v>
          </cell>
          <cell r="E154">
            <v>11.9564213333333</v>
          </cell>
          <cell r="F154">
            <v>2.98910533333334</v>
          </cell>
          <cell r="G154">
            <v>562866900</v>
          </cell>
          <cell r="H154">
            <v>2773500</v>
          </cell>
          <cell r="I154">
            <v>7732.24675030966</v>
          </cell>
          <cell r="J154">
            <v>313850</v>
          </cell>
          <cell r="K154">
            <v>1500</v>
          </cell>
          <cell r="L154">
            <v>25.0911197954885</v>
          </cell>
          <cell r="M154">
            <v>1692900</v>
          </cell>
          <cell r="N154">
            <v>7200</v>
          </cell>
          <cell r="O154">
            <v>86.026696441674</v>
          </cell>
          <cell r="P154">
            <v>178158.003</v>
          </cell>
          <cell r="Q154">
            <v>1195.64213333331</v>
          </cell>
          <cell r="R154">
            <v>199.999999999996</v>
          </cell>
          <cell r="S154">
            <v>1805220</v>
          </cell>
          <cell r="T154">
            <v>9180</v>
          </cell>
          <cell r="U154">
            <v>202.548850410075</v>
          </cell>
          <cell r="V154">
            <v>7800</v>
          </cell>
          <cell r="W154">
            <v>-962720</v>
          </cell>
          <cell r="X154">
            <v>14220</v>
          </cell>
          <cell r="Y154">
            <v>0</v>
          </cell>
          <cell r="Z154">
            <v>88</v>
          </cell>
          <cell r="AA154">
            <v>0</v>
          </cell>
        </row>
        <row r="154">
          <cell r="AC154">
            <v>11</v>
          </cell>
        </row>
        <row r="154">
          <cell r="AE154">
            <v>11</v>
          </cell>
          <cell r="AF154">
            <v>50</v>
          </cell>
          <cell r="AG154">
            <v>12595.8</v>
          </cell>
          <cell r="AH154">
            <v>101821.435420247</v>
          </cell>
          <cell r="AI154">
            <v>1950</v>
          </cell>
          <cell r="AJ154">
            <v>0.0103635752874712</v>
          </cell>
          <cell r="AK154">
            <v>12.4145430114988</v>
          </cell>
          <cell r="AL154">
            <v>284899.504086392</v>
          </cell>
          <cell r="AM154">
            <v>191095.315395593</v>
          </cell>
          <cell r="AN154">
            <v>250144.311587121</v>
          </cell>
          <cell r="AO154">
            <v>1800</v>
          </cell>
          <cell r="AP154">
            <v>89546.9758699755</v>
          </cell>
          <cell r="AQ154">
            <v>56979.9008172784</v>
          </cell>
          <cell r="AR154">
            <v>874466.00775636</v>
          </cell>
          <cell r="AS154">
            <v>784919.031886385</v>
          </cell>
          <cell r="AT154">
            <v>17489.3201551272</v>
          </cell>
          <cell r="AU154">
            <v>15698.3806377277</v>
          </cell>
          <cell r="AV154">
            <v>10</v>
          </cell>
          <cell r="AW154">
            <v>2519.16</v>
          </cell>
          <cell r="AX154">
            <v>20364.2870840495</v>
          </cell>
          <cell r="AY154">
            <v>390</v>
          </cell>
          <cell r="AZ154">
            <v>0.0103635752874712</v>
          </cell>
          <cell r="BA154">
            <v>12.4145430114988</v>
          </cell>
          <cell r="BB154">
            <v>56979.9008172784</v>
          </cell>
          <cell r="BC154">
            <v>38234.873339416</v>
          </cell>
          <cell r="BD154">
            <v>50048.139405303</v>
          </cell>
          <cell r="BE154">
            <v>360</v>
          </cell>
          <cell r="BF154">
            <v>56979.9008172784</v>
          </cell>
          <cell r="BG154">
            <v>11395.9801634557</v>
          </cell>
          <cell r="BH154">
            <v>213998.794542731</v>
          </cell>
          <cell r="BI154">
            <v>157018.893725453</v>
          </cell>
          <cell r="BJ154">
            <v>21399.8794542731</v>
          </cell>
          <cell r="BK154">
            <v>15701.8893725453</v>
          </cell>
          <cell r="BL154">
            <v>500</v>
          </cell>
          <cell r="BM154">
            <v>125958</v>
          </cell>
          <cell r="BN154">
            <v>1018214.35420247</v>
          </cell>
          <cell r="BO154">
            <v>19500</v>
          </cell>
          <cell r="BP154">
            <v>0.0103635752874712</v>
          </cell>
          <cell r="BQ154">
            <v>12.4145430114988</v>
          </cell>
          <cell r="BR154">
            <v>2848995.04086392</v>
          </cell>
          <cell r="BS154">
            <v>1910910.42141299</v>
          </cell>
          <cell r="BT154">
            <v>2501322.63407197</v>
          </cell>
          <cell r="BU154">
            <v>18000</v>
          </cell>
          <cell r="BV154">
            <v>2848995.04086392</v>
          </cell>
          <cell r="BW154">
            <v>569799.008172784</v>
          </cell>
          <cell r="BX154">
            <v>10698022.1453856</v>
          </cell>
          <cell r="BY154">
            <v>7849027.10452167</v>
          </cell>
          <cell r="BZ154">
            <v>21396.0442907712</v>
          </cell>
          <cell r="CA154">
            <v>15698.0542090433</v>
          </cell>
          <cell r="CB154">
            <v>250</v>
          </cell>
          <cell r="CC154">
            <v>20.9092664962403</v>
          </cell>
          <cell r="CD154">
            <v>3184</v>
          </cell>
          <cell r="CE154">
            <v>15920</v>
          </cell>
          <cell r="CF154">
            <v>5810</v>
          </cell>
          <cell r="CG154">
            <v>15</v>
          </cell>
          <cell r="CH154">
            <v>210</v>
          </cell>
          <cell r="CI154">
            <v>88</v>
          </cell>
          <cell r="CJ154">
            <v>18</v>
          </cell>
          <cell r="CK154">
            <v>3</v>
          </cell>
          <cell r="CL154">
            <v>6810</v>
          </cell>
          <cell r="CM154">
            <v>1360</v>
          </cell>
          <cell r="CN154">
            <v>56</v>
          </cell>
          <cell r="CO154">
            <v>18</v>
          </cell>
        </row>
        <row r="155">
          <cell r="A155">
            <v>154</v>
          </cell>
          <cell r="B155">
            <v>358.692640000001</v>
          </cell>
          <cell r="C155">
            <v>41.8474746666669</v>
          </cell>
          <cell r="D155">
            <v>5.97821066666669</v>
          </cell>
          <cell r="E155">
            <v>11.9564213333333</v>
          </cell>
          <cell r="F155">
            <v>2.98910533333334</v>
          </cell>
          <cell r="G155">
            <v>568413900</v>
          </cell>
          <cell r="H155">
            <v>5547000</v>
          </cell>
          <cell r="I155">
            <v>15464.4935006193</v>
          </cell>
          <cell r="J155">
            <v>316850</v>
          </cell>
          <cell r="K155">
            <v>3000</v>
          </cell>
          <cell r="L155">
            <v>50.182239590977</v>
          </cell>
          <cell r="M155">
            <v>1707300</v>
          </cell>
          <cell r="N155">
            <v>14400</v>
          </cell>
          <cell r="O155">
            <v>172.053392883348</v>
          </cell>
          <cell r="P155">
            <v>179353.645133333</v>
          </cell>
          <cell r="Q155">
            <v>1195.64213333334</v>
          </cell>
          <cell r="R155">
            <v>200.000000000001</v>
          </cell>
          <cell r="S155">
            <v>1823580</v>
          </cell>
          <cell r="T155">
            <v>18360</v>
          </cell>
          <cell r="U155">
            <v>203.680872368926</v>
          </cell>
          <cell r="V155">
            <v>7800</v>
          </cell>
          <cell r="W155">
            <v>-973280</v>
          </cell>
          <cell r="X155">
            <v>14760</v>
          </cell>
          <cell r="Y155">
            <v>540</v>
          </cell>
          <cell r="Z155">
            <v>88</v>
          </cell>
          <cell r="AA155">
            <v>0</v>
          </cell>
        </row>
        <row r="155">
          <cell r="AC155">
            <v>11</v>
          </cell>
        </row>
        <row r="155">
          <cell r="AE155">
            <v>11</v>
          </cell>
          <cell r="AF155">
            <v>50</v>
          </cell>
          <cell r="AG155">
            <v>12595.8</v>
          </cell>
          <cell r="AH155">
            <v>102928.190153076</v>
          </cell>
          <cell r="AI155">
            <v>1950</v>
          </cell>
          <cell r="AJ155">
            <v>0.0105972632343076</v>
          </cell>
          <cell r="AK155">
            <v>12.4238905293723</v>
          </cell>
          <cell r="AL155">
            <v>286186.483452563</v>
          </cell>
          <cell r="AM155">
            <v>192660.033218551</v>
          </cell>
          <cell r="AN155">
            <v>251422.039670455</v>
          </cell>
          <cell r="AO155">
            <v>1800</v>
          </cell>
          <cell r="AP155">
            <v>89546.9758699755</v>
          </cell>
          <cell r="AQ155">
            <v>57237.2966905127</v>
          </cell>
          <cell r="AR155">
            <v>878852.828902057</v>
          </cell>
          <cell r="AS155">
            <v>789305.853032082</v>
          </cell>
          <cell r="AT155">
            <v>17577.0565780411</v>
          </cell>
          <cell r="AU155">
            <v>15786.1170606416</v>
          </cell>
          <cell r="AV155">
            <v>10</v>
          </cell>
          <cell r="AW155">
            <v>2519.16</v>
          </cell>
          <cell r="AX155">
            <v>20585.6380306152</v>
          </cell>
          <cell r="AY155">
            <v>390</v>
          </cell>
          <cell r="AZ155">
            <v>0.0105972632343076</v>
          </cell>
          <cell r="BA155">
            <v>12.4238905293723</v>
          </cell>
          <cell r="BB155">
            <v>57237.2966905127</v>
          </cell>
          <cell r="BC155">
            <v>38554.1020563551</v>
          </cell>
          <cell r="BD155">
            <v>50303.7834886364</v>
          </cell>
          <cell r="BE155">
            <v>360</v>
          </cell>
          <cell r="BF155">
            <v>57237.2966905127</v>
          </cell>
          <cell r="BG155">
            <v>11447.4593381025</v>
          </cell>
          <cell r="BH155">
            <v>215139.938264119</v>
          </cell>
          <cell r="BI155">
            <v>157902.641573607</v>
          </cell>
          <cell r="BJ155">
            <v>21513.9938264119</v>
          </cell>
          <cell r="BK155">
            <v>15790.2641573607</v>
          </cell>
          <cell r="BL155">
            <v>500</v>
          </cell>
          <cell r="BM155">
            <v>125958</v>
          </cell>
          <cell r="BN155">
            <v>1029281.90153076</v>
          </cell>
          <cell r="BO155">
            <v>19500</v>
          </cell>
          <cell r="BP155">
            <v>0.0105972632343076</v>
          </cell>
          <cell r="BQ155">
            <v>12.4238905293723</v>
          </cell>
          <cell r="BR155">
            <v>2861864.83452563</v>
          </cell>
          <cell r="BS155">
            <v>1926574.42157638</v>
          </cell>
          <cell r="BT155">
            <v>2514099.29948864</v>
          </cell>
          <cell r="BU155">
            <v>18000</v>
          </cell>
          <cell r="BV155">
            <v>2861864.83452563</v>
          </cell>
          <cell r="BW155">
            <v>572372.966905127</v>
          </cell>
          <cell r="BX155">
            <v>10754776.3570214</v>
          </cell>
          <cell r="BY155">
            <v>7892911.52249578</v>
          </cell>
          <cell r="BZ155">
            <v>21509.5527140428</v>
          </cell>
          <cell r="CA155">
            <v>15785.8230449916</v>
          </cell>
          <cell r="CB155">
            <v>250</v>
          </cell>
          <cell r="CC155">
            <v>20.9092664962403</v>
          </cell>
          <cell r="CD155">
            <v>3186</v>
          </cell>
          <cell r="CE155">
            <v>15930</v>
          </cell>
          <cell r="CF155">
            <v>5840</v>
          </cell>
          <cell r="CG155">
            <v>15</v>
          </cell>
          <cell r="CH155">
            <v>240</v>
          </cell>
          <cell r="CI155">
            <v>88</v>
          </cell>
          <cell r="CJ155">
            <v>18</v>
          </cell>
          <cell r="CK155">
            <v>3</v>
          </cell>
          <cell r="CL155">
            <v>6834</v>
          </cell>
          <cell r="CM155">
            <v>1360</v>
          </cell>
          <cell r="CN155">
            <v>56</v>
          </cell>
          <cell r="CO155">
            <v>18</v>
          </cell>
        </row>
        <row r="156">
          <cell r="A156">
            <v>155</v>
          </cell>
          <cell r="B156">
            <v>358.692640000001</v>
          </cell>
          <cell r="C156">
            <v>41.8474746666669</v>
          </cell>
          <cell r="D156">
            <v>5.97821066666669</v>
          </cell>
          <cell r="E156">
            <v>11.9564213333333</v>
          </cell>
          <cell r="F156">
            <v>2.98910533333334</v>
          </cell>
          <cell r="G156">
            <v>571187400</v>
          </cell>
          <cell r="H156">
            <v>2773500</v>
          </cell>
          <cell r="I156">
            <v>7732.24675030966</v>
          </cell>
          <cell r="J156">
            <v>318350</v>
          </cell>
          <cell r="K156">
            <v>1500</v>
          </cell>
          <cell r="L156">
            <v>25.0911197954885</v>
          </cell>
          <cell r="M156">
            <v>1714500</v>
          </cell>
          <cell r="N156">
            <v>7200</v>
          </cell>
          <cell r="O156">
            <v>86.026696441674</v>
          </cell>
          <cell r="P156">
            <v>180549.287266667</v>
          </cell>
          <cell r="Q156">
            <v>1195.64213333334</v>
          </cell>
          <cell r="R156">
            <v>200.000000000001</v>
          </cell>
          <cell r="S156">
            <v>1832850</v>
          </cell>
          <cell r="T156">
            <v>9270</v>
          </cell>
          <cell r="U156">
            <v>204.786417549024</v>
          </cell>
          <cell r="V156">
            <v>7800</v>
          </cell>
          <cell r="W156">
            <v>-974750</v>
          </cell>
          <cell r="X156">
            <v>14760</v>
          </cell>
          <cell r="Y156">
            <v>0</v>
          </cell>
          <cell r="Z156">
            <v>89</v>
          </cell>
          <cell r="AA156">
            <v>1</v>
          </cell>
        </row>
        <row r="156">
          <cell r="AC156">
            <v>11</v>
          </cell>
        </row>
        <row r="156">
          <cell r="AE156">
            <v>11</v>
          </cell>
          <cell r="AF156">
            <v>50</v>
          </cell>
          <cell r="AG156">
            <v>12595.8</v>
          </cell>
          <cell r="AH156">
            <v>103481.56751949</v>
          </cell>
          <cell r="AI156">
            <v>1950</v>
          </cell>
          <cell r="AJ156">
            <v>0.010830951181144</v>
          </cell>
          <cell r="AK156">
            <v>12.4332380472458</v>
          </cell>
          <cell r="AL156">
            <v>286920.149218518</v>
          </cell>
          <cell r="AM156">
            <v>194230.386925299</v>
          </cell>
          <cell r="AN156">
            <v>253255.505151515</v>
          </cell>
          <cell r="AO156">
            <v>1800</v>
          </cell>
          <cell r="AP156">
            <v>89546.9758699755</v>
          </cell>
          <cell r="AQ156">
            <v>57384.0298437035</v>
          </cell>
          <cell r="AR156">
            <v>883137.047009011</v>
          </cell>
          <cell r="AS156">
            <v>793590.071139036</v>
          </cell>
          <cell r="AT156">
            <v>17662.7409401802</v>
          </cell>
          <cell r="AU156">
            <v>15871.8014227807</v>
          </cell>
          <cell r="AV156">
            <v>10</v>
          </cell>
          <cell r="AW156">
            <v>2519.16</v>
          </cell>
          <cell r="AX156">
            <v>20696.3135038981</v>
          </cell>
          <cell r="AY156">
            <v>390</v>
          </cell>
          <cell r="AZ156">
            <v>0.010830951181144</v>
          </cell>
          <cell r="BA156">
            <v>12.4332380472458</v>
          </cell>
          <cell r="BB156">
            <v>57384.0298437035</v>
          </cell>
          <cell r="BC156">
            <v>38873.6135253491</v>
          </cell>
          <cell r="BD156">
            <v>50670.6178787879</v>
          </cell>
          <cell r="BE156">
            <v>360</v>
          </cell>
          <cell r="BF156">
            <v>57384.0298437035</v>
          </cell>
          <cell r="BG156">
            <v>11476.8059687407</v>
          </cell>
          <cell r="BH156">
            <v>216149.097060285</v>
          </cell>
          <cell r="BI156">
            <v>158765.067216581</v>
          </cell>
          <cell r="BJ156">
            <v>21614.9097060285</v>
          </cell>
          <cell r="BK156">
            <v>15876.5067216581</v>
          </cell>
          <cell r="BL156">
            <v>500</v>
          </cell>
          <cell r="BM156">
            <v>125958</v>
          </cell>
          <cell r="BN156">
            <v>1034815.6751949</v>
          </cell>
          <cell r="BO156">
            <v>19500</v>
          </cell>
          <cell r="BP156">
            <v>0.010830951181144</v>
          </cell>
          <cell r="BQ156">
            <v>12.4332380472458</v>
          </cell>
          <cell r="BR156">
            <v>2869201.49218518</v>
          </cell>
          <cell r="BS156">
            <v>1942295.74832235</v>
          </cell>
          <cell r="BT156">
            <v>2532433.07121212</v>
          </cell>
          <cell r="BU156">
            <v>18000</v>
          </cell>
          <cell r="BV156">
            <v>2869201.49218518</v>
          </cell>
          <cell r="BW156">
            <v>573840.298437035</v>
          </cell>
          <cell r="BX156">
            <v>10804972.1023419</v>
          </cell>
          <cell r="BY156">
            <v>7935770.61015669</v>
          </cell>
          <cell r="BZ156">
            <v>21609.9442046837</v>
          </cell>
          <cell r="CA156">
            <v>15871.5412203134</v>
          </cell>
          <cell r="CB156">
            <v>250</v>
          </cell>
          <cell r="CC156">
            <v>20.9092664962403</v>
          </cell>
          <cell r="CD156">
            <v>3187</v>
          </cell>
          <cell r="CE156">
            <v>15935</v>
          </cell>
          <cell r="CF156">
            <v>5870</v>
          </cell>
          <cell r="CG156">
            <v>15</v>
          </cell>
          <cell r="CH156">
            <v>270</v>
          </cell>
          <cell r="CI156">
            <v>89</v>
          </cell>
          <cell r="CJ156">
            <v>18</v>
          </cell>
          <cell r="CK156">
            <v>4</v>
          </cell>
          <cell r="CL156">
            <v>6858</v>
          </cell>
          <cell r="CM156">
            <v>1360</v>
          </cell>
          <cell r="CN156">
            <v>56</v>
          </cell>
          <cell r="CO156">
            <v>18</v>
          </cell>
        </row>
        <row r="157">
          <cell r="A157">
            <v>156</v>
          </cell>
          <cell r="B157">
            <v>358.692640000001</v>
          </cell>
          <cell r="C157">
            <v>41.8474746666669</v>
          </cell>
          <cell r="D157">
            <v>5.97821066666669</v>
          </cell>
          <cell r="E157">
            <v>11.9564213333333</v>
          </cell>
          <cell r="F157">
            <v>2.98910533333334</v>
          </cell>
          <cell r="G157">
            <v>576734400</v>
          </cell>
          <cell r="H157">
            <v>5547000</v>
          </cell>
          <cell r="I157">
            <v>15464.4935006193</v>
          </cell>
          <cell r="J157">
            <v>321350</v>
          </cell>
          <cell r="K157">
            <v>3000</v>
          </cell>
          <cell r="L157">
            <v>50.182239590977</v>
          </cell>
          <cell r="M157">
            <v>1728900</v>
          </cell>
          <cell r="N157">
            <v>14400</v>
          </cell>
          <cell r="O157">
            <v>172.053392883348</v>
          </cell>
          <cell r="P157">
            <v>181744.9294</v>
          </cell>
          <cell r="Q157">
            <v>1195.64213333331</v>
          </cell>
          <cell r="R157">
            <v>199.999999999996</v>
          </cell>
          <cell r="S157">
            <v>1851390</v>
          </cell>
          <cell r="T157">
            <v>18540</v>
          </cell>
          <cell r="U157">
            <v>205.922950333467</v>
          </cell>
          <cell r="V157">
            <v>7800</v>
          </cell>
          <cell r="W157">
            <v>-985490</v>
          </cell>
          <cell r="X157">
            <v>14760</v>
          </cell>
          <cell r="Y157">
            <v>0</v>
          </cell>
          <cell r="Z157">
            <v>89</v>
          </cell>
          <cell r="AA157">
            <v>0</v>
          </cell>
        </row>
        <row r="157">
          <cell r="AC157">
            <v>11</v>
          </cell>
        </row>
        <row r="157">
          <cell r="AE157">
            <v>11</v>
          </cell>
          <cell r="AF157">
            <v>50</v>
          </cell>
          <cell r="AG157">
            <v>12595.8</v>
          </cell>
          <cell r="AH157">
            <v>104588.322252319</v>
          </cell>
          <cell r="AI157">
            <v>1950</v>
          </cell>
          <cell r="AJ157">
            <v>0.0110646391279804</v>
          </cell>
          <cell r="AK157">
            <v>12.4425855651192</v>
          </cell>
          <cell r="AL157">
            <v>288207.256117083</v>
          </cell>
          <cell r="AM157">
            <v>195806.376515838</v>
          </cell>
          <cell r="AN157">
            <v>254539.288818182</v>
          </cell>
          <cell r="AO157">
            <v>1800</v>
          </cell>
          <cell r="AP157">
            <v>89546.9758699755</v>
          </cell>
          <cell r="AQ157">
            <v>57641.4512234166</v>
          </cell>
          <cell r="AR157">
            <v>887541.348544495</v>
          </cell>
          <cell r="AS157">
            <v>797994.37267452</v>
          </cell>
          <cell r="AT157">
            <v>17750.8269708899</v>
          </cell>
          <cell r="AU157">
            <v>15959.8874534904</v>
          </cell>
          <cell r="AV157">
            <v>10</v>
          </cell>
          <cell r="AW157">
            <v>2519.16</v>
          </cell>
          <cell r="AX157">
            <v>20917.6644504638</v>
          </cell>
          <cell r="AY157">
            <v>390</v>
          </cell>
          <cell r="AZ157">
            <v>0.0110646391279804</v>
          </cell>
          <cell r="BA157">
            <v>12.4425855651192</v>
          </cell>
          <cell r="BB157">
            <v>57641.4512234166</v>
          </cell>
          <cell r="BC157">
            <v>39179.930386638</v>
          </cell>
          <cell r="BD157">
            <v>50927.4735454545</v>
          </cell>
          <cell r="BE157">
            <v>360</v>
          </cell>
          <cell r="BF157">
            <v>57641.4512234166</v>
          </cell>
          <cell r="BG157">
            <v>11528.2902446833</v>
          </cell>
          <cell r="BH157">
            <v>217278.596623609</v>
          </cell>
          <cell r="BI157">
            <v>159637.145400192</v>
          </cell>
          <cell r="BJ157">
            <v>21727.8596623609</v>
          </cell>
          <cell r="BK157">
            <v>15963.7145400192</v>
          </cell>
          <cell r="BL157">
            <v>500</v>
          </cell>
          <cell r="BM157">
            <v>125958</v>
          </cell>
          <cell r="BN157">
            <v>1045883.22252319</v>
          </cell>
          <cell r="BO157">
            <v>19500</v>
          </cell>
          <cell r="BP157">
            <v>0.0110646391279804</v>
          </cell>
          <cell r="BQ157">
            <v>12.4425855651192</v>
          </cell>
          <cell r="BR157">
            <v>2882072.56117083</v>
          </cell>
          <cell r="BS157">
            <v>1958087.87901066</v>
          </cell>
          <cell r="BT157">
            <v>2545270.28954545</v>
          </cell>
          <cell r="BU157">
            <v>18000</v>
          </cell>
          <cell r="BV157">
            <v>2882072.56117083</v>
          </cell>
          <cell r="BW157">
            <v>576414.512234166</v>
          </cell>
          <cell r="BX157">
            <v>10861917.8031319</v>
          </cell>
          <cell r="BY157">
            <v>7979845.2419611</v>
          </cell>
          <cell r="BZ157">
            <v>21723.8356062639</v>
          </cell>
          <cell r="CA157">
            <v>15959.6904839222</v>
          </cell>
          <cell r="CB157">
            <v>250</v>
          </cell>
          <cell r="CC157">
            <v>20.9092664962403</v>
          </cell>
          <cell r="CD157">
            <v>3189</v>
          </cell>
          <cell r="CE157">
            <v>15945</v>
          </cell>
          <cell r="CF157">
            <v>5900</v>
          </cell>
          <cell r="CG157">
            <v>15</v>
          </cell>
          <cell r="CH157">
            <v>300</v>
          </cell>
          <cell r="CI157">
            <v>89</v>
          </cell>
          <cell r="CJ157">
            <v>18</v>
          </cell>
          <cell r="CK157">
            <v>4</v>
          </cell>
          <cell r="CL157">
            <v>6882</v>
          </cell>
          <cell r="CM157">
            <v>1360</v>
          </cell>
          <cell r="CN157">
            <v>56</v>
          </cell>
          <cell r="CO157">
            <v>18</v>
          </cell>
        </row>
        <row r="158">
          <cell r="A158">
            <v>157</v>
          </cell>
          <cell r="B158">
            <v>358.692640000001</v>
          </cell>
          <cell r="C158">
            <v>41.8474746666669</v>
          </cell>
          <cell r="D158">
            <v>5.97821066666669</v>
          </cell>
          <cell r="E158">
            <v>11.9564213333333</v>
          </cell>
          <cell r="F158">
            <v>2.98910533333334</v>
          </cell>
          <cell r="G158">
            <v>579507900</v>
          </cell>
          <cell r="H158">
            <v>2773500</v>
          </cell>
          <cell r="I158">
            <v>7732.24675030966</v>
          </cell>
          <cell r="J158">
            <v>322850</v>
          </cell>
          <cell r="K158">
            <v>1500</v>
          </cell>
          <cell r="L158">
            <v>25.0911197954885</v>
          </cell>
          <cell r="M158">
            <v>1743300</v>
          </cell>
          <cell r="N158">
            <v>14400</v>
          </cell>
          <cell r="O158">
            <v>172.053392883348</v>
          </cell>
          <cell r="P158">
            <v>182940.571533333</v>
          </cell>
          <cell r="Q158">
            <v>1195.64213333334</v>
          </cell>
          <cell r="R158">
            <v>200.000000000001</v>
          </cell>
          <cell r="S158">
            <v>1869930</v>
          </cell>
          <cell r="T158">
            <v>18540</v>
          </cell>
          <cell r="U158">
            <v>206.889597953748</v>
          </cell>
          <cell r="V158">
            <v>7800</v>
          </cell>
          <cell r="W158">
            <v>-996230</v>
          </cell>
          <cell r="X158">
            <v>14760</v>
          </cell>
          <cell r="Y158">
            <v>0</v>
          </cell>
          <cell r="Z158">
            <v>89</v>
          </cell>
          <cell r="AA158">
            <v>0</v>
          </cell>
        </row>
        <row r="158">
          <cell r="AC158">
            <v>11</v>
          </cell>
        </row>
        <row r="158">
          <cell r="AE158">
            <v>11</v>
          </cell>
          <cell r="AF158">
            <v>50</v>
          </cell>
          <cell r="AG158">
            <v>12595.8</v>
          </cell>
          <cell r="AH158">
            <v>105141.699618734</v>
          </cell>
          <cell r="AI158">
            <v>1950</v>
          </cell>
          <cell r="AJ158">
            <v>0.0112983270748168</v>
          </cell>
          <cell r="AK158">
            <v>12.4519330829927</v>
          </cell>
          <cell r="AL158">
            <v>288941.049415431</v>
          </cell>
          <cell r="AM158">
            <v>197388.001990167</v>
          </cell>
          <cell r="AN158">
            <v>255823.072484849</v>
          </cell>
          <cell r="AO158">
            <v>1800</v>
          </cell>
          <cell r="AP158">
            <v>89546.9758699755</v>
          </cell>
          <cell r="AQ158">
            <v>57788.2098830863</v>
          </cell>
          <cell r="AR158">
            <v>891287.309643509</v>
          </cell>
          <cell r="AS158">
            <v>801740.333773533</v>
          </cell>
          <cell r="AT158">
            <v>17825.7461928702</v>
          </cell>
          <cell r="AU158">
            <v>16034.8066754707</v>
          </cell>
          <cell r="AV158">
            <v>10</v>
          </cell>
          <cell r="AW158">
            <v>2519.16</v>
          </cell>
          <cell r="AX158">
            <v>21028.3399237467</v>
          </cell>
          <cell r="AY158">
            <v>390</v>
          </cell>
          <cell r="AZ158">
            <v>0.0112983270748168</v>
          </cell>
          <cell r="BA158">
            <v>12.4519330829927</v>
          </cell>
          <cell r="BB158">
            <v>57788.2098830863</v>
          </cell>
          <cell r="BC158">
            <v>39487.3223911878</v>
          </cell>
          <cell r="BD158">
            <v>51184.3292121212</v>
          </cell>
          <cell r="BE158">
            <v>360</v>
          </cell>
          <cell r="BF158">
            <v>57788.2098830863</v>
          </cell>
          <cell r="BG158">
            <v>11557.6419766173</v>
          </cell>
          <cell r="BH158">
            <v>218165.713346099</v>
          </cell>
          <cell r="BI158">
            <v>160377.503463013</v>
          </cell>
          <cell r="BJ158">
            <v>21816.5713346099</v>
          </cell>
          <cell r="BK158">
            <v>16037.7503463013</v>
          </cell>
          <cell r="BL158">
            <v>500</v>
          </cell>
          <cell r="BM158">
            <v>125958</v>
          </cell>
          <cell r="BN158">
            <v>1051416.99618734</v>
          </cell>
          <cell r="BO158">
            <v>19500</v>
          </cell>
          <cell r="BP158">
            <v>0.0112983270748168</v>
          </cell>
          <cell r="BQ158">
            <v>12.4519330829927</v>
          </cell>
          <cell r="BR158">
            <v>2889410.49415431</v>
          </cell>
          <cell r="BS158">
            <v>1973936.54389033</v>
          </cell>
          <cell r="BT158">
            <v>2558107.50787879</v>
          </cell>
          <cell r="BU158">
            <v>18000</v>
          </cell>
          <cell r="BV158">
            <v>2889410.49415431</v>
          </cell>
          <cell r="BW158">
            <v>577882.098830863</v>
          </cell>
          <cell r="BX158">
            <v>10906747.1389086</v>
          </cell>
          <cell r="BY158">
            <v>8017336.6447543</v>
          </cell>
          <cell r="BZ158">
            <v>21813.4942778172</v>
          </cell>
          <cell r="CA158">
            <v>16034.6732895086</v>
          </cell>
          <cell r="CB158">
            <v>250</v>
          </cell>
          <cell r="CC158">
            <v>20.9092664962403</v>
          </cell>
          <cell r="CD158">
            <v>3190</v>
          </cell>
          <cell r="CE158">
            <v>15950</v>
          </cell>
          <cell r="CF158">
            <v>5930</v>
          </cell>
          <cell r="CG158">
            <v>15</v>
          </cell>
          <cell r="CH158">
            <v>330</v>
          </cell>
          <cell r="CI158">
            <v>89</v>
          </cell>
          <cell r="CJ158">
            <v>18</v>
          </cell>
          <cell r="CK158">
            <v>4</v>
          </cell>
          <cell r="CL158">
            <v>6906</v>
          </cell>
          <cell r="CM158">
            <v>1360</v>
          </cell>
          <cell r="CN158">
            <v>56</v>
          </cell>
          <cell r="CO158">
            <v>18</v>
          </cell>
        </row>
        <row r="159">
          <cell r="A159">
            <v>158</v>
          </cell>
          <cell r="B159">
            <v>358.692640000001</v>
          </cell>
          <cell r="C159">
            <v>41.8474746666669</v>
          </cell>
          <cell r="D159">
            <v>5.97821066666669</v>
          </cell>
          <cell r="E159">
            <v>11.9564213333333</v>
          </cell>
          <cell r="F159">
            <v>2.98910533333334</v>
          </cell>
          <cell r="G159">
            <v>582281400</v>
          </cell>
          <cell r="H159">
            <v>2773500</v>
          </cell>
          <cell r="I159">
            <v>7732.24675030966</v>
          </cell>
          <cell r="J159">
            <v>324350</v>
          </cell>
          <cell r="K159">
            <v>1500</v>
          </cell>
          <cell r="L159">
            <v>25.0911197954885</v>
          </cell>
          <cell r="M159">
            <v>1750500</v>
          </cell>
          <cell r="N159">
            <v>7200</v>
          </cell>
          <cell r="O159">
            <v>86.026696441674</v>
          </cell>
          <cell r="P159">
            <v>184136.213666667</v>
          </cell>
          <cell r="Q159">
            <v>1195.64213333331</v>
          </cell>
          <cell r="R159">
            <v>199.999999999996</v>
          </cell>
          <cell r="S159">
            <v>1879200</v>
          </cell>
          <cell r="T159">
            <v>9270</v>
          </cell>
          <cell r="U159">
            <v>207.692079071513</v>
          </cell>
          <cell r="V159">
            <v>7800</v>
          </cell>
          <cell r="W159">
            <v>-997700</v>
          </cell>
          <cell r="X159">
            <v>14760</v>
          </cell>
          <cell r="Y159">
            <v>0</v>
          </cell>
          <cell r="Z159">
            <v>89</v>
          </cell>
          <cell r="AA159">
            <v>0</v>
          </cell>
        </row>
        <row r="159">
          <cell r="AC159">
            <v>11</v>
          </cell>
        </row>
        <row r="159">
          <cell r="AE159">
            <v>11</v>
          </cell>
          <cell r="AF159">
            <v>50</v>
          </cell>
          <cell r="AG159">
            <v>12595.8</v>
          </cell>
          <cell r="AH159">
            <v>105695.076985148</v>
          </cell>
          <cell r="AI159">
            <v>1950</v>
          </cell>
          <cell r="AJ159">
            <v>0.0115320150216532</v>
          </cell>
          <cell r="AK159">
            <v>12.4612806008661</v>
          </cell>
          <cell r="AL159">
            <v>289674.906479977</v>
          </cell>
          <cell r="AM159">
            <v>198975.263348288</v>
          </cell>
          <cell r="AN159">
            <v>256464.964318182</v>
          </cell>
          <cell r="AO159">
            <v>1800</v>
          </cell>
          <cell r="AP159">
            <v>89546.9758699755</v>
          </cell>
          <cell r="AQ159">
            <v>57934.9812959953</v>
          </cell>
          <cell r="AR159">
            <v>894397.091312418</v>
          </cell>
          <cell r="AS159">
            <v>804850.115442442</v>
          </cell>
          <cell r="AT159">
            <v>17887.9418262484</v>
          </cell>
          <cell r="AU159">
            <v>16097.0023088488</v>
          </cell>
          <cell r="AV159">
            <v>10</v>
          </cell>
          <cell r="AW159">
            <v>2519.16</v>
          </cell>
          <cell r="AX159">
            <v>21139.0153970296</v>
          </cell>
          <cell r="AY159">
            <v>390</v>
          </cell>
          <cell r="AZ159">
            <v>0.0115320150216532</v>
          </cell>
          <cell r="BA159">
            <v>12.4612806008661</v>
          </cell>
          <cell r="BB159">
            <v>57934.9812959953</v>
          </cell>
          <cell r="BC159">
            <v>39798.047909554</v>
          </cell>
          <cell r="BD159">
            <v>51312.7570454545</v>
          </cell>
          <cell r="BE159">
            <v>360</v>
          </cell>
          <cell r="BF159">
            <v>57934.9812959953</v>
          </cell>
          <cell r="BG159">
            <v>11586.9962591991</v>
          </cell>
          <cell r="BH159">
            <v>218927.763806198</v>
          </cell>
          <cell r="BI159">
            <v>160992.782510203</v>
          </cell>
          <cell r="BJ159">
            <v>21892.7763806198</v>
          </cell>
          <cell r="BK159">
            <v>16099.2782510203</v>
          </cell>
          <cell r="BL159">
            <v>500</v>
          </cell>
          <cell r="BM159">
            <v>125958</v>
          </cell>
          <cell r="BN159">
            <v>1056950.76985148</v>
          </cell>
          <cell r="BO159">
            <v>19500</v>
          </cell>
          <cell r="BP159">
            <v>0.0115320150216532</v>
          </cell>
          <cell r="BQ159">
            <v>12.4612806008661</v>
          </cell>
          <cell r="BR159">
            <v>2896749.06479977</v>
          </cell>
          <cell r="BS159">
            <v>1989839.48459082</v>
          </cell>
          <cell r="BT159">
            <v>2564526.11704545</v>
          </cell>
          <cell r="BU159">
            <v>18000</v>
          </cell>
          <cell r="BV159">
            <v>2896749.06479977</v>
          </cell>
          <cell r="BW159">
            <v>579349.812959953</v>
          </cell>
          <cell r="BX159">
            <v>10945213.5441958</v>
          </cell>
          <cell r="BY159">
            <v>8048464.47939599</v>
          </cell>
          <cell r="BZ159">
            <v>21890.4270883915</v>
          </cell>
          <cell r="CA159">
            <v>16096.928958792</v>
          </cell>
          <cell r="CB159">
            <v>250</v>
          </cell>
          <cell r="CC159">
            <v>20.9092664962403</v>
          </cell>
          <cell r="CD159">
            <v>3191</v>
          </cell>
          <cell r="CE159">
            <v>15955</v>
          </cell>
          <cell r="CF159">
            <v>5960</v>
          </cell>
          <cell r="CG159">
            <v>15</v>
          </cell>
          <cell r="CH159">
            <v>360</v>
          </cell>
          <cell r="CI159">
            <v>89</v>
          </cell>
          <cell r="CJ159">
            <v>18</v>
          </cell>
          <cell r="CK159">
            <v>4</v>
          </cell>
          <cell r="CL159">
            <v>6930</v>
          </cell>
          <cell r="CM159">
            <v>1360</v>
          </cell>
          <cell r="CN159">
            <v>56</v>
          </cell>
          <cell r="CO159">
            <v>18</v>
          </cell>
        </row>
        <row r="160">
          <cell r="A160">
            <v>159</v>
          </cell>
          <cell r="B160">
            <v>358.692640000001</v>
          </cell>
          <cell r="C160">
            <v>41.8474746666669</v>
          </cell>
          <cell r="D160">
            <v>5.97821066666669</v>
          </cell>
          <cell r="E160">
            <v>11.9564213333333</v>
          </cell>
          <cell r="F160">
            <v>2.98910533333334</v>
          </cell>
          <cell r="G160">
            <v>587828400</v>
          </cell>
          <cell r="H160">
            <v>5547000</v>
          </cell>
          <cell r="I160">
            <v>15464.4935006193</v>
          </cell>
          <cell r="J160">
            <v>327350</v>
          </cell>
          <cell r="K160">
            <v>3000</v>
          </cell>
          <cell r="L160">
            <v>50.182239590977</v>
          </cell>
          <cell r="M160">
            <v>1764900</v>
          </cell>
          <cell r="N160">
            <v>14400</v>
          </cell>
          <cell r="O160">
            <v>172.053392883348</v>
          </cell>
          <cell r="P160">
            <v>185331.8558</v>
          </cell>
          <cell r="Q160">
            <v>1195.64213333334</v>
          </cell>
          <cell r="R160">
            <v>200.000000000001</v>
          </cell>
          <cell r="S160">
            <v>1897740</v>
          </cell>
          <cell r="T160">
            <v>18540</v>
          </cell>
          <cell r="U160">
            <v>208.833034123704</v>
          </cell>
          <cell r="V160">
            <v>7800</v>
          </cell>
          <cell r="W160">
            <v>-1008440</v>
          </cell>
          <cell r="X160">
            <v>14760</v>
          </cell>
          <cell r="Y160">
            <v>0</v>
          </cell>
          <cell r="Z160">
            <v>90</v>
          </cell>
          <cell r="AA160">
            <v>1</v>
          </cell>
        </row>
        <row r="160">
          <cell r="AC160">
            <v>11</v>
          </cell>
        </row>
        <row r="160">
          <cell r="AE160">
            <v>11</v>
          </cell>
          <cell r="AF160">
            <v>50</v>
          </cell>
          <cell r="AG160">
            <v>12595.8</v>
          </cell>
          <cell r="AH160">
            <v>106801.831717977</v>
          </cell>
          <cell r="AI160">
            <v>1950</v>
          </cell>
          <cell r="AJ160">
            <v>0.0117657029684897</v>
          </cell>
          <cell r="AK160">
            <v>12.4706281187396</v>
          </cell>
          <cell r="AL160">
            <v>290962.204677133</v>
          </cell>
          <cell r="AM160">
            <v>200568.160590198</v>
          </cell>
          <cell r="AN160">
            <v>257748.747984848</v>
          </cell>
          <cell r="AO160">
            <v>1800</v>
          </cell>
          <cell r="AP160">
            <v>89546.9758699755</v>
          </cell>
          <cell r="AQ160">
            <v>58192.4409354267</v>
          </cell>
          <cell r="AR160">
            <v>898818.530057581</v>
          </cell>
          <cell r="AS160">
            <v>809271.554187606</v>
          </cell>
          <cell r="AT160">
            <v>17976.3706011516</v>
          </cell>
          <cell r="AU160">
            <v>16185.4310837521</v>
          </cell>
          <cell r="AV160">
            <v>10</v>
          </cell>
          <cell r="AW160">
            <v>2519.16</v>
          </cell>
          <cell r="AX160">
            <v>21360.3663435954</v>
          </cell>
          <cell r="AY160">
            <v>390</v>
          </cell>
          <cell r="AZ160">
            <v>0.0117657029684897</v>
          </cell>
          <cell r="BA160">
            <v>12.4706281187396</v>
          </cell>
          <cell r="BB160">
            <v>58192.4409354266</v>
          </cell>
          <cell r="BC160">
            <v>40122.9641192144</v>
          </cell>
          <cell r="BD160">
            <v>51569.6127121212</v>
          </cell>
          <cell r="BE160">
            <v>360</v>
          </cell>
          <cell r="BF160">
            <v>58192.4409354266</v>
          </cell>
          <cell r="BG160">
            <v>11638.4881870853</v>
          </cell>
          <cell r="BH160">
            <v>220075.946889274</v>
          </cell>
          <cell r="BI160">
            <v>161883.505953847</v>
          </cell>
          <cell r="BJ160">
            <v>22007.5946889274</v>
          </cell>
          <cell r="BK160">
            <v>16188.3505953847</v>
          </cell>
          <cell r="BL160">
            <v>500</v>
          </cell>
          <cell r="BM160">
            <v>125958</v>
          </cell>
          <cell r="BN160">
            <v>1068018.31717977</v>
          </cell>
          <cell r="BO160">
            <v>19500</v>
          </cell>
          <cell r="BP160">
            <v>0.0117657029684897</v>
          </cell>
          <cell r="BQ160">
            <v>12.4706281187396</v>
          </cell>
          <cell r="BR160">
            <v>2909622.04677133</v>
          </cell>
          <cell r="BS160">
            <v>2005785.84393464</v>
          </cell>
          <cell r="BT160">
            <v>2577363.33537879</v>
          </cell>
          <cell r="BU160">
            <v>18000</v>
          </cell>
          <cell r="BV160">
            <v>2909622.04677133</v>
          </cell>
          <cell r="BW160">
            <v>581924.409354266</v>
          </cell>
          <cell r="BX160">
            <v>11002317.6822104</v>
          </cell>
          <cell r="BY160">
            <v>8092695.63543902</v>
          </cell>
          <cell r="BZ160">
            <v>22004.6353644207</v>
          </cell>
          <cell r="CA160">
            <v>16185.391270878</v>
          </cell>
          <cell r="CB160">
            <v>250</v>
          </cell>
          <cell r="CC160">
            <v>20.9092664962403</v>
          </cell>
          <cell r="CD160">
            <v>3193</v>
          </cell>
          <cell r="CE160">
            <v>15965</v>
          </cell>
          <cell r="CF160">
            <v>5990</v>
          </cell>
          <cell r="CG160">
            <v>15</v>
          </cell>
          <cell r="CH160">
            <v>390</v>
          </cell>
          <cell r="CI160">
            <v>90</v>
          </cell>
          <cell r="CJ160">
            <v>18</v>
          </cell>
          <cell r="CK160">
            <v>5</v>
          </cell>
          <cell r="CL160">
            <v>6954</v>
          </cell>
          <cell r="CM160">
            <v>1360</v>
          </cell>
          <cell r="CN160">
            <v>56</v>
          </cell>
          <cell r="CO160">
            <v>18</v>
          </cell>
        </row>
        <row r="161">
          <cell r="A161">
            <v>160</v>
          </cell>
          <cell r="B161">
            <v>358.692640000001</v>
          </cell>
          <cell r="C161">
            <v>41.8474746666669</v>
          </cell>
          <cell r="D161">
            <v>5.97821066666669</v>
          </cell>
          <cell r="E161">
            <v>11.9564213333333</v>
          </cell>
          <cell r="F161">
            <v>2.98910533333334</v>
          </cell>
          <cell r="G161">
            <v>590601900</v>
          </cell>
          <cell r="H161">
            <v>2773500</v>
          </cell>
          <cell r="I161">
            <v>7732.24675030966</v>
          </cell>
          <cell r="J161">
            <v>328850</v>
          </cell>
          <cell r="K161">
            <v>1500</v>
          </cell>
          <cell r="L161">
            <v>25.0911197954885</v>
          </cell>
          <cell r="M161">
            <v>1772100</v>
          </cell>
          <cell r="N161">
            <v>7200</v>
          </cell>
          <cell r="O161">
            <v>86.026696441674</v>
          </cell>
          <cell r="P161">
            <v>186527.497933333</v>
          </cell>
          <cell r="Q161">
            <v>1195.64213333334</v>
          </cell>
          <cell r="R161">
            <v>200.000000000001</v>
          </cell>
          <cell r="S161">
            <v>1907010</v>
          </cell>
          <cell r="T161">
            <v>9270</v>
          </cell>
          <cell r="U161">
            <v>209.635111538404</v>
          </cell>
          <cell r="V161">
            <v>7800</v>
          </cell>
          <cell r="W161">
            <v>-1009910</v>
          </cell>
          <cell r="X161">
            <v>14760</v>
          </cell>
          <cell r="Y161">
            <v>0</v>
          </cell>
          <cell r="Z161">
            <v>90</v>
          </cell>
          <cell r="AA161">
            <v>0</v>
          </cell>
        </row>
        <row r="161">
          <cell r="AC161">
            <v>11</v>
          </cell>
        </row>
        <row r="161">
          <cell r="AE161">
            <v>11</v>
          </cell>
          <cell r="AF161">
            <v>50</v>
          </cell>
          <cell r="AG161">
            <v>12595.8</v>
          </cell>
          <cell r="AH161">
            <v>107355.209084391</v>
          </cell>
          <cell r="AI161">
            <v>1950</v>
          </cell>
          <cell r="AJ161">
            <v>0.0119993909153261</v>
          </cell>
          <cell r="AK161">
            <v>12.479975636613</v>
          </cell>
          <cell r="AL161">
            <v>291696.189274072</v>
          </cell>
          <cell r="AM161">
            <v>202153.704475884</v>
          </cell>
          <cell r="AN161">
            <v>258390.639818182</v>
          </cell>
          <cell r="AO161">
            <v>1800</v>
          </cell>
          <cell r="AP161">
            <v>89546.9758699755</v>
          </cell>
          <cell r="AQ161">
            <v>58339.2378548145</v>
          </cell>
          <cell r="AR161">
            <v>901926.747292928</v>
          </cell>
          <cell r="AS161">
            <v>812379.771422952</v>
          </cell>
          <cell r="AT161">
            <v>18038.5349458586</v>
          </cell>
          <cell r="AU161">
            <v>16247.595428459</v>
          </cell>
          <cell r="AV161">
            <v>10</v>
          </cell>
          <cell r="AW161">
            <v>2519.16</v>
          </cell>
          <cell r="AX161">
            <v>21471.0418168782</v>
          </cell>
          <cell r="AY161">
            <v>390</v>
          </cell>
          <cell r="AZ161">
            <v>0.0119993909153261</v>
          </cell>
          <cell r="BA161">
            <v>12.479975636613</v>
          </cell>
          <cell r="BB161">
            <v>58339.2378548145</v>
          </cell>
          <cell r="BC161">
            <v>40445.7838540374</v>
          </cell>
          <cell r="BD161">
            <v>51698.0405454545</v>
          </cell>
          <cell r="BE161">
            <v>360</v>
          </cell>
          <cell r="BF161">
            <v>58339.2378548145</v>
          </cell>
          <cell r="BG161">
            <v>11667.8475709629</v>
          </cell>
          <cell r="BH161">
            <v>220850.147680084</v>
          </cell>
          <cell r="BI161">
            <v>162510.909825269</v>
          </cell>
          <cell r="BJ161">
            <v>22085.0147680084</v>
          </cell>
          <cell r="BK161">
            <v>16251.0909825269</v>
          </cell>
          <cell r="BL161">
            <v>500</v>
          </cell>
          <cell r="BM161">
            <v>125958</v>
          </cell>
          <cell r="BN161">
            <v>1073552.09084391</v>
          </cell>
          <cell r="BO161">
            <v>19500</v>
          </cell>
          <cell r="BP161">
            <v>0.0119993909153261</v>
          </cell>
          <cell r="BQ161">
            <v>12.479975636613</v>
          </cell>
          <cell r="BR161">
            <v>2916961.89274072</v>
          </cell>
          <cell r="BS161">
            <v>2021622.47310146</v>
          </cell>
          <cell r="BT161">
            <v>2583781.94454545</v>
          </cell>
          <cell r="BU161">
            <v>18000</v>
          </cell>
          <cell r="BV161">
            <v>2916961.89274072</v>
          </cell>
          <cell r="BW161">
            <v>583392.378548145</v>
          </cell>
          <cell r="BX161">
            <v>11040720.5816765</v>
          </cell>
          <cell r="BY161">
            <v>8123758.68893577</v>
          </cell>
          <cell r="BZ161">
            <v>22081.441163353</v>
          </cell>
          <cell r="CA161">
            <v>16247.5173778715</v>
          </cell>
          <cell r="CB161">
            <v>250</v>
          </cell>
          <cell r="CC161">
            <v>20.9092664962403</v>
          </cell>
          <cell r="CD161">
            <v>3194</v>
          </cell>
          <cell r="CE161">
            <v>15970</v>
          </cell>
          <cell r="CF161">
            <v>6020</v>
          </cell>
          <cell r="CG161">
            <v>15</v>
          </cell>
          <cell r="CH161">
            <v>420</v>
          </cell>
          <cell r="CI161">
            <v>90</v>
          </cell>
          <cell r="CJ161">
            <v>18</v>
          </cell>
          <cell r="CK161">
            <v>5</v>
          </cell>
          <cell r="CL161">
            <v>6974</v>
          </cell>
          <cell r="CM161">
            <v>1360</v>
          </cell>
          <cell r="CN161">
            <v>56</v>
          </cell>
          <cell r="CO161">
            <v>18</v>
          </cell>
        </row>
        <row r="162">
          <cell r="A162">
            <v>161</v>
          </cell>
          <cell r="B162">
            <v>358.692640000001</v>
          </cell>
          <cell r="C162">
            <v>41.8474746666669</v>
          </cell>
          <cell r="D162">
            <v>5.97821066666669</v>
          </cell>
          <cell r="E162">
            <v>11.9564213333333</v>
          </cell>
          <cell r="F162">
            <v>2.98910533333334</v>
          </cell>
          <cell r="G162">
            <v>596148900</v>
          </cell>
          <cell r="H162">
            <v>5547000</v>
          </cell>
          <cell r="I162">
            <v>15464.4935006193</v>
          </cell>
          <cell r="J162">
            <v>331850</v>
          </cell>
          <cell r="K162">
            <v>3000</v>
          </cell>
          <cell r="L162">
            <v>50.182239590977</v>
          </cell>
          <cell r="M162">
            <v>1786500</v>
          </cell>
          <cell r="N162">
            <v>14400</v>
          </cell>
          <cell r="O162">
            <v>172.053392883348</v>
          </cell>
          <cell r="P162">
            <v>187723.140066667</v>
          </cell>
          <cell r="Q162">
            <v>1195.64213333331</v>
          </cell>
          <cell r="R162">
            <v>199.999999999996</v>
          </cell>
          <cell r="S162">
            <v>1925640</v>
          </cell>
          <cell r="T162">
            <v>18630</v>
          </cell>
          <cell r="U162">
            <v>211.090346335888</v>
          </cell>
          <cell r="V162">
            <v>7800</v>
          </cell>
          <cell r="W162">
            <v>-1020740</v>
          </cell>
          <cell r="X162">
            <v>15300</v>
          </cell>
          <cell r="Y162">
            <v>540</v>
          </cell>
          <cell r="Z162">
            <v>90</v>
          </cell>
          <cell r="AA162">
            <v>0</v>
          </cell>
        </row>
        <row r="162">
          <cell r="AC162">
            <v>11</v>
          </cell>
        </row>
        <row r="162">
          <cell r="AE162">
            <v>11</v>
          </cell>
          <cell r="AF162">
            <v>50</v>
          </cell>
          <cell r="AG162">
            <v>12595.8</v>
          </cell>
          <cell r="AH162">
            <v>108461.96381722</v>
          </cell>
          <cell r="AI162">
            <v>1950</v>
          </cell>
          <cell r="AJ162">
            <v>0.0122330788621625</v>
          </cell>
          <cell r="AK162">
            <v>12.4893231544865</v>
          </cell>
          <cell r="AL162">
            <v>292983.615003623</v>
          </cell>
          <cell r="AM162">
            <v>203739.46887113</v>
          </cell>
          <cell r="AN162">
            <v>260899.302840909</v>
          </cell>
          <cell r="AO162">
            <v>1800</v>
          </cell>
          <cell r="AP162">
            <v>89546.9758699755</v>
          </cell>
          <cell r="AQ162">
            <v>58596.7230007246</v>
          </cell>
          <cell r="AR162">
            <v>907566.085586362</v>
          </cell>
          <cell r="AS162">
            <v>818019.109716387</v>
          </cell>
          <cell r="AT162">
            <v>18151.3217117272</v>
          </cell>
          <cell r="AU162">
            <v>16360.3821943277</v>
          </cell>
          <cell r="AV162">
            <v>10</v>
          </cell>
          <cell r="AW162">
            <v>2519.16</v>
          </cell>
          <cell r="AX162">
            <v>21692.392763444</v>
          </cell>
          <cell r="AY162">
            <v>390</v>
          </cell>
          <cell r="AZ162">
            <v>0.0122330788621625</v>
          </cell>
          <cell r="BA162">
            <v>12.4893231544865</v>
          </cell>
          <cell r="BB162">
            <v>58596.7230007246</v>
          </cell>
          <cell r="BC162">
            <v>40764.9781018822</v>
          </cell>
          <cell r="BD162">
            <v>52199.9664772727</v>
          </cell>
          <cell r="BE162">
            <v>360</v>
          </cell>
          <cell r="BF162">
            <v>58596.7230007246</v>
          </cell>
          <cell r="BG162">
            <v>11719.3446001449</v>
          </cell>
          <cell r="BH162">
            <v>222237.735180749</v>
          </cell>
          <cell r="BI162">
            <v>163641.012180024</v>
          </cell>
          <cell r="BJ162">
            <v>22223.7735180749</v>
          </cell>
          <cell r="BK162">
            <v>16364.1012180024</v>
          </cell>
          <cell r="BL162">
            <v>500</v>
          </cell>
          <cell r="BM162">
            <v>125958</v>
          </cell>
          <cell r="BN162">
            <v>1084619.6381722</v>
          </cell>
          <cell r="BO162">
            <v>19500</v>
          </cell>
          <cell r="BP162">
            <v>0.0122330788621625</v>
          </cell>
          <cell r="BQ162">
            <v>12.4893231544865</v>
          </cell>
          <cell r="BR162">
            <v>2929836.15003623</v>
          </cell>
          <cell r="BS162">
            <v>2037462.65683617</v>
          </cell>
          <cell r="BT162">
            <v>2608867.36647727</v>
          </cell>
          <cell r="BU162">
            <v>18000</v>
          </cell>
          <cell r="BV162">
            <v>2929836.15003623</v>
          </cell>
          <cell r="BW162">
            <v>585967.230007246</v>
          </cell>
          <cell r="BX162">
            <v>11109969.5533931</v>
          </cell>
          <cell r="BY162">
            <v>8180133.40335692</v>
          </cell>
          <cell r="BZ162">
            <v>22219.9391067863</v>
          </cell>
          <cell r="CA162">
            <v>16360.2668067138</v>
          </cell>
          <cell r="CB162">
            <v>250</v>
          </cell>
          <cell r="CC162">
            <v>20.9092664962403</v>
          </cell>
          <cell r="CD162">
            <v>3196</v>
          </cell>
          <cell r="CE162">
            <v>15980</v>
          </cell>
          <cell r="CF162">
            <v>6050</v>
          </cell>
          <cell r="CG162">
            <v>15</v>
          </cell>
          <cell r="CH162">
            <v>450</v>
          </cell>
          <cell r="CI162">
            <v>90</v>
          </cell>
          <cell r="CJ162">
            <v>18</v>
          </cell>
          <cell r="CK162">
            <v>5</v>
          </cell>
          <cell r="CL162">
            <v>6992.66666666667</v>
          </cell>
          <cell r="CM162">
            <v>1360</v>
          </cell>
          <cell r="CN162">
            <v>56</v>
          </cell>
          <cell r="CO162">
            <v>18</v>
          </cell>
        </row>
        <row r="163">
          <cell r="A163">
            <v>162</v>
          </cell>
          <cell r="B163">
            <v>358.692640000001</v>
          </cell>
          <cell r="C163">
            <v>41.8474746666669</v>
          </cell>
          <cell r="D163">
            <v>5.97821066666669</v>
          </cell>
          <cell r="E163">
            <v>11.9564213333333</v>
          </cell>
          <cell r="F163">
            <v>2.98910533333334</v>
          </cell>
          <cell r="G163">
            <v>598922400</v>
          </cell>
          <cell r="H163">
            <v>2773500</v>
          </cell>
          <cell r="I163">
            <v>7732.24675030966</v>
          </cell>
          <cell r="J163">
            <v>333350</v>
          </cell>
          <cell r="K163">
            <v>1500</v>
          </cell>
          <cell r="L163">
            <v>25.0911197954885</v>
          </cell>
          <cell r="M163">
            <v>1800900</v>
          </cell>
          <cell r="N163">
            <v>14400</v>
          </cell>
          <cell r="O163">
            <v>172.053392883348</v>
          </cell>
          <cell r="P163">
            <v>188918.7822</v>
          </cell>
          <cell r="Q163">
            <v>1195.64213333334</v>
          </cell>
          <cell r="R163">
            <v>200.000000000001</v>
          </cell>
          <cell r="S163">
            <v>1944360</v>
          </cell>
          <cell r="T163">
            <v>18720</v>
          </cell>
          <cell r="U163">
            <v>212.061122223347</v>
          </cell>
          <cell r="V163">
            <v>7800</v>
          </cell>
          <cell r="W163">
            <v>-1031660</v>
          </cell>
          <cell r="X163">
            <v>15300</v>
          </cell>
          <cell r="Y163">
            <v>0</v>
          </cell>
          <cell r="Z163">
            <v>90</v>
          </cell>
          <cell r="AA163">
            <v>0</v>
          </cell>
        </row>
        <row r="163">
          <cell r="AC163">
            <v>11</v>
          </cell>
        </row>
        <row r="163">
          <cell r="AE163">
            <v>11</v>
          </cell>
          <cell r="AF163">
            <v>50</v>
          </cell>
          <cell r="AG163">
            <v>12595.8</v>
          </cell>
          <cell r="AH163">
            <v>109015.341183634</v>
          </cell>
          <cell r="AI163">
            <v>1950</v>
          </cell>
          <cell r="AJ163">
            <v>0.0124667668089989</v>
          </cell>
          <cell r="AK163">
            <v>12.49867067236</v>
          </cell>
          <cell r="AL163">
            <v>293717.727132956</v>
          </cell>
          <cell r="AM163">
            <v>205330.654061106</v>
          </cell>
          <cell r="AN163">
            <v>262189.142090909</v>
          </cell>
          <cell r="AO163">
            <v>1800</v>
          </cell>
          <cell r="AP163">
            <v>89546.9758699755</v>
          </cell>
          <cell r="AQ163">
            <v>58743.5454265913</v>
          </cell>
          <cell r="AR163">
            <v>911328.044581538</v>
          </cell>
          <cell r="AS163">
            <v>821781.068711562</v>
          </cell>
          <cell r="AT163">
            <v>18226.5608916308</v>
          </cell>
          <cell r="AU163">
            <v>16435.6213742312</v>
          </cell>
          <cell r="AV163">
            <v>10</v>
          </cell>
          <cell r="AW163">
            <v>2519.16</v>
          </cell>
          <cell r="AX163">
            <v>21803.0682367269</v>
          </cell>
          <cell r="AY163">
            <v>390</v>
          </cell>
          <cell r="AZ163">
            <v>0.0124667668089989</v>
          </cell>
          <cell r="BA163">
            <v>12.49867067236</v>
          </cell>
          <cell r="BB163">
            <v>58743.5454265913</v>
          </cell>
          <cell r="BC163">
            <v>41073.4375772731</v>
          </cell>
          <cell r="BD163">
            <v>52458.0337272727</v>
          </cell>
          <cell r="BE163">
            <v>360</v>
          </cell>
          <cell r="BF163">
            <v>58743.5454265913</v>
          </cell>
          <cell r="BG163">
            <v>11748.7090853183</v>
          </cell>
          <cell r="BH163">
            <v>223127.271243047</v>
          </cell>
          <cell r="BI163">
            <v>164383.725816455</v>
          </cell>
          <cell r="BJ163">
            <v>22312.7271243047</v>
          </cell>
          <cell r="BK163">
            <v>16438.3725816455</v>
          </cell>
          <cell r="BL163">
            <v>500</v>
          </cell>
          <cell r="BM163">
            <v>125958</v>
          </cell>
          <cell r="BN163">
            <v>1090153.41183634</v>
          </cell>
          <cell r="BO163">
            <v>19500</v>
          </cell>
          <cell r="BP163">
            <v>0.0124667668089989</v>
          </cell>
          <cell r="BQ163">
            <v>12.49867067236</v>
          </cell>
          <cell r="BR163">
            <v>2937177.27132956</v>
          </cell>
          <cell r="BS163">
            <v>2053368.78580232</v>
          </cell>
          <cell r="BT163">
            <v>2621765.13772727</v>
          </cell>
          <cell r="BU163">
            <v>18000</v>
          </cell>
          <cell r="BV163">
            <v>2937177.27132956</v>
          </cell>
          <cell r="BW163">
            <v>587435.454265913</v>
          </cell>
          <cell r="BX163">
            <v>11154923.9204546</v>
          </cell>
          <cell r="BY163">
            <v>8217746.64912506</v>
          </cell>
          <cell r="BZ163">
            <v>22309.8478409092</v>
          </cell>
          <cell r="CA163">
            <v>16435.4932982501</v>
          </cell>
          <cell r="CB163">
            <v>250</v>
          </cell>
          <cell r="CC163">
            <v>20.9092664962403</v>
          </cell>
          <cell r="CD163">
            <v>3197</v>
          </cell>
          <cell r="CE163">
            <v>15985</v>
          </cell>
          <cell r="CF163">
            <v>6080</v>
          </cell>
          <cell r="CG163">
            <v>15</v>
          </cell>
          <cell r="CH163">
            <v>480</v>
          </cell>
          <cell r="CI163">
            <v>90</v>
          </cell>
          <cell r="CJ163">
            <v>18</v>
          </cell>
          <cell r="CK163">
            <v>5</v>
          </cell>
          <cell r="CL163">
            <v>7011.33333333333</v>
          </cell>
          <cell r="CM163">
            <v>1360</v>
          </cell>
          <cell r="CN163">
            <v>56</v>
          </cell>
          <cell r="CO163">
            <v>18</v>
          </cell>
        </row>
        <row r="164">
          <cell r="A164">
            <v>163</v>
          </cell>
          <cell r="B164">
            <v>358.692640000001</v>
          </cell>
          <cell r="C164">
            <v>41.8474746666669</v>
          </cell>
          <cell r="D164">
            <v>5.97821066666669</v>
          </cell>
          <cell r="E164">
            <v>11.9564213333333</v>
          </cell>
          <cell r="F164">
            <v>2.98910533333334</v>
          </cell>
          <cell r="G164">
            <v>604469400</v>
          </cell>
          <cell r="H164">
            <v>5547000</v>
          </cell>
          <cell r="I164">
            <v>15464.4935006193</v>
          </cell>
          <cell r="J164">
            <v>336350</v>
          </cell>
          <cell r="K164">
            <v>3000</v>
          </cell>
          <cell r="L164">
            <v>50.182239590977</v>
          </cell>
          <cell r="M164">
            <v>1808100</v>
          </cell>
          <cell r="N164">
            <v>7200</v>
          </cell>
          <cell r="O164">
            <v>86.026696441674</v>
          </cell>
          <cell r="P164">
            <v>190114.424333333</v>
          </cell>
          <cell r="Q164">
            <v>1195.64213333334</v>
          </cell>
          <cell r="R164">
            <v>200.000000000001</v>
          </cell>
          <cell r="S164">
            <v>1953720</v>
          </cell>
          <cell r="T164">
            <v>9360</v>
          </cell>
          <cell r="U164">
            <v>213.038254034287</v>
          </cell>
          <cell r="V164">
            <v>7800</v>
          </cell>
          <cell r="W164">
            <v>-1033220</v>
          </cell>
          <cell r="X164">
            <v>15300</v>
          </cell>
          <cell r="Y164">
            <v>0</v>
          </cell>
          <cell r="Z164">
            <v>91</v>
          </cell>
          <cell r="AA164">
            <v>1</v>
          </cell>
        </row>
        <row r="164">
          <cell r="AC164">
            <v>11</v>
          </cell>
        </row>
        <row r="164">
          <cell r="AE164">
            <v>11</v>
          </cell>
          <cell r="AF164">
            <v>50</v>
          </cell>
          <cell r="AG164">
            <v>12595.8</v>
          </cell>
          <cell r="AH164">
            <v>110122.095916463</v>
          </cell>
          <cell r="AI164">
            <v>1950</v>
          </cell>
          <cell r="AJ164">
            <v>0.0127004547558353</v>
          </cell>
          <cell r="AK164">
            <v>12.5080181902334</v>
          </cell>
          <cell r="AL164">
            <v>295005.280394901</v>
          </cell>
          <cell r="AM164">
            <v>206927.260045811</v>
          </cell>
          <cell r="AN164">
            <v>262834.061715909</v>
          </cell>
          <cell r="AO164">
            <v>1800</v>
          </cell>
          <cell r="AP164">
            <v>89546.9758699755</v>
          </cell>
          <cell r="AQ164">
            <v>59001.0560789802</v>
          </cell>
          <cell r="AR164">
            <v>915114.634105576</v>
          </cell>
          <cell r="AS164">
            <v>825567.658235601</v>
          </cell>
          <cell r="AT164">
            <v>18302.2926821115</v>
          </cell>
          <cell r="AU164">
            <v>16511.353164712</v>
          </cell>
          <cell r="AV164">
            <v>10</v>
          </cell>
          <cell r="AW164">
            <v>2519.16</v>
          </cell>
          <cell r="AX164">
            <v>22024.4191832926</v>
          </cell>
          <cell r="AY164">
            <v>390</v>
          </cell>
          <cell r="AZ164">
            <v>0.0127004547558353</v>
          </cell>
          <cell r="BA164">
            <v>12.5080181902334</v>
          </cell>
          <cell r="BB164">
            <v>59001.0560789802</v>
          </cell>
          <cell r="BC164">
            <v>41382.9241171937</v>
          </cell>
          <cell r="BD164">
            <v>52587.0673522727</v>
          </cell>
          <cell r="BE164">
            <v>360</v>
          </cell>
          <cell r="BF164">
            <v>59001.0560789802</v>
          </cell>
          <cell r="BG164">
            <v>11800.211215796</v>
          </cell>
          <cell r="BH164">
            <v>224132.314843223</v>
          </cell>
          <cell r="BI164">
            <v>165131.258764243</v>
          </cell>
          <cell r="BJ164">
            <v>22413.2314843223</v>
          </cell>
          <cell r="BK164">
            <v>16513.1258764243</v>
          </cell>
          <cell r="BL164">
            <v>500</v>
          </cell>
          <cell r="BM164">
            <v>125958</v>
          </cell>
          <cell r="BN164">
            <v>1101220.95916463</v>
          </cell>
          <cell r="BO164">
            <v>19500</v>
          </cell>
          <cell r="BP164">
            <v>0.0127004547558353</v>
          </cell>
          <cell r="BQ164">
            <v>12.5080181902334</v>
          </cell>
          <cell r="BR164">
            <v>2950052.80394901</v>
          </cell>
          <cell r="BS164">
            <v>2069332.21438726</v>
          </cell>
          <cell r="BT164">
            <v>2628214.02335227</v>
          </cell>
          <cell r="BU164">
            <v>18000</v>
          </cell>
          <cell r="BV164">
            <v>2950052.80394901</v>
          </cell>
          <cell r="BW164">
            <v>590010.560789802</v>
          </cell>
          <cell r="BX164">
            <v>11205662.4064273</v>
          </cell>
          <cell r="BY164">
            <v>8255609.60247834</v>
          </cell>
          <cell r="BZ164">
            <v>22411.3248128547</v>
          </cell>
          <cell r="CA164">
            <v>16511.2192049567</v>
          </cell>
          <cell r="CB164">
            <v>250</v>
          </cell>
          <cell r="CC164">
            <v>20.9092664962403</v>
          </cell>
          <cell r="CD164">
            <v>3199</v>
          </cell>
          <cell r="CE164">
            <v>15995</v>
          </cell>
          <cell r="CF164">
            <v>6110</v>
          </cell>
          <cell r="CG164">
            <v>16</v>
          </cell>
          <cell r="CH164">
            <v>10</v>
          </cell>
          <cell r="CI164">
            <v>91</v>
          </cell>
          <cell r="CJ164">
            <v>19</v>
          </cell>
          <cell r="CK164">
            <v>1</v>
          </cell>
          <cell r="CL164">
            <v>7030</v>
          </cell>
          <cell r="CM164">
            <v>1530</v>
          </cell>
          <cell r="CN164">
            <v>56</v>
          </cell>
          <cell r="CO164">
            <v>18</v>
          </cell>
        </row>
        <row r="165">
          <cell r="A165">
            <v>164</v>
          </cell>
          <cell r="B165">
            <v>358.692640000001</v>
          </cell>
          <cell r="C165">
            <v>41.8474746666669</v>
          </cell>
          <cell r="D165">
            <v>5.97821066666669</v>
          </cell>
          <cell r="E165">
            <v>11.9564213333333</v>
          </cell>
          <cell r="F165">
            <v>2.98910533333334</v>
          </cell>
          <cell r="G165">
            <v>607242900</v>
          </cell>
          <cell r="H165">
            <v>2773500</v>
          </cell>
          <cell r="I165">
            <v>7732.24675030966</v>
          </cell>
          <cell r="J165">
            <v>337850</v>
          </cell>
          <cell r="K165">
            <v>1500</v>
          </cell>
          <cell r="L165">
            <v>25.0911197954885</v>
          </cell>
          <cell r="M165">
            <v>1822500</v>
          </cell>
          <cell r="N165">
            <v>14400</v>
          </cell>
          <cell r="O165">
            <v>172.053392883348</v>
          </cell>
          <cell r="P165">
            <v>191310.066466667</v>
          </cell>
          <cell r="Q165">
            <v>1195.64213333331</v>
          </cell>
          <cell r="R165">
            <v>199.999999999996</v>
          </cell>
          <cell r="S165">
            <v>1972440</v>
          </cell>
          <cell r="T165">
            <v>18720</v>
          </cell>
          <cell r="U165">
            <v>214.01203764524</v>
          </cell>
          <cell r="V165">
            <v>7800</v>
          </cell>
          <cell r="W165">
            <v>-1044140</v>
          </cell>
          <cell r="X165">
            <v>15300</v>
          </cell>
          <cell r="Y165">
            <v>0</v>
          </cell>
          <cell r="Z165">
            <v>91</v>
          </cell>
          <cell r="AA165">
            <v>0</v>
          </cell>
        </row>
        <row r="165">
          <cell r="AC165">
            <v>11</v>
          </cell>
        </row>
        <row r="165">
          <cell r="AE165">
            <v>11</v>
          </cell>
          <cell r="AF165">
            <v>50</v>
          </cell>
          <cell r="AG165">
            <v>12595.8</v>
          </cell>
          <cell r="AH165">
            <v>110675.473282877</v>
          </cell>
          <cell r="AI165">
            <v>1950</v>
          </cell>
          <cell r="AJ165">
            <v>0.0129341427026718</v>
          </cell>
          <cell r="AK165">
            <v>12.5173657081069</v>
          </cell>
          <cell r="AL165">
            <v>295739.520056628</v>
          </cell>
          <cell r="AM165">
            <v>208529.947752641</v>
          </cell>
          <cell r="AN165">
            <v>264123.900965909</v>
          </cell>
          <cell r="AO165">
            <v>1800</v>
          </cell>
          <cell r="AP165">
            <v>89546.9758699755</v>
          </cell>
          <cell r="AQ165">
            <v>59147.9040113256</v>
          </cell>
          <cell r="AR165">
            <v>918888.248656479</v>
          </cell>
          <cell r="AS165">
            <v>829341.272786504</v>
          </cell>
          <cell r="AT165">
            <v>18377.7649731296</v>
          </cell>
          <cell r="AU165">
            <v>16586.8254557301</v>
          </cell>
          <cell r="AV165">
            <v>10</v>
          </cell>
          <cell r="AW165">
            <v>2519.16</v>
          </cell>
          <cell r="AX165">
            <v>22135.0946565755</v>
          </cell>
          <cell r="AY165">
            <v>390</v>
          </cell>
          <cell r="AZ165">
            <v>0.0129341427026718</v>
          </cell>
          <cell r="BA165">
            <v>12.5173657081069</v>
          </cell>
          <cell r="BB165">
            <v>59147.9040113256</v>
          </cell>
          <cell r="BC165">
            <v>41697.8620055876</v>
          </cell>
          <cell r="BD165">
            <v>52845.1346022727</v>
          </cell>
          <cell r="BE165">
            <v>360</v>
          </cell>
          <cell r="BF165">
            <v>59147.9040113256</v>
          </cell>
          <cell r="BG165">
            <v>11829.5808022651</v>
          </cell>
          <cell r="BH165">
            <v>225028.385432777</v>
          </cell>
          <cell r="BI165">
            <v>165880.481421451</v>
          </cell>
          <cell r="BJ165">
            <v>22502.8385432777</v>
          </cell>
          <cell r="BK165">
            <v>16588.0481421451</v>
          </cell>
          <cell r="BL165">
            <v>500</v>
          </cell>
          <cell r="BM165">
            <v>125958</v>
          </cell>
          <cell r="BN165">
            <v>1106754.73282877</v>
          </cell>
          <cell r="BO165">
            <v>19500</v>
          </cell>
          <cell r="BP165">
            <v>0.0129341427026718</v>
          </cell>
          <cell r="BQ165">
            <v>12.5173657081069</v>
          </cell>
          <cell r="BR165">
            <v>2957395.20056628</v>
          </cell>
          <cell r="BS165">
            <v>2085349.55499923</v>
          </cell>
          <cell r="BT165">
            <v>2641111.79460227</v>
          </cell>
          <cell r="BU165">
            <v>18000</v>
          </cell>
          <cell r="BV165">
            <v>2957395.20056628</v>
          </cell>
          <cell r="BW165">
            <v>591479.040113257</v>
          </cell>
          <cell r="BX165">
            <v>11250730.7908473</v>
          </cell>
          <cell r="BY165">
            <v>8293335.59028104</v>
          </cell>
          <cell r="BZ165">
            <v>22501.4615816946</v>
          </cell>
          <cell r="CA165">
            <v>16586.6711805621</v>
          </cell>
          <cell r="CB165">
            <v>250</v>
          </cell>
          <cell r="CC165">
            <v>20.9092664962403</v>
          </cell>
          <cell r="CD165">
            <v>3200</v>
          </cell>
          <cell r="CE165">
            <v>16000</v>
          </cell>
          <cell r="CF165">
            <v>6140</v>
          </cell>
          <cell r="CG165">
            <v>16</v>
          </cell>
          <cell r="CH165">
            <v>40</v>
          </cell>
          <cell r="CI165">
            <v>91</v>
          </cell>
          <cell r="CJ165">
            <v>19</v>
          </cell>
          <cell r="CK165">
            <v>1</v>
          </cell>
          <cell r="CL165">
            <v>7048.66666666667</v>
          </cell>
          <cell r="CM165">
            <v>1530</v>
          </cell>
          <cell r="CN165">
            <v>56</v>
          </cell>
          <cell r="CO165">
            <v>18</v>
          </cell>
        </row>
        <row r="166">
          <cell r="A166">
            <v>165</v>
          </cell>
          <cell r="B166">
            <v>358.692640000001</v>
          </cell>
          <cell r="C166">
            <v>41.8474746666669</v>
          </cell>
          <cell r="D166">
            <v>5.97821066666669</v>
          </cell>
          <cell r="E166">
            <v>11.9564213333333</v>
          </cell>
          <cell r="F166">
            <v>2.98910533333334</v>
          </cell>
          <cell r="G166">
            <v>610016400</v>
          </cell>
          <cell r="H166">
            <v>2773500</v>
          </cell>
          <cell r="I166">
            <v>7732.24675030966</v>
          </cell>
          <cell r="J166">
            <v>339350</v>
          </cell>
          <cell r="K166">
            <v>1500</v>
          </cell>
          <cell r="L166">
            <v>25.0911197954885</v>
          </cell>
          <cell r="M166">
            <v>1829700</v>
          </cell>
          <cell r="N166">
            <v>7200</v>
          </cell>
          <cell r="O166">
            <v>86.026696441674</v>
          </cell>
          <cell r="P166">
            <v>192505.7086</v>
          </cell>
          <cell r="Q166">
            <v>1195.64213333334</v>
          </cell>
          <cell r="R166">
            <v>200.000000000001</v>
          </cell>
          <cell r="S166">
            <v>1981800</v>
          </cell>
          <cell r="T166">
            <v>9360</v>
          </cell>
          <cell r="U166">
            <v>214.821048096181</v>
          </cell>
          <cell r="V166">
            <v>7800</v>
          </cell>
          <cell r="W166">
            <v>-1045700</v>
          </cell>
          <cell r="X166">
            <v>15300</v>
          </cell>
          <cell r="Y166">
            <v>0</v>
          </cell>
          <cell r="Z166">
            <v>91</v>
          </cell>
          <cell r="AA166">
            <v>0</v>
          </cell>
        </row>
        <row r="166">
          <cell r="AC166">
            <v>11</v>
          </cell>
        </row>
        <row r="166">
          <cell r="AE166">
            <v>11</v>
          </cell>
          <cell r="AF166">
            <v>50</v>
          </cell>
          <cell r="AG166">
            <v>12595.8</v>
          </cell>
          <cell r="AH166">
            <v>111228.850649292</v>
          </cell>
          <cell r="AI166">
            <v>1950</v>
          </cell>
          <cell r="AJ166">
            <v>0.0131678306495082</v>
          </cell>
          <cell r="AK166">
            <v>12.5267132259803</v>
          </cell>
          <cell r="AL166">
            <v>296473.823484553</v>
          </cell>
          <cell r="AM166">
            <v>210138.948210625</v>
          </cell>
          <cell r="AN166">
            <v>264768.820590909</v>
          </cell>
          <cell r="AO166">
            <v>1800</v>
          </cell>
          <cell r="AP166">
            <v>89546.9758699755</v>
          </cell>
          <cell r="AQ166">
            <v>59294.7646969105</v>
          </cell>
          <cell r="AR166">
            <v>922023.332852973</v>
          </cell>
          <cell r="AS166">
            <v>832476.356982998</v>
          </cell>
          <cell r="AT166">
            <v>18440.4666570595</v>
          </cell>
          <cell r="AU166">
            <v>16649.52713966</v>
          </cell>
          <cell r="AV166">
            <v>10</v>
          </cell>
          <cell r="AW166">
            <v>2519.16</v>
          </cell>
          <cell r="AX166">
            <v>22245.7701298584</v>
          </cell>
          <cell r="AY166">
            <v>390</v>
          </cell>
          <cell r="AZ166">
            <v>0.0131678306495082</v>
          </cell>
          <cell r="BA166">
            <v>12.5267132259803</v>
          </cell>
          <cell r="BB166">
            <v>59294.7646969105</v>
          </cell>
          <cell r="BC166">
            <v>42023.4954410368</v>
          </cell>
          <cell r="BD166">
            <v>52974.1682272727</v>
          </cell>
          <cell r="BE166">
            <v>360</v>
          </cell>
          <cell r="BF166">
            <v>59294.7646969105</v>
          </cell>
          <cell r="BG166">
            <v>11858.9529393821</v>
          </cell>
          <cell r="BH166">
            <v>225806.146001513</v>
          </cell>
          <cell r="BI166">
            <v>166511.381304602</v>
          </cell>
          <cell r="BJ166">
            <v>22580.6146001513</v>
          </cell>
          <cell r="BK166">
            <v>16651.1381304602</v>
          </cell>
          <cell r="BL166">
            <v>500</v>
          </cell>
          <cell r="BM166">
            <v>125958</v>
          </cell>
          <cell r="BN166">
            <v>1112288.50649292</v>
          </cell>
          <cell r="BO166">
            <v>19500</v>
          </cell>
          <cell r="BP166">
            <v>0.0131678306495082</v>
          </cell>
          <cell r="BQ166">
            <v>12.5267132259803</v>
          </cell>
          <cell r="BR166">
            <v>2964738.23484553</v>
          </cell>
          <cell r="BS166">
            <v>2101411.44731214</v>
          </cell>
          <cell r="BT166">
            <v>2647560.68022727</v>
          </cell>
          <cell r="BU166">
            <v>18000</v>
          </cell>
          <cell r="BV166">
            <v>2964738.23484553</v>
          </cell>
          <cell r="BW166">
            <v>592947.646969105</v>
          </cell>
          <cell r="BX166">
            <v>11289396.2441996</v>
          </cell>
          <cell r="BY166">
            <v>8324658.00935404</v>
          </cell>
          <cell r="BZ166">
            <v>22578.7924883991</v>
          </cell>
          <cell r="CA166">
            <v>16649.3160187081</v>
          </cell>
          <cell r="CB166">
            <v>250</v>
          </cell>
          <cell r="CC166">
            <v>20.9092664962403</v>
          </cell>
          <cell r="CD166">
            <v>3201</v>
          </cell>
          <cell r="CE166">
            <v>16005</v>
          </cell>
          <cell r="CF166">
            <v>6170</v>
          </cell>
          <cell r="CG166">
            <v>16</v>
          </cell>
          <cell r="CH166">
            <v>70</v>
          </cell>
          <cell r="CI166">
            <v>91</v>
          </cell>
          <cell r="CJ166">
            <v>19</v>
          </cell>
          <cell r="CK166">
            <v>1</v>
          </cell>
          <cell r="CL166">
            <v>7067.33333333333</v>
          </cell>
          <cell r="CM166">
            <v>1530</v>
          </cell>
          <cell r="CN166">
            <v>56</v>
          </cell>
          <cell r="CO166">
            <v>18</v>
          </cell>
        </row>
        <row r="167">
          <cell r="A167">
            <v>166</v>
          </cell>
          <cell r="B167">
            <v>358.692640000001</v>
          </cell>
          <cell r="C167">
            <v>41.8474746666669</v>
          </cell>
          <cell r="D167">
            <v>5.97821066666669</v>
          </cell>
          <cell r="E167">
            <v>11.9564213333333</v>
          </cell>
          <cell r="F167">
            <v>2.98910533333334</v>
          </cell>
          <cell r="G167">
            <v>615563400</v>
          </cell>
          <cell r="H167">
            <v>5547000</v>
          </cell>
          <cell r="I167">
            <v>15464.4935006193</v>
          </cell>
          <cell r="J167">
            <v>342350</v>
          </cell>
          <cell r="K167">
            <v>3000</v>
          </cell>
          <cell r="L167">
            <v>50.182239590977</v>
          </cell>
          <cell r="M167">
            <v>1844100</v>
          </cell>
          <cell r="N167">
            <v>14400</v>
          </cell>
          <cell r="O167">
            <v>172.053392883348</v>
          </cell>
          <cell r="P167">
            <v>193701.350733333</v>
          </cell>
          <cell r="Q167">
            <v>1195.64213333331</v>
          </cell>
          <cell r="R167">
            <v>199.999999999996</v>
          </cell>
          <cell r="S167">
            <v>2000520</v>
          </cell>
          <cell r="T167">
            <v>18720</v>
          </cell>
          <cell r="U167">
            <v>215.9692596072</v>
          </cell>
          <cell r="V167">
            <v>7800</v>
          </cell>
          <cell r="W167">
            <v>-1056620</v>
          </cell>
          <cell r="X167">
            <v>15300</v>
          </cell>
          <cell r="Y167">
            <v>0</v>
          </cell>
          <cell r="Z167">
            <v>91</v>
          </cell>
          <cell r="AA167">
            <v>0</v>
          </cell>
        </row>
        <row r="167">
          <cell r="AC167">
            <v>11</v>
          </cell>
        </row>
        <row r="167">
          <cell r="AE167">
            <v>11</v>
          </cell>
          <cell r="AF167">
            <v>50</v>
          </cell>
          <cell r="AG167">
            <v>12595.8</v>
          </cell>
          <cell r="AH167">
            <v>112335.605382121</v>
          </cell>
          <cell r="AI167">
            <v>1950</v>
          </cell>
          <cell r="AJ167">
            <v>0.0134015185963446</v>
          </cell>
          <cell r="AK167">
            <v>12.5360607438538</v>
          </cell>
          <cell r="AL167">
            <v>297761.568045088</v>
          </cell>
          <cell r="AM167">
            <v>211753.374524258</v>
          </cell>
          <cell r="AN167">
            <v>266058.659840909</v>
          </cell>
          <cell r="AO167">
            <v>1800</v>
          </cell>
          <cell r="AP167">
            <v>89546.9758699755</v>
          </cell>
          <cell r="AQ167">
            <v>59552.3136090176</v>
          </cell>
          <cell r="AR167">
            <v>926472.891889248</v>
          </cell>
          <cell r="AS167">
            <v>836925.916019272</v>
          </cell>
          <cell r="AT167">
            <v>18529.457837785</v>
          </cell>
          <cell r="AU167">
            <v>16738.5183203854</v>
          </cell>
          <cell r="AV167">
            <v>10</v>
          </cell>
          <cell r="AW167">
            <v>2519.16</v>
          </cell>
          <cell r="AX167">
            <v>22467.1210764241</v>
          </cell>
          <cell r="AY167">
            <v>390</v>
          </cell>
          <cell r="AZ167">
            <v>0.0134015185963446</v>
          </cell>
          <cell r="BA167">
            <v>12.5360607438538</v>
          </cell>
          <cell r="BB167">
            <v>59552.3136090176</v>
          </cell>
          <cell r="BC167">
            <v>42350.2388353799</v>
          </cell>
          <cell r="BD167">
            <v>53232.2354772727</v>
          </cell>
          <cell r="BE167">
            <v>360</v>
          </cell>
          <cell r="BF167">
            <v>59552.3136090176</v>
          </cell>
          <cell r="BG167">
            <v>11910.4627218035</v>
          </cell>
          <cell r="BH167">
            <v>226957.564252491</v>
          </cell>
          <cell r="BI167">
            <v>167405.250643474</v>
          </cell>
          <cell r="BJ167">
            <v>22695.7564252491</v>
          </cell>
          <cell r="BK167">
            <v>16740.5250643474</v>
          </cell>
          <cell r="BL167">
            <v>500</v>
          </cell>
          <cell r="BM167">
            <v>125958</v>
          </cell>
          <cell r="BN167">
            <v>1123356.05382121</v>
          </cell>
          <cell r="BO167">
            <v>19500</v>
          </cell>
          <cell r="BP167">
            <v>0.0134015185963446</v>
          </cell>
          <cell r="BQ167">
            <v>12.5360607438538</v>
          </cell>
          <cell r="BR167">
            <v>2977615.68045088</v>
          </cell>
          <cell r="BS167">
            <v>2117527.47691412</v>
          </cell>
          <cell r="BT167">
            <v>2660458.45147727</v>
          </cell>
          <cell r="BU167">
            <v>18000</v>
          </cell>
          <cell r="BV167">
            <v>2977615.68045088</v>
          </cell>
          <cell r="BW167">
            <v>595523.136090176</v>
          </cell>
          <cell r="BX167">
            <v>11346740.4253833</v>
          </cell>
          <cell r="BY167">
            <v>8369124.74493245</v>
          </cell>
          <cell r="BZ167">
            <v>22693.4808507667</v>
          </cell>
          <cell r="CA167">
            <v>16738.2494898649</v>
          </cell>
          <cell r="CB167">
            <v>250</v>
          </cell>
          <cell r="CC167">
            <v>20.9092664962403</v>
          </cell>
          <cell r="CD167">
            <v>3203</v>
          </cell>
          <cell r="CE167">
            <v>16015</v>
          </cell>
          <cell r="CF167">
            <v>6200</v>
          </cell>
          <cell r="CG167">
            <v>16</v>
          </cell>
          <cell r="CH167">
            <v>100</v>
          </cell>
          <cell r="CI167">
            <v>91</v>
          </cell>
          <cell r="CJ167">
            <v>19</v>
          </cell>
          <cell r="CK167">
            <v>1</v>
          </cell>
          <cell r="CL167">
            <v>7086</v>
          </cell>
          <cell r="CM167">
            <v>1530</v>
          </cell>
          <cell r="CN167">
            <v>56</v>
          </cell>
          <cell r="CO167">
            <v>18</v>
          </cell>
        </row>
        <row r="168">
          <cell r="A168">
            <v>167</v>
          </cell>
          <cell r="B168">
            <v>358.692640000001</v>
          </cell>
          <cell r="C168">
            <v>41.8474746666669</v>
          </cell>
          <cell r="D168">
            <v>5.97821066666669</v>
          </cell>
          <cell r="E168">
            <v>11.9564213333333</v>
          </cell>
          <cell r="F168">
            <v>2.98910533333334</v>
          </cell>
          <cell r="G168">
            <v>618336900</v>
          </cell>
          <cell r="H168">
            <v>2773500</v>
          </cell>
          <cell r="I168">
            <v>7732.24675030966</v>
          </cell>
          <cell r="J168">
            <v>343850</v>
          </cell>
          <cell r="K168">
            <v>1500</v>
          </cell>
          <cell r="L168">
            <v>25.0911197954885</v>
          </cell>
          <cell r="M168">
            <v>1851300</v>
          </cell>
          <cell r="N168">
            <v>7200</v>
          </cell>
          <cell r="O168">
            <v>86.026696441674</v>
          </cell>
          <cell r="P168">
            <v>194896.992866667</v>
          </cell>
          <cell r="Q168">
            <v>1195.64213333334</v>
          </cell>
          <cell r="R168">
            <v>200.000000000001</v>
          </cell>
          <cell r="S168">
            <v>2009880</v>
          </cell>
          <cell r="T168">
            <v>9360</v>
          </cell>
          <cell r="U168">
            <v>216.778636854291</v>
          </cell>
          <cell r="V168">
            <v>7800</v>
          </cell>
          <cell r="W168">
            <v>-1058180</v>
          </cell>
          <cell r="X168">
            <v>15840</v>
          </cell>
          <cell r="Y168">
            <v>540</v>
          </cell>
          <cell r="Z168">
            <v>92</v>
          </cell>
          <cell r="AA168">
            <v>1</v>
          </cell>
        </row>
        <row r="168">
          <cell r="AC168">
            <v>11</v>
          </cell>
        </row>
        <row r="168">
          <cell r="AE168">
            <v>11</v>
          </cell>
          <cell r="AF168">
            <v>50</v>
          </cell>
          <cell r="AG168">
            <v>12595.8</v>
          </cell>
          <cell r="AH168">
            <v>112888.982748535</v>
          </cell>
          <cell r="AI168">
            <v>1950</v>
          </cell>
          <cell r="AJ168">
            <v>0.013635206543181</v>
          </cell>
          <cell r="AK168">
            <v>12.5454082617272</v>
          </cell>
          <cell r="AL168">
            <v>298495.999005407</v>
          </cell>
          <cell r="AM168">
            <v>213363.643354937</v>
          </cell>
          <cell r="AN168">
            <v>266703.579465909</v>
          </cell>
          <cell r="AO168">
            <v>1800</v>
          </cell>
          <cell r="AP168">
            <v>89546.9758699755</v>
          </cell>
          <cell r="AQ168">
            <v>59699.1998010813</v>
          </cell>
          <cell r="AR168">
            <v>929609.39749731</v>
          </cell>
          <cell r="AS168">
            <v>840062.421627334</v>
          </cell>
          <cell r="AT168">
            <v>18592.1879499462</v>
          </cell>
          <cell r="AU168">
            <v>16801.2484325467</v>
          </cell>
          <cell r="AV168">
            <v>10</v>
          </cell>
          <cell r="AW168">
            <v>2519.16</v>
          </cell>
          <cell r="AX168">
            <v>22577.796549707</v>
          </cell>
          <cell r="AY168">
            <v>390</v>
          </cell>
          <cell r="AZ168">
            <v>0.013635206543181</v>
          </cell>
          <cell r="BA168">
            <v>12.5454082617272</v>
          </cell>
          <cell r="BB168">
            <v>59699.1998010813</v>
          </cell>
          <cell r="BC168">
            <v>42674.2180730118</v>
          </cell>
          <cell r="BD168">
            <v>53361.2691022727</v>
          </cell>
          <cell r="BE168">
            <v>360</v>
          </cell>
          <cell r="BF168">
            <v>59699.1998010813</v>
          </cell>
          <cell r="BG168">
            <v>11939.8399602163</v>
          </cell>
          <cell r="BH168">
            <v>227733.726737663</v>
          </cell>
          <cell r="BI168">
            <v>168034.526936582</v>
          </cell>
          <cell r="BJ168">
            <v>22773.3726737663</v>
          </cell>
          <cell r="BK168">
            <v>16803.4526936582</v>
          </cell>
          <cell r="BL168">
            <v>500</v>
          </cell>
          <cell r="BM168">
            <v>125958</v>
          </cell>
          <cell r="BN168">
            <v>1128889.82748535</v>
          </cell>
          <cell r="BO168">
            <v>19500</v>
          </cell>
          <cell r="BP168">
            <v>0.013635206543181</v>
          </cell>
          <cell r="BQ168">
            <v>12.5454082617272</v>
          </cell>
          <cell r="BR168">
            <v>2984959.99005407</v>
          </cell>
          <cell r="BS168">
            <v>2133636.17690932</v>
          </cell>
          <cell r="BT168">
            <v>2666907.33710227</v>
          </cell>
          <cell r="BU168">
            <v>18000</v>
          </cell>
          <cell r="BV168">
            <v>2984959.99005407</v>
          </cell>
          <cell r="BW168">
            <v>596991.998010813</v>
          </cell>
          <cell r="BX168">
            <v>11385455.4921305</v>
          </cell>
          <cell r="BY168">
            <v>8400495.50207648</v>
          </cell>
          <cell r="BZ168">
            <v>22770.9109842611</v>
          </cell>
          <cell r="CA168">
            <v>16800.991004153</v>
          </cell>
          <cell r="CB168">
            <v>250</v>
          </cell>
          <cell r="CC168">
            <v>20.9092664962403</v>
          </cell>
          <cell r="CD168">
            <v>3204</v>
          </cell>
          <cell r="CE168">
            <v>16020</v>
          </cell>
          <cell r="CF168">
            <v>6230</v>
          </cell>
          <cell r="CG168">
            <v>16</v>
          </cell>
          <cell r="CH168">
            <v>130</v>
          </cell>
          <cell r="CI168">
            <v>92</v>
          </cell>
          <cell r="CJ168">
            <v>19</v>
          </cell>
          <cell r="CK168">
            <v>2</v>
          </cell>
          <cell r="CL168">
            <v>7104.66666666667</v>
          </cell>
          <cell r="CM168">
            <v>1530</v>
          </cell>
          <cell r="CN168">
            <v>56</v>
          </cell>
          <cell r="CO168">
            <v>18</v>
          </cell>
        </row>
        <row r="169">
          <cell r="A169">
            <v>168</v>
          </cell>
          <cell r="B169">
            <v>358.692640000001</v>
          </cell>
          <cell r="C169">
            <v>41.8474746666669</v>
          </cell>
          <cell r="D169">
            <v>5.97821066666669</v>
          </cell>
          <cell r="E169">
            <v>11.9564213333333</v>
          </cell>
          <cell r="F169">
            <v>2.98910533333334</v>
          </cell>
          <cell r="G169">
            <v>623883900</v>
          </cell>
          <cell r="H169">
            <v>5547000</v>
          </cell>
          <cell r="I169">
            <v>15464.4935006193</v>
          </cell>
          <cell r="J169">
            <v>346850</v>
          </cell>
          <cell r="K169">
            <v>3000</v>
          </cell>
          <cell r="L169">
            <v>50.182239590977</v>
          </cell>
          <cell r="M169">
            <v>1865700</v>
          </cell>
          <cell r="N169">
            <v>14400</v>
          </cell>
          <cell r="O169">
            <v>172.053392883348</v>
          </cell>
          <cell r="P169">
            <v>196092.635</v>
          </cell>
          <cell r="Q169">
            <v>1195.64213333334</v>
          </cell>
          <cell r="R169">
            <v>200.000000000001</v>
          </cell>
          <cell r="S169">
            <v>2028960</v>
          </cell>
          <cell r="T169">
            <v>19080</v>
          </cell>
          <cell r="U169">
            <v>218.250898631611</v>
          </cell>
          <cell r="V169">
            <v>7800</v>
          </cell>
          <cell r="W169">
            <v>-1069460</v>
          </cell>
          <cell r="X169">
            <v>15840</v>
          </cell>
          <cell r="Y169">
            <v>0</v>
          </cell>
          <cell r="Z169">
            <v>92</v>
          </cell>
          <cell r="AA169">
            <v>0</v>
          </cell>
        </row>
        <row r="169">
          <cell r="AC169">
            <v>11</v>
          </cell>
        </row>
        <row r="169">
          <cell r="AE169">
            <v>11</v>
          </cell>
          <cell r="AF169">
            <v>50</v>
          </cell>
          <cell r="AG169">
            <v>12595.8</v>
          </cell>
          <cell r="AH169">
            <v>113995.737481364</v>
          </cell>
          <cell r="AI169">
            <v>1950</v>
          </cell>
          <cell r="AJ169">
            <v>0.0138688944900174</v>
          </cell>
          <cell r="AK169">
            <v>12.5547557796007</v>
          </cell>
          <cell r="AL169">
            <v>299783.871098336</v>
          </cell>
          <cell r="AM169">
            <v>214975.493919883</v>
          </cell>
          <cell r="AN169">
            <v>269251.603780303</v>
          </cell>
          <cell r="AO169">
            <v>1800</v>
          </cell>
          <cell r="AP169">
            <v>89546.9758699755</v>
          </cell>
          <cell r="AQ169">
            <v>59956.7742196672</v>
          </cell>
          <cell r="AR169">
            <v>935314.718888165</v>
          </cell>
          <cell r="AS169">
            <v>845767.743018189</v>
          </cell>
          <cell r="AT169">
            <v>18706.2943777633</v>
          </cell>
          <cell r="AU169">
            <v>16915.3548603638</v>
          </cell>
          <cell r="AV169">
            <v>10</v>
          </cell>
          <cell r="AW169">
            <v>2519.16</v>
          </cell>
          <cell r="AX169">
            <v>22799.1474962728</v>
          </cell>
          <cell r="AY169">
            <v>390</v>
          </cell>
          <cell r="AZ169">
            <v>0.0138688944900174</v>
          </cell>
          <cell r="BA169">
            <v>12.5547557796007</v>
          </cell>
          <cell r="BB169">
            <v>59956.7742196672</v>
          </cell>
          <cell r="BC169">
            <v>42999.3030815793</v>
          </cell>
          <cell r="BD169">
            <v>53871.0703257576</v>
          </cell>
          <cell r="BE169">
            <v>360</v>
          </cell>
          <cell r="BF169">
            <v>59956.7742196672</v>
          </cell>
          <cell r="BG169">
            <v>11991.3548439334</v>
          </cell>
          <cell r="BH169">
            <v>229135.276690605</v>
          </cell>
          <cell r="BI169">
            <v>169178.502470938</v>
          </cell>
          <cell r="BJ169">
            <v>22913.5276690605</v>
          </cell>
          <cell r="BK169">
            <v>16917.8502470938</v>
          </cell>
          <cell r="BL169">
            <v>500</v>
          </cell>
          <cell r="BM169">
            <v>125958</v>
          </cell>
          <cell r="BN169">
            <v>1139957.37481364</v>
          </cell>
          <cell r="BO169">
            <v>19500</v>
          </cell>
          <cell r="BP169">
            <v>0.0138688944900174</v>
          </cell>
          <cell r="BQ169">
            <v>12.5547557796007</v>
          </cell>
          <cell r="BR169">
            <v>2997838.71098336</v>
          </cell>
          <cell r="BS169">
            <v>2149779.43495929</v>
          </cell>
          <cell r="BT169">
            <v>2692386.35299242</v>
          </cell>
          <cell r="BU169">
            <v>18000</v>
          </cell>
          <cell r="BV169">
            <v>2997838.71098336</v>
          </cell>
          <cell r="BW169">
            <v>599567.742196672</v>
          </cell>
          <cell r="BX169">
            <v>11455410.9521151</v>
          </cell>
          <cell r="BY169">
            <v>8457572.24113175</v>
          </cell>
          <cell r="BZ169">
            <v>22910.8219042302</v>
          </cell>
          <cell r="CA169">
            <v>16915.1444822635</v>
          </cell>
          <cell r="CB169">
            <v>250</v>
          </cell>
          <cell r="CC169">
            <v>20.9092664962403</v>
          </cell>
          <cell r="CD169">
            <v>3206</v>
          </cell>
          <cell r="CE169">
            <v>16030</v>
          </cell>
          <cell r="CF169">
            <v>6260</v>
          </cell>
          <cell r="CG169">
            <v>16</v>
          </cell>
          <cell r="CH169">
            <v>160</v>
          </cell>
          <cell r="CI169">
            <v>92</v>
          </cell>
          <cell r="CJ169">
            <v>19</v>
          </cell>
          <cell r="CK169">
            <v>2</v>
          </cell>
          <cell r="CL169">
            <v>7123.33333333333</v>
          </cell>
          <cell r="CM169">
            <v>1530</v>
          </cell>
          <cell r="CN169">
            <v>56</v>
          </cell>
          <cell r="CO169">
            <v>18</v>
          </cell>
        </row>
        <row r="170">
          <cell r="A170">
            <v>169</v>
          </cell>
          <cell r="B170">
            <v>358.692640000001</v>
          </cell>
          <cell r="C170">
            <v>41.8474746666669</v>
          </cell>
          <cell r="D170">
            <v>5.97821066666669</v>
          </cell>
          <cell r="E170">
            <v>11.9564213333333</v>
          </cell>
          <cell r="F170">
            <v>2.98910533333334</v>
          </cell>
          <cell r="G170">
            <v>626657400</v>
          </cell>
          <cell r="H170">
            <v>2773500</v>
          </cell>
          <cell r="I170">
            <v>7732.24675030966</v>
          </cell>
          <cell r="J170">
            <v>348350</v>
          </cell>
          <cell r="K170">
            <v>1500</v>
          </cell>
          <cell r="L170">
            <v>25.0911197954885</v>
          </cell>
          <cell r="M170">
            <v>1880100</v>
          </cell>
          <cell r="N170">
            <v>14400</v>
          </cell>
          <cell r="O170">
            <v>172.053392883348</v>
          </cell>
          <cell r="P170">
            <v>197288.277133333</v>
          </cell>
          <cell r="Q170">
            <v>1195.64213333331</v>
          </cell>
          <cell r="R170">
            <v>199.999999999996</v>
          </cell>
          <cell r="S170">
            <v>2048040</v>
          </cell>
          <cell r="T170">
            <v>19080</v>
          </cell>
          <cell r="U170">
            <v>219.230091059264</v>
          </cell>
          <cell r="V170">
            <v>7800</v>
          </cell>
          <cell r="W170">
            <v>-1080740</v>
          </cell>
          <cell r="X170">
            <v>15840</v>
          </cell>
          <cell r="Y170">
            <v>0</v>
          </cell>
          <cell r="Z170">
            <v>92</v>
          </cell>
          <cell r="AA170">
            <v>0</v>
          </cell>
        </row>
        <row r="170">
          <cell r="AC170">
            <v>11</v>
          </cell>
        </row>
        <row r="170">
          <cell r="AE170">
            <v>11</v>
          </cell>
          <cell r="AF170">
            <v>50</v>
          </cell>
          <cell r="AG170">
            <v>12595.8</v>
          </cell>
          <cell r="AH170">
            <v>114549.114847778</v>
          </cell>
          <cell r="AI170">
            <v>1950</v>
          </cell>
          <cell r="AJ170">
            <v>0.0141025824368539</v>
          </cell>
          <cell r="AK170">
            <v>12.5641032974742</v>
          </cell>
          <cell r="AL170">
            <v>300518.429591049</v>
          </cell>
          <cell r="AM170">
            <v>216592.703738783</v>
          </cell>
          <cell r="AN170">
            <v>270547.498613636</v>
          </cell>
          <cell r="AO170">
            <v>1800</v>
          </cell>
          <cell r="AP170">
            <v>89546.9758699755</v>
          </cell>
          <cell r="AQ170">
            <v>60103.6859182097</v>
          </cell>
          <cell r="AR170">
            <v>939109.293731653</v>
          </cell>
          <cell r="AS170">
            <v>849562.317861678</v>
          </cell>
          <cell r="AT170">
            <v>18782.1858746331</v>
          </cell>
          <cell r="AU170">
            <v>16991.2463572336</v>
          </cell>
          <cell r="AV170">
            <v>10</v>
          </cell>
          <cell r="AW170">
            <v>2519.16</v>
          </cell>
          <cell r="AX170">
            <v>22909.8229695556</v>
          </cell>
          <cell r="AY170">
            <v>390</v>
          </cell>
          <cell r="AZ170">
            <v>0.0141025824368539</v>
          </cell>
          <cell r="BA170">
            <v>12.5641032974742</v>
          </cell>
          <cell r="BB170">
            <v>60103.6859182097</v>
          </cell>
          <cell r="BC170">
            <v>43331.2783922059</v>
          </cell>
          <cell r="BD170">
            <v>54130.3491590909</v>
          </cell>
          <cell r="BE170">
            <v>360</v>
          </cell>
          <cell r="BF170">
            <v>60103.6859182097</v>
          </cell>
          <cell r="BG170">
            <v>12020.7371836419</v>
          </cell>
          <cell r="BH170">
            <v>230049.736571358</v>
          </cell>
          <cell r="BI170">
            <v>169946.050653148</v>
          </cell>
          <cell r="BJ170">
            <v>23004.9736571358</v>
          </cell>
          <cell r="BK170">
            <v>16994.6050653148</v>
          </cell>
          <cell r="BL170">
            <v>500</v>
          </cell>
          <cell r="BM170">
            <v>125958</v>
          </cell>
          <cell r="BN170">
            <v>1145491.14847778</v>
          </cell>
          <cell r="BO170">
            <v>19500</v>
          </cell>
          <cell r="BP170">
            <v>0.0141025824368539</v>
          </cell>
          <cell r="BQ170">
            <v>12.5641032974742</v>
          </cell>
          <cell r="BR170">
            <v>3005184.29591049</v>
          </cell>
          <cell r="BS170">
            <v>2165970.63839774</v>
          </cell>
          <cell r="BT170">
            <v>2705344.67715909</v>
          </cell>
          <cell r="BU170">
            <v>18000</v>
          </cell>
          <cell r="BV170">
            <v>3005184.29591049</v>
          </cell>
          <cell r="BW170">
            <v>601036.859182097</v>
          </cell>
          <cell r="BX170">
            <v>11500720.7665599</v>
          </cell>
          <cell r="BY170">
            <v>8495536.47064942</v>
          </cell>
          <cell r="BZ170">
            <v>23001.4415331198</v>
          </cell>
          <cell r="CA170">
            <v>16991.0729412988</v>
          </cell>
          <cell r="CB170">
            <v>250</v>
          </cell>
          <cell r="CC170">
            <v>20.9092664962403</v>
          </cell>
          <cell r="CD170">
            <v>3207</v>
          </cell>
          <cell r="CE170">
            <v>16035</v>
          </cell>
          <cell r="CF170">
            <v>6290</v>
          </cell>
          <cell r="CG170">
            <v>16</v>
          </cell>
          <cell r="CH170">
            <v>190</v>
          </cell>
          <cell r="CI170">
            <v>92</v>
          </cell>
          <cell r="CJ170">
            <v>19</v>
          </cell>
          <cell r="CK170">
            <v>2</v>
          </cell>
          <cell r="CL170">
            <v>7142</v>
          </cell>
          <cell r="CM170">
            <v>1530</v>
          </cell>
          <cell r="CN170">
            <v>56</v>
          </cell>
          <cell r="CO170">
            <v>18</v>
          </cell>
        </row>
        <row r="171">
          <cell r="A171">
            <v>170</v>
          </cell>
          <cell r="B171">
            <v>358.692640000001</v>
          </cell>
          <cell r="C171">
            <v>41.8474746666669</v>
          </cell>
          <cell r="D171">
            <v>5.97821066666669</v>
          </cell>
          <cell r="E171">
            <v>11.9564213333333</v>
          </cell>
          <cell r="F171">
            <v>2.98910533333334</v>
          </cell>
          <cell r="G171">
            <v>629430900</v>
          </cell>
          <cell r="H171">
            <v>2773500</v>
          </cell>
          <cell r="I171">
            <v>7732.24675030966</v>
          </cell>
          <cell r="J171">
            <v>349850</v>
          </cell>
          <cell r="K171">
            <v>1500</v>
          </cell>
          <cell r="L171">
            <v>25.0911197954885</v>
          </cell>
          <cell r="M171">
            <v>1887300</v>
          </cell>
          <cell r="N171">
            <v>7200</v>
          </cell>
          <cell r="O171">
            <v>86.026696441674</v>
          </cell>
          <cell r="P171">
            <v>198483.919266667</v>
          </cell>
          <cell r="Q171">
            <v>1195.64213333334</v>
          </cell>
          <cell r="R171">
            <v>200.000000000001</v>
          </cell>
          <cell r="S171">
            <v>2057580</v>
          </cell>
          <cell r="T171">
            <v>9540</v>
          </cell>
          <cell r="U171">
            <v>220.039375115912</v>
          </cell>
          <cell r="V171">
            <v>7800</v>
          </cell>
          <cell r="W171">
            <v>-1082480</v>
          </cell>
          <cell r="X171">
            <v>15840</v>
          </cell>
          <cell r="Y171">
            <v>0</v>
          </cell>
          <cell r="Z171">
            <v>92</v>
          </cell>
          <cell r="AA171">
            <v>0</v>
          </cell>
        </row>
        <row r="171">
          <cell r="AC171">
            <v>11</v>
          </cell>
        </row>
        <row r="171">
          <cell r="AE171">
            <v>11</v>
          </cell>
          <cell r="AF171">
            <v>50</v>
          </cell>
          <cell r="AG171">
            <v>12595.8</v>
          </cell>
          <cell r="AH171">
            <v>115102.492214193</v>
          </cell>
          <cell r="AI171">
            <v>1950</v>
          </cell>
          <cell r="AJ171">
            <v>0.0143362703836903</v>
          </cell>
          <cell r="AK171">
            <v>12.5734508153476</v>
          </cell>
          <cell r="AL171">
            <v>301253.051849958</v>
          </cell>
          <cell r="AM171">
            <v>218199.354087088</v>
          </cell>
          <cell r="AN171">
            <v>271195.446030303</v>
          </cell>
          <cell r="AO171">
            <v>1800</v>
          </cell>
          <cell r="AP171">
            <v>89546.9758699755</v>
          </cell>
          <cell r="AQ171">
            <v>60250.6103699916</v>
          </cell>
          <cell r="AR171">
            <v>942245.438207316</v>
          </cell>
          <cell r="AS171">
            <v>852698.462337341</v>
          </cell>
          <cell r="AT171">
            <v>18844.9087641463</v>
          </cell>
          <cell r="AU171">
            <v>17053.9692467468</v>
          </cell>
          <cell r="AV171">
            <v>10</v>
          </cell>
          <cell r="AW171">
            <v>2519.16</v>
          </cell>
          <cell r="AX171">
            <v>23020.4984428385</v>
          </cell>
          <cell r="AY171">
            <v>390</v>
          </cell>
          <cell r="AZ171">
            <v>0.0143362703836903</v>
          </cell>
          <cell r="BA171">
            <v>12.5734508153476</v>
          </cell>
          <cell r="BB171">
            <v>60250.6103699916</v>
          </cell>
          <cell r="BC171">
            <v>43653.3416056363</v>
          </cell>
          <cell r="BD171">
            <v>54259.9885757575</v>
          </cell>
          <cell r="BE171">
            <v>360</v>
          </cell>
          <cell r="BF171">
            <v>60250.6103699916</v>
          </cell>
          <cell r="BG171">
            <v>12050.1220739983</v>
          </cell>
          <cell r="BH171">
            <v>230824.672995375</v>
          </cell>
          <cell r="BI171">
            <v>170574.062625384</v>
          </cell>
          <cell r="BJ171">
            <v>23082.4672995375</v>
          </cell>
          <cell r="BK171">
            <v>17057.4062625384</v>
          </cell>
          <cell r="BL171">
            <v>500</v>
          </cell>
          <cell r="BM171">
            <v>125958</v>
          </cell>
          <cell r="BN171">
            <v>1151024.92214193</v>
          </cell>
          <cell r="BO171">
            <v>19500</v>
          </cell>
          <cell r="BP171">
            <v>0.0143362703836903</v>
          </cell>
          <cell r="BQ171">
            <v>12.5734508153476</v>
          </cell>
          <cell r="BR171">
            <v>3012530.51849958</v>
          </cell>
          <cell r="BS171">
            <v>2182056.10875446</v>
          </cell>
          <cell r="BT171">
            <v>2711823.83924242</v>
          </cell>
          <cell r="BU171">
            <v>18000</v>
          </cell>
          <cell r="BV171">
            <v>3012530.51849958</v>
          </cell>
          <cell r="BW171">
            <v>602506.103699916</v>
          </cell>
          <cell r="BX171">
            <v>11539447.088696</v>
          </cell>
          <cell r="BY171">
            <v>8526916.57019638</v>
          </cell>
          <cell r="BZ171">
            <v>23078.8941773919</v>
          </cell>
          <cell r="CA171">
            <v>17053.8331403928</v>
          </cell>
          <cell r="CB171">
            <v>250</v>
          </cell>
          <cell r="CC171">
            <v>20.9092664962403</v>
          </cell>
          <cell r="CD171">
            <v>3208</v>
          </cell>
          <cell r="CE171">
            <v>16040</v>
          </cell>
          <cell r="CF171">
            <v>6320</v>
          </cell>
          <cell r="CG171">
            <v>16</v>
          </cell>
          <cell r="CH171">
            <v>220</v>
          </cell>
          <cell r="CI171">
            <v>92</v>
          </cell>
          <cell r="CJ171">
            <v>19</v>
          </cell>
          <cell r="CK171">
            <v>2</v>
          </cell>
          <cell r="CL171">
            <v>7160.66666666667</v>
          </cell>
          <cell r="CM171">
            <v>1530</v>
          </cell>
          <cell r="CN171">
            <v>56</v>
          </cell>
          <cell r="CO171">
            <v>18</v>
          </cell>
        </row>
        <row r="172">
          <cell r="A172">
            <v>171</v>
          </cell>
          <cell r="B172">
            <v>358.692640000001</v>
          </cell>
          <cell r="C172">
            <v>41.8474746666669</v>
          </cell>
          <cell r="D172">
            <v>5.97821066666669</v>
          </cell>
          <cell r="E172">
            <v>11.9564213333333</v>
          </cell>
          <cell r="F172">
            <v>2.98910533333334</v>
          </cell>
          <cell r="G172">
            <v>634977900</v>
          </cell>
          <cell r="H172">
            <v>5547000</v>
          </cell>
          <cell r="I172">
            <v>15464.4935006193</v>
          </cell>
          <cell r="J172">
            <v>352850</v>
          </cell>
          <cell r="K172">
            <v>3000</v>
          </cell>
          <cell r="L172">
            <v>50.182239590977</v>
          </cell>
          <cell r="M172">
            <v>1901700</v>
          </cell>
          <cell r="N172">
            <v>14400</v>
          </cell>
          <cell r="O172">
            <v>172.053392883348</v>
          </cell>
          <cell r="P172">
            <v>199679.5614</v>
          </cell>
          <cell r="Q172">
            <v>1195.64213333334</v>
          </cell>
          <cell r="R172">
            <v>200.000000000001</v>
          </cell>
          <cell r="S172">
            <v>2076660</v>
          </cell>
          <cell r="T172">
            <v>19080</v>
          </cell>
          <cell r="U172">
            <v>221.183774026133</v>
          </cell>
          <cell r="V172">
            <v>7800</v>
          </cell>
          <cell r="W172">
            <v>-1093760</v>
          </cell>
          <cell r="X172">
            <v>15840</v>
          </cell>
          <cell r="Y172">
            <v>0</v>
          </cell>
          <cell r="Z172">
            <v>93</v>
          </cell>
          <cell r="AA172">
            <v>1</v>
          </cell>
        </row>
        <row r="172">
          <cell r="AC172">
            <v>11</v>
          </cell>
        </row>
        <row r="172">
          <cell r="AE172">
            <v>11</v>
          </cell>
          <cell r="AF172">
            <v>50</v>
          </cell>
          <cell r="AG172">
            <v>12595.8</v>
          </cell>
          <cell r="AH172">
            <v>116209.246947021</v>
          </cell>
          <cell r="AI172">
            <v>1950</v>
          </cell>
          <cell r="AJ172">
            <v>0.0145699583305267</v>
          </cell>
          <cell r="AK172">
            <v>12.5827983332211</v>
          </cell>
          <cell r="AL172">
            <v>302541.115241479</v>
          </cell>
          <cell r="AM172">
            <v>219792.567597091</v>
          </cell>
          <cell r="AN172">
            <v>272491.340863636</v>
          </cell>
          <cell r="AO172">
            <v>1800</v>
          </cell>
          <cell r="AP172">
            <v>89546.9758699755</v>
          </cell>
          <cell r="AQ172">
            <v>60508.2230482957</v>
          </cell>
          <cell r="AR172">
            <v>946680.222620477</v>
          </cell>
          <cell r="AS172">
            <v>857133.246750502</v>
          </cell>
          <cell r="AT172">
            <v>18933.6044524095</v>
          </cell>
          <cell r="AU172">
            <v>17142.66493501</v>
          </cell>
          <cell r="AV172">
            <v>10</v>
          </cell>
          <cell r="AW172">
            <v>2519.16</v>
          </cell>
          <cell r="AX172">
            <v>23241.8493894043</v>
          </cell>
          <cell r="AY172">
            <v>390</v>
          </cell>
          <cell r="AZ172">
            <v>0.0145699583305267</v>
          </cell>
          <cell r="BA172">
            <v>12.5827983332211</v>
          </cell>
          <cell r="BB172">
            <v>60508.2230482957</v>
          </cell>
          <cell r="BC172">
            <v>43965.014382802</v>
          </cell>
          <cell r="BD172">
            <v>54519.2674090909</v>
          </cell>
          <cell r="BE172">
            <v>360</v>
          </cell>
          <cell r="BF172">
            <v>60508.2230482957</v>
          </cell>
          <cell r="BG172">
            <v>12101.6446096591</v>
          </cell>
          <cell r="BH172">
            <v>231962.372498143</v>
          </cell>
          <cell r="BI172">
            <v>171454.149449848</v>
          </cell>
          <cell r="BJ172">
            <v>23196.2372498143</v>
          </cell>
          <cell r="BK172">
            <v>17145.4149449848</v>
          </cell>
          <cell r="BL172">
            <v>500</v>
          </cell>
          <cell r="BM172">
            <v>125958</v>
          </cell>
          <cell r="BN172">
            <v>1162092.46947021</v>
          </cell>
          <cell r="BO172">
            <v>19500</v>
          </cell>
          <cell r="BP172">
            <v>0.0145699583305267</v>
          </cell>
          <cell r="BQ172">
            <v>12.5827983332211</v>
          </cell>
          <cell r="BR172">
            <v>3025411.15241479</v>
          </cell>
          <cell r="BS172">
            <v>2198007.07022527</v>
          </cell>
          <cell r="BT172">
            <v>2724782.16340909</v>
          </cell>
          <cell r="BU172">
            <v>18000</v>
          </cell>
          <cell r="BV172">
            <v>3025411.15241479</v>
          </cell>
          <cell r="BW172">
            <v>605082.230482957</v>
          </cell>
          <cell r="BX172">
            <v>11596693.7689469</v>
          </cell>
          <cell r="BY172">
            <v>8571282.61653211</v>
          </cell>
          <cell r="BZ172">
            <v>23193.3875378938</v>
          </cell>
          <cell r="CA172">
            <v>17142.5652330642</v>
          </cell>
          <cell r="CB172">
            <v>250</v>
          </cell>
          <cell r="CC172">
            <v>20.9092664962403</v>
          </cell>
          <cell r="CD172">
            <v>3210</v>
          </cell>
          <cell r="CE172">
            <v>16050</v>
          </cell>
          <cell r="CF172">
            <v>6350</v>
          </cell>
          <cell r="CG172">
            <v>16</v>
          </cell>
          <cell r="CH172">
            <v>250</v>
          </cell>
          <cell r="CI172">
            <v>93</v>
          </cell>
          <cell r="CJ172">
            <v>19</v>
          </cell>
          <cell r="CK172">
            <v>3</v>
          </cell>
          <cell r="CL172">
            <v>7179.33333333333</v>
          </cell>
          <cell r="CM172">
            <v>1530</v>
          </cell>
          <cell r="CN172">
            <v>56</v>
          </cell>
          <cell r="CO172">
            <v>18</v>
          </cell>
        </row>
        <row r="173">
          <cell r="A173">
            <v>172</v>
          </cell>
          <cell r="B173">
            <v>358.692640000001</v>
          </cell>
          <cell r="C173">
            <v>41.8474746666669</v>
          </cell>
          <cell r="D173">
            <v>5.97821066666669</v>
          </cell>
          <cell r="E173">
            <v>11.9564213333333</v>
          </cell>
          <cell r="F173">
            <v>2.98910533333334</v>
          </cell>
          <cell r="G173">
            <v>637751400</v>
          </cell>
          <cell r="H173">
            <v>2773500</v>
          </cell>
          <cell r="I173">
            <v>7732.24675030966</v>
          </cell>
          <cell r="J173">
            <v>354350</v>
          </cell>
          <cell r="K173">
            <v>1500</v>
          </cell>
          <cell r="L173">
            <v>25.0911197954885</v>
          </cell>
          <cell r="M173">
            <v>1908900</v>
          </cell>
          <cell r="N173">
            <v>7200</v>
          </cell>
          <cell r="O173">
            <v>86.026696441674</v>
          </cell>
          <cell r="P173">
            <v>200875.203533333</v>
          </cell>
          <cell r="Q173">
            <v>1195.64213333331</v>
          </cell>
          <cell r="R173">
            <v>199.999999999996</v>
          </cell>
          <cell r="S173">
            <v>2086200</v>
          </cell>
          <cell r="T173">
            <v>9540</v>
          </cell>
          <cell r="U173">
            <v>221.990939678073</v>
          </cell>
          <cell r="V173">
            <v>7800</v>
          </cell>
          <cell r="W173">
            <v>-1095500</v>
          </cell>
          <cell r="X173">
            <v>15840</v>
          </cell>
          <cell r="Y173">
            <v>0</v>
          </cell>
          <cell r="Z173">
            <v>93</v>
          </cell>
          <cell r="AA173">
            <v>0</v>
          </cell>
        </row>
        <row r="173">
          <cell r="AC173">
            <v>11</v>
          </cell>
        </row>
        <row r="173">
          <cell r="AE173">
            <v>11</v>
          </cell>
          <cell r="AF173">
            <v>50</v>
          </cell>
          <cell r="AG173">
            <v>12595.8</v>
          </cell>
          <cell r="AH173">
            <v>116762.624313436</v>
          </cell>
          <cell r="AI173">
            <v>1950</v>
          </cell>
          <cell r="AJ173">
            <v>0.0148036462773631</v>
          </cell>
          <cell r="AK173">
            <v>12.5921458510945</v>
          </cell>
          <cell r="AL173">
            <v>303275.865032782</v>
          </cell>
          <cell r="AM173">
            <v>221390.855646537</v>
          </cell>
          <cell r="AN173">
            <v>273139.288280303</v>
          </cell>
          <cell r="AO173">
            <v>1800</v>
          </cell>
          <cell r="AP173">
            <v>89546.9758699755</v>
          </cell>
          <cell r="AQ173">
            <v>60655.1730065564</v>
          </cell>
          <cell r="AR173">
            <v>949808.157836154</v>
          </cell>
          <cell r="AS173">
            <v>860261.181966179</v>
          </cell>
          <cell r="AT173">
            <v>18996.1631567231</v>
          </cell>
          <cell r="AU173">
            <v>17205.2236393236</v>
          </cell>
          <cell r="AV173">
            <v>10</v>
          </cell>
          <cell r="AW173">
            <v>2519.16</v>
          </cell>
          <cell r="AX173">
            <v>23352.5248626872</v>
          </cell>
          <cell r="AY173">
            <v>390</v>
          </cell>
          <cell r="AZ173">
            <v>0.0148036462773631</v>
          </cell>
          <cell r="BA173">
            <v>12.5921458510945</v>
          </cell>
          <cell r="BB173">
            <v>60655.1730065564</v>
          </cell>
          <cell r="BC173">
            <v>44277.6695129105</v>
          </cell>
          <cell r="BD173">
            <v>54648.9068257576</v>
          </cell>
          <cell r="BE173">
            <v>360</v>
          </cell>
          <cell r="BF173">
            <v>60655.1730065564</v>
          </cell>
          <cell r="BG173">
            <v>12131.0346013113</v>
          </cell>
          <cell r="BH173">
            <v>232727.956953092</v>
          </cell>
          <cell r="BI173">
            <v>172072.783946536</v>
          </cell>
          <cell r="BJ173">
            <v>23272.7956953092</v>
          </cell>
          <cell r="BK173">
            <v>17207.2783946536</v>
          </cell>
          <cell r="BL173">
            <v>500</v>
          </cell>
          <cell r="BM173">
            <v>125958</v>
          </cell>
          <cell r="BN173">
            <v>1167626.24313436</v>
          </cell>
          <cell r="BO173">
            <v>19500</v>
          </cell>
          <cell r="BP173">
            <v>0.0148036462773631</v>
          </cell>
          <cell r="BQ173">
            <v>12.5921458510945</v>
          </cell>
          <cell r="BR173">
            <v>3032758.65032782</v>
          </cell>
          <cell r="BS173">
            <v>2214008.88803884</v>
          </cell>
          <cell r="BT173">
            <v>2731261.32549242</v>
          </cell>
          <cell r="BU173">
            <v>18000</v>
          </cell>
          <cell r="BV173">
            <v>3032758.65032782</v>
          </cell>
          <cell r="BW173">
            <v>606551.730065564</v>
          </cell>
          <cell r="BX173">
            <v>11635339.2442525</v>
          </cell>
          <cell r="BY173">
            <v>8602580.59392465</v>
          </cell>
          <cell r="BZ173">
            <v>23270.6784885049</v>
          </cell>
          <cell r="CA173">
            <v>17205.1611878493</v>
          </cell>
          <cell r="CB173">
            <v>250</v>
          </cell>
          <cell r="CC173">
            <v>20.9092664962403</v>
          </cell>
          <cell r="CD173">
            <v>3211</v>
          </cell>
          <cell r="CE173">
            <v>16055</v>
          </cell>
          <cell r="CF173">
            <v>6380</v>
          </cell>
          <cell r="CG173">
            <v>16</v>
          </cell>
          <cell r="CH173">
            <v>280</v>
          </cell>
          <cell r="CI173">
            <v>93</v>
          </cell>
          <cell r="CJ173">
            <v>19</v>
          </cell>
          <cell r="CK173">
            <v>3</v>
          </cell>
          <cell r="CL173">
            <v>7198</v>
          </cell>
          <cell r="CM173">
            <v>1530</v>
          </cell>
          <cell r="CN173">
            <v>56</v>
          </cell>
          <cell r="CO173">
            <v>18</v>
          </cell>
        </row>
        <row r="174">
          <cell r="A174">
            <v>173</v>
          </cell>
          <cell r="B174">
            <v>358.692640000001</v>
          </cell>
          <cell r="C174">
            <v>41.8474746666669</v>
          </cell>
          <cell r="D174">
            <v>5.97821066666669</v>
          </cell>
          <cell r="E174">
            <v>11.9564213333333</v>
          </cell>
          <cell r="F174">
            <v>2.98910533333334</v>
          </cell>
          <cell r="G174">
            <v>643298400</v>
          </cell>
          <cell r="H174">
            <v>5547000</v>
          </cell>
          <cell r="I174">
            <v>15464.4935006193</v>
          </cell>
          <cell r="J174">
            <v>357350</v>
          </cell>
          <cell r="K174">
            <v>3000</v>
          </cell>
          <cell r="L174">
            <v>50.182239590977</v>
          </cell>
          <cell r="M174">
            <v>1923300</v>
          </cell>
          <cell r="N174">
            <v>14400</v>
          </cell>
          <cell r="O174">
            <v>172.053392883348</v>
          </cell>
          <cell r="P174">
            <v>202070.845666667</v>
          </cell>
          <cell r="Q174">
            <v>1195.64213333334</v>
          </cell>
          <cell r="R174">
            <v>200.000000000001</v>
          </cell>
          <cell r="S174">
            <v>2105280</v>
          </cell>
          <cell r="T174">
            <v>19080</v>
          </cell>
          <cell r="U174">
            <v>223.139558007633</v>
          </cell>
          <cell r="V174">
            <v>7800</v>
          </cell>
          <cell r="W174">
            <v>-1106780</v>
          </cell>
          <cell r="X174">
            <v>16380</v>
          </cell>
          <cell r="Y174">
            <v>540</v>
          </cell>
          <cell r="Z174">
            <v>93</v>
          </cell>
          <cell r="AA174">
            <v>0</v>
          </cell>
        </row>
        <row r="174">
          <cell r="AC174">
            <v>11</v>
          </cell>
        </row>
        <row r="174">
          <cell r="AE174">
            <v>11</v>
          </cell>
          <cell r="AF174">
            <v>50</v>
          </cell>
          <cell r="AG174">
            <v>12595.8</v>
          </cell>
          <cell r="AH174">
            <v>117869.379046265</v>
          </cell>
          <cell r="AI174">
            <v>1950</v>
          </cell>
          <cell r="AJ174">
            <v>0.0150373342241995</v>
          </cell>
          <cell r="AK174">
            <v>12.601493368968</v>
          </cell>
          <cell r="AL174">
            <v>304564.055956697</v>
          </cell>
          <cell r="AM174">
            <v>223000.267247462</v>
          </cell>
          <cell r="AN174">
            <v>274435.183113636</v>
          </cell>
          <cell r="AO174">
            <v>1800</v>
          </cell>
          <cell r="AP174">
            <v>89546.9758699755</v>
          </cell>
          <cell r="AQ174">
            <v>60912.8111913393</v>
          </cell>
          <cell r="AR174">
            <v>954259.29337911</v>
          </cell>
          <cell r="AS174">
            <v>864712.317509134</v>
          </cell>
          <cell r="AT174">
            <v>19085.1858675822</v>
          </cell>
          <cell r="AU174">
            <v>17294.2463501827</v>
          </cell>
          <cell r="AV174">
            <v>10</v>
          </cell>
          <cell r="AW174">
            <v>2519.16</v>
          </cell>
          <cell r="AX174">
            <v>23573.8758092529</v>
          </cell>
          <cell r="AY174">
            <v>390</v>
          </cell>
          <cell r="AZ174">
            <v>0.0150373342241995</v>
          </cell>
          <cell r="BA174">
            <v>12.601493368968</v>
          </cell>
          <cell r="BB174">
            <v>60912.8111913393</v>
          </cell>
          <cell r="BC174">
            <v>44600.2490137515</v>
          </cell>
          <cell r="BD174">
            <v>54908.1856590909</v>
          </cell>
          <cell r="BE174">
            <v>360</v>
          </cell>
          <cell r="BF174">
            <v>60912.8111913393</v>
          </cell>
          <cell r="BG174">
            <v>12182.5622382679</v>
          </cell>
          <cell r="BH174">
            <v>233876.619293789</v>
          </cell>
          <cell r="BI174">
            <v>172963.80810245</v>
          </cell>
          <cell r="BJ174">
            <v>23387.6619293789</v>
          </cell>
          <cell r="BK174">
            <v>17296.380810245</v>
          </cell>
          <cell r="BL174">
            <v>500</v>
          </cell>
          <cell r="BM174">
            <v>125958</v>
          </cell>
          <cell r="BN174">
            <v>1178693.79046265</v>
          </cell>
          <cell r="BO174">
            <v>19500</v>
          </cell>
          <cell r="BP174">
            <v>0.0150373342241995</v>
          </cell>
          <cell r="BQ174">
            <v>12.601493368968</v>
          </cell>
          <cell r="BR174">
            <v>3045640.55956697</v>
          </cell>
          <cell r="BS174">
            <v>2230114.42530034</v>
          </cell>
          <cell r="BT174">
            <v>2744219.64965909</v>
          </cell>
          <cell r="BU174">
            <v>18000</v>
          </cell>
          <cell r="BV174">
            <v>3045640.55956697</v>
          </cell>
          <cell r="BW174">
            <v>609128.111913393</v>
          </cell>
          <cell r="BX174">
            <v>11692743.3060068</v>
          </cell>
          <cell r="BY174">
            <v>8647102.74643979</v>
          </cell>
          <cell r="BZ174">
            <v>23385.4866120135</v>
          </cell>
          <cell r="CA174">
            <v>17294.2054928796</v>
          </cell>
          <cell r="CB174">
            <v>250</v>
          </cell>
          <cell r="CC174">
            <v>20.9092664962403</v>
          </cell>
          <cell r="CD174">
            <v>3213</v>
          </cell>
          <cell r="CE174">
            <v>16065</v>
          </cell>
          <cell r="CF174">
            <v>6410</v>
          </cell>
          <cell r="CG174">
            <v>16</v>
          </cell>
          <cell r="CH174">
            <v>310</v>
          </cell>
          <cell r="CI174">
            <v>93</v>
          </cell>
          <cell r="CJ174">
            <v>19</v>
          </cell>
          <cell r="CK174">
            <v>3</v>
          </cell>
          <cell r="CL174">
            <v>7216.66666666667</v>
          </cell>
          <cell r="CM174">
            <v>1530</v>
          </cell>
          <cell r="CN174">
            <v>56</v>
          </cell>
          <cell r="CO174">
            <v>18</v>
          </cell>
        </row>
        <row r="175">
          <cell r="A175">
            <v>174</v>
          </cell>
          <cell r="B175">
            <v>358.692640000001</v>
          </cell>
          <cell r="C175">
            <v>41.8474746666669</v>
          </cell>
          <cell r="D175">
            <v>5.97821066666669</v>
          </cell>
          <cell r="E175">
            <v>11.9564213333333</v>
          </cell>
          <cell r="F175">
            <v>2.98910533333334</v>
          </cell>
          <cell r="G175">
            <v>646071900</v>
          </cell>
          <cell r="H175">
            <v>2773500</v>
          </cell>
          <cell r="I175">
            <v>7732.24675030966</v>
          </cell>
          <cell r="J175">
            <v>358850</v>
          </cell>
          <cell r="K175">
            <v>1500</v>
          </cell>
          <cell r="L175">
            <v>25.0911197954885</v>
          </cell>
          <cell r="M175">
            <v>1937700</v>
          </cell>
          <cell r="N175">
            <v>14400</v>
          </cell>
          <cell r="O175">
            <v>172.053392883348</v>
          </cell>
          <cell r="P175">
            <v>203266.4878</v>
          </cell>
          <cell r="Q175">
            <v>1195.64213333331</v>
          </cell>
          <cell r="R175">
            <v>199.999999999996</v>
          </cell>
          <cell r="S175">
            <v>2124720</v>
          </cell>
          <cell r="T175">
            <v>19440</v>
          </cell>
          <cell r="U175">
            <v>224.454638995549</v>
          </cell>
          <cell r="V175">
            <v>7800</v>
          </cell>
          <cell r="W175">
            <v>-1118420</v>
          </cell>
          <cell r="X175">
            <v>16380</v>
          </cell>
          <cell r="Y175">
            <v>0</v>
          </cell>
          <cell r="Z175">
            <v>93</v>
          </cell>
          <cell r="AA175">
            <v>0</v>
          </cell>
        </row>
        <row r="175">
          <cell r="AC175">
            <v>11</v>
          </cell>
        </row>
        <row r="175">
          <cell r="AE175">
            <v>11</v>
          </cell>
          <cell r="AF175">
            <v>50</v>
          </cell>
          <cell r="AG175">
            <v>12595.8</v>
          </cell>
          <cell r="AH175">
            <v>118422.756412679</v>
          </cell>
          <cell r="AI175">
            <v>1950</v>
          </cell>
          <cell r="AJ175">
            <v>0.015271022171036</v>
          </cell>
          <cell r="AK175">
            <v>12.6108408868414</v>
          </cell>
          <cell r="AL175">
            <v>305298.933280394</v>
          </cell>
          <cell r="AM175">
            <v>224630.269700382</v>
          </cell>
          <cell r="AN175">
            <v>277019.54092803</v>
          </cell>
          <cell r="AO175">
            <v>1800</v>
          </cell>
          <cell r="AP175">
            <v>89546.9758699755</v>
          </cell>
          <cell r="AQ175">
            <v>61059.7866560788</v>
          </cell>
          <cell r="AR175">
            <v>959355.506434861</v>
          </cell>
          <cell r="AS175">
            <v>869808.530564885</v>
          </cell>
          <cell r="AT175">
            <v>19187.1101286972</v>
          </cell>
          <cell r="AU175">
            <v>17396.1706112977</v>
          </cell>
          <cell r="AV175">
            <v>10</v>
          </cell>
          <cell r="AW175">
            <v>2519.16</v>
          </cell>
          <cell r="AX175">
            <v>23684.5512825358</v>
          </cell>
          <cell r="AY175">
            <v>390</v>
          </cell>
          <cell r="AZ175">
            <v>0.015271022171036</v>
          </cell>
          <cell r="BA175">
            <v>12.6108408868414</v>
          </cell>
          <cell r="BB175">
            <v>61059.7866560788</v>
          </cell>
          <cell r="BC175">
            <v>44926.6837585364</v>
          </cell>
          <cell r="BD175">
            <v>55425.2563825758</v>
          </cell>
          <cell r="BE175">
            <v>360</v>
          </cell>
          <cell r="BF175">
            <v>61059.7866560788</v>
          </cell>
          <cell r="BG175">
            <v>12211.9573312158</v>
          </cell>
          <cell r="BH175">
            <v>235043.470784486</v>
          </cell>
          <cell r="BI175">
            <v>173983.684128407</v>
          </cell>
          <cell r="BJ175">
            <v>23504.3470784486</v>
          </cell>
          <cell r="BK175">
            <v>17398.3684128407</v>
          </cell>
          <cell r="BL175">
            <v>500</v>
          </cell>
          <cell r="BM175">
            <v>125958</v>
          </cell>
          <cell r="BN175">
            <v>1184227.56412679</v>
          </cell>
          <cell r="BO175">
            <v>19500</v>
          </cell>
          <cell r="BP175">
            <v>0.015271022171036</v>
          </cell>
          <cell r="BQ175">
            <v>12.6108408868414</v>
          </cell>
          <cell r="BR175">
            <v>3052989.33280394</v>
          </cell>
          <cell r="BS175">
            <v>2246344.29161143</v>
          </cell>
          <cell r="BT175">
            <v>2770061.98304924</v>
          </cell>
          <cell r="BU175">
            <v>18000</v>
          </cell>
          <cell r="BV175">
            <v>3052989.33280394</v>
          </cell>
          <cell r="BW175">
            <v>610597.866560788</v>
          </cell>
          <cell r="BX175">
            <v>11750982.8068293</v>
          </cell>
          <cell r="BY175">
            <v>8697993.4740254</v>
          </cell>
          <cell r="BZ175">
            <v>23501.9656136587</v>
          </cell>
          <cell r="CA175">
            <v>17395.9869480508</v>
          </cell>
          <cell r="CB175">
            <v>250</v>
          </cell>
          <cell r="CC175">
            <v>20.9092664962403</v>
          </cell>
          <cell r="CD175">
            <v>3214</v>
          </cell>
          <cell r="CE175">
            <v>16070</v>
          </cell>
          <cell r="CF175">
            <v>6440</v>
          </cell>
          <cell r="CG175">
            <v>16</v>
          </cell>
          <cell r="CH175">
            <v>340</v>
          </cell>
          <cell r="CI175">
            <v>93</v>
          </cell>
          <cell r="CJ175">
            <v>19</v>
          </cell>
          <cell r="CK175">
            <v>3</v>
          </cell>
          <cell r="CL175">
            <v>7235.33333333333</v>
          </cell>
          <cell r="CM175">
            <v>1530</v>
          </cell>
          <cell r="CN175">
            <v>56</v>
          </cell>
          <cell r="CO175">
            <v>18</v>
          </cell>
        </row>
        <row r="176">
          <cell r="A176">
            <v>175</v>
          </cell>
          <cell r="B176">
            <v>358.692640000001</v>
          </cell>
          <cell r="C176">
            <v>41.8474746666669</v>
          </cell>
          <cell r="D176">
            <v>5.97821066666669</v>
          </cell>
          <cell r="E176">
            <v>11.9564213333333</v>
          </cell>
          <cell r="F176">
            <v>2.98910533333334</v>
          </cell>
          <cell r="G176">
            <v>648845400</v>
          </cell>
          <cell r="H176">
            <v>2773500</v>
          </cell>
          <cell r="I176">
            <v>7732.24675030966</v>
          </cell>
          <cell r="J176">
            <v>360350</v>
          </cell>
          <cell r="K176">
            <v>1500</v>
          </cell>
          <cell r="L176">
            <v>25.0911197954885</v>
          </cell>
          <cell r="M176">
            <v>1944900</v>
          </cell>
          <cell r="N176">
            <v>7200</v>
          </cell>
          <cell r="O176">
            <v>86.026696441674</v>
          </cell>
          <cell r="P176">
            <v>204462.129933333</v>
          </cell>
          <cell r="Q176">
            <v>1195.64213333334</v>
          </cell>
          <cell r="R176">
            <v>200.000000000001</v>
          </cell>
          <cell r="S176">
            <v>2134440</v>
          </cell>
          <cell r="T176">
            <v>9720</v>
          </cell>
          <cell r="U176">
            <v>225.274274403599</v>
          </cell>
          <cell r="V176">
            <v>8400</v>
          </cell>
          <cell r="W176">
            <v>-1119740</v>
          </cell>
          <cell r="X176">
            <v>16380</v>
          </cell>
          <cell r="Y176">
            <v>0</v>
          </cell>
          <cell r="Z176">
            <v>94</v>
          </cell>
          <cell r="AA176">
            <v>1</v>
          </cell>
        </row>
        <row r="176">
          <cell r="AC176">
            <v>11</v>
          </cell>
        </row>
        <row r="176">
          <cell r="AE176">
            <v>11</v>
          </cell>
          <cell r="AF176">
            <v>50</v>
          </cell>
          <cell r="AG176">
            <v>12595.8</v>
          </cell>
          <cell r="AH176">
            <v>118976.133779093</v>
          </cell>
          <cell r="AI176">
            <v>1950</v>
          </cell>
          <cell r="AJ176">
            <v>0.0155047101178724</v>
          </cell>
          <cell r="AK176">
            <v>12.6201884047149</v>
          </cell>
          <cell r="AL176">
            <v>306033.874370288</v>
          </cell>
          <cell r="AM176">
            <v>226273.623305039</v>
          </cell>
          <cell r="AN176">
            <v>277670.516136364</v>
          </cell>
          <cell r="AO176">
            <v>1800</v>
          </cell>
          <cell r="AP176">
            <v>89546.9758699755</v>
          </cell>
          <cell r="AQ176">
            <v>61206.7748740577</v>
          </cell>
          <cell r="AR176">
            <v>962531.764555724</v>
          </cell>
          <cell r="AS176">
            <v>872984.788685749</v>
          </cell>
          <cell r="AT176">
            <v>19250.6352911145</v>
          </cell>
          <cell r="AU176">
            <v>17459.695773715</v>
          </cell>
          <cell r="AV176">
            <v>10</v>
          </cell>
          <cell r="AW176">
            <v>2519.16</v>
          </cell>
          <cell r="AX176">
            <v>23795.2267558187</v>
          </cell>
          <cell r="AY176">
            <v>390</v>
          </cell>
          <cell r="AZ176">
            <v>0.0155047101178724</v>
          </cell>
          <cell r="BA176">
            <v>12.6201884047149</v>
          </cell>
          <cell r="BB176">
            <v>61206.7748740577</v>
          </cell>
          <cell r="BC176">
            <v>45258.5693593351</v>
          </cell>
          <cell r="BD176">
            <v>55555.5015909091</v>
          </cell>
          <cell r="BE176">
            <v>360</v>
          </cell>
          <cell r="BF176">
            <v>61206.7748740577</v>
          </cell>
          <cell r="BG176">
            <v>12241.3549748115</v>
          </cell>
          <cell r="BH176">
            <v>235828.975673171</v>
          </cell>
          <cell r="BI176">
            <v>174622.200799113</v>
          </cell>
          <cell r="BJ176">
            <v>23582.8975673171</v>
          </cell>
          <cell r="BK176">
            <v>17462.2200799113</v>
          </cell>
          <cell r="BL176">
            <v>500</v>
          </cell>
          <cell r="BM176">
            <v>125958</v>
          </cell>
          <cell r="BN176">
            <v>1189761.33779093</v>
          </cell>
          <cell r="BO176">
            <v>19500</v>
          </cell>
          <cell r="BP176">
            <v>0.0155047101178724</v>
          </cell>
          <cell r="BQ176">
            <v>12.6201884047149</v>
          </cell>
          <cell r="BR176">
            <v>3060338.74370288</v>
          </cell>
          <cell r="BS176">
            <v>2262707.00374687</v>
          </cell>
          <cell r="BT176">
            <v>2776571.42159091</v>
          </cell>
          <cell r="BU176">
            <v>18000</v>
          </cell>
          <cell r="BV176">
            <v>3060338.74370288</v>
          </cell>
          <cell r="BW176">
            <v>612067.748740577</v>
          </cell>
          <cell r="BX176">
            <v>11790023.6614841</v>
          </cell>
          <cell r="BY176">
            <v>8729684.91778123</v>
          </cell>
          <cell r="BZ176">
            <v>23580.0473229682</v>
          </cell>
          <cell r="CA176">
            <v>17459.3698355625</v>
          </cell>
          <cell r="CB176">
            <v>250</v>
          </cell>
          <cell r="CC176">
            <v>20.9092664962403</v>
          </cell>
          <cell r="CD176">
            <v>3215</v>
          </cell>
          <cell r="CE176">
            <v>16075</v>
          </cell>
          <cell r="CF176">
            <v>6470</v>
          </cell>
          <cell r="CG176">
            <v>16</v>
          </cell>
          <cell r="CH176">
            <v>370</v>
          </cell>
          <cell r="CI176">
            <v>94</v>
          </cell>
          <cell r="CJ176">
            <v>19</v>
          </cell>
          <cell r="CK176">
            <v>4</v>
          </cell>
          <cell r="CL176">
            <v>7254</v>
          </cell>
          <cell r="CM176">
            <v>1530</v>
          </cell>
          <cell r="CN176">
            <v>56</v>
          </cell>
          <cell r="CO176">
            <v>19</v>
          </cell>
        </row>
        <row r="177">
          <cell r="A177">
            <v>176</v>
          </cell>
          <cell r="B177">
            <v>358.692640000001</v>
          </cell>
          <cell r="C177">
            <v>41.8474746666669</v>
          </cell>
          <cell r="D177">
            <v>5.97821066666669</v>
          </cell>
          <cell r="E177">
            <v>11.9564213333333</v>
          </cell>
          <cell r="F177">
            <v>2.98910533333334</v>
          </cell>
          <cell r="G177">
            <v>654392400</v>
          </cell>
          <cell r="H177">
            <v>5547000</v>
          </cell>
          <cell r="I177">
            <v>15464.4935006193</v>
          </cell>
          <cell r="J177">
            <v>363350</v>
          </cell>
          <cell r="K177">
            <v>3000</v>
          </cell>
          <cell r="L177">
            <v>50.182239590977</v>
          </cell>
          <cell r="M177">
            <v>1959300</v>
          </cell>
          <cell r="N177">
            <v>14400</v>
          </cell>
          <cell r="O177">
            <v>172.053392883348</v>
          </cell>
          <cell r="P177">
            <v>205657.772066667</v>
          </cell>
          <cell r="Q177">
            <v>1195.64213333334</v>
          </cell>
          <cell r="R177">
            <v>200.000000000001</v>
          </cell>
          <cell r="S177">
            <v>2153880</v>
          </cell>
          <cell r="T177">
            <v>19440</v>
          </cell>
          <cell r="U177">
            <v>226.432763458387</v>
          </cell>
          <cell r="V177">
            <v>8400</v>
          </cell>
          <cell r="W177">
            <v>-1130780</v>
          </cell>
          <cell r="X177">
            <v>16380</v>
          </cell>
          <cell r="Y177">
            <v>0</v>
          </cell>
          <cell r="Z177">
            <v>94</v>
          </cell>
          <cell r="AA177">
            <v>0</v>
          </cell>
        </row>
        <row r="177">
          <cell r="AC177">
            <v>11</v>
          </cell>
        </row>
        <row r="177">
          <cell r="AE177">
            <v>11</v>
          </cell>
          <cell r="AF177">
            <v>50</v>
          </cell>
          <cell r="AG177">
            <v>12595.8</v>
          </cell>
          <cell r="AH177">
            <v>120082.888511922</v>
          </cell>
          <cell r="AI177">
            <v>1950</v>
          </cell>
          <cell r="AJ177">
            <v>0.0157383980647088</v>
          </cell>
          <cell r="AK177">
            <v>12.6295359225884</v>
          </cell>
          <cell r="AL177">
            <v>307322.256592794</v>
          </cell>
          <cell r="AM177">
            <v>227915.000882877</v>
          </cell>
          <cell r="AN177">
            <v>278972.46655303</v>
          </cell>
          <cell r="AO177">
            <v>1800</v>
          </cell>
          <cell r="AP177">
            <v>89546.9758699755</v>
          </cell>
          <cell r="AQ177">
            <v>61464.4513185588</v>
          </cell>
          <cell r="AR177">
            <v>967021.151217236</v>
          </cell>
          <cell r="AS177">
            <v>877474.17534726</v>
          </cell>
          <cell r="AT177">
            <v>19340.4230243447</v>
          </cell>
          <cell r="AU177">
            <v>17549.4835069452</v>
          </cell>
          <cell r="AV177">
            <v>10</v>
          </cell>
          <cell r="AW177">
            <v>2519.16</v>
          </cell>
          <cell r="AX177">
            <v>24016.5777023844</v>
          </cell>
          <cell r="AY177">
            <v>390</v>
          </cell>
          <cell r="AZ177">
            <v>0.0157383980647088</v>
          </cell>
          <cell r="BA177">
            <v>12.6295359225884</v>
          </cell>
          <cell r="BB177">
            <v>61464.4513185588</v>
          </cell>
          <cell r="BC177">
            <v>45580.8782183185</v>
          </cell>
          <cell r="BD177">
            <v>55815.9920075757</v>
          </cell>
          <cell r="BE177">
            <v>360</v>
          </cell>
          <cell r="BF177">
            <v>61464.4513185588</v>
          </cell>
          <cell r="BG177">
            <v>12292.8902637118</v>
          </cell>
          <cell r="BH177">
            <v>236978.663126724</v>
          </cell>
          <cell r="BI177">
            <v>175514.211808165</v>
          </cell>
          <cell r="BJ177">
            <v>23697.8663126724</v>
          </cell>
          <cell r="BK177">
            <v>17551.4211808165</v>
          </cell>
          <cell r="BL177">
            <v>500</v>
          </cell>
          <cell r="BM177">
            <v>125958</v>
          </cell>
          <cell r="BN177">
            <v>1200828.88511922</v>
          </cell>
          <cell r="BO177">
            <v>19500</v>
          </cell>
          <cell r="BP177">
            <v>0.0157383980647088</v>
          </cell>
          <cell r="BQ177">
            <v>12.6295359225884</v>
          </cell>
          <cell r="BR177">
            <v>3073222.56592794</v>
          </cell>
          <cell r="BS177">
            <v>2279058.69796216</v>
          </cell>
          <cell r="BT177">
            <v>2789590.29867424</v>
          </cell>
          <cell r="BU177">
            <v>18000</v>
          </cell>
          <cell r="BV177">
            <v>3073222.56592794</v>
          </cell>
          <cell r="BW177">
            <v>614644.513185588</v>
          </cell>
          <cell r="BX177">
            <v>11847738.6416779</v>
          </cell>
          <cell r="BY177">
            <v>8774516.07574992</v>
          </cell>
          <cell r="BZ177">
            <v>23695.4772833557</v>
          </cell>
          <cell r="CA177">
            <v>17549.0321514999</v>
          </cell>
          <cell r="CB177">
            <v>250</v>
          </cell>
          <cell r="CC177">
            <v>20.9092664962403</v>
          </cell>
          <cell r="CD177">
            <v>3217</v>
          </cell>
          <cell r="CE177">
            <v>16085</v>
          </cell>
          <cell r="CF177">
            <v>6500</v>
          </cell>
          <cell r="CG177">
            <v>16</v>
          </cell>
          <cell r="CH177">
            <v>400</v>
          </cell>
          <cell r="CI177">
            <v>94</v>
          </cell>
          <cell r="CJ177">
            <v>19</v>
          </cell>
          <cell r="CK177">
            <v>4</v>
          </cell>
          <cell r="CL177">
            <v>7272.66666666667</v>
          </cell>
          <cell r="CM177">
            <v>1530</v>
          </cell>
          <cell r="CN177">
            <v>56</v>
          </cell>
          <cell r="CO177">
            <v>19</v>
          </cell>
        </row>
        <row r="178">
          <cell r="A178">
            <v>177</v>
          </cell>
          <cell r="B178">
            <v>358.692640000001</v>
          </cell>
          <cell r="C178">
            <v>41.8474746666669</v>
          </cell>
          <cell r="D178">
            <v>5.97821066666669</v>
          </cell>
          <cell r="E178">
            <v>11.9564213333333</v>
          </cell>
          <cell r="F178">
            <v>2.98910533333334</v>
          </cell>
          <cell r="G178">
            <v>657165900</v>
          </cell>
          <cell r="H178">
            <v>2773500</v>
          </cell>
          <cell r="I178">
            <v>7732.24675030966</v>
          </cell>
          <cell r="J178">
            <v>364850</v>
          </cell>
          <cell r="K178">
            <v>1500</v>
          </cell>
          <cell r="L178">
            <v>25.0911197954885</v>
          </cell>
          <cell r="M178">
            <v>1966500</v>
          </cell>
          <cell r="N178">
            <v>7200</v>
          </cell>
          <cell r="O178">
            <v>86.026696441674</v>
          </cell>
          <cell r="P178">
            <v>206853.4142</v>
          </cell>
          <cell r="Q178">
            <v>1195.64213333334</v>
          </cell>
          <cell r="R178">
            <v>200.000000000001</v>
          </cell>
          <cell r="S178">
            <v>2163600</v>
          </cell>
          <cell r="T178">
            <v>9720</v>
          </cell>
          <cell r="U178">
            <v>227.250286647644</v>
          </cell>
          <cell r="V178">
            <v>8400</v>
          </cell>
          <cell r="W178">
            <v>-1132100</v>
          </cell>
          <cell r="X178">
            <v>16380</v>
          </cell>
          <cell r="Y178">
            <v>0</v>
          </cell>
          <cell r="Z178">
            <v>94</v>
          </cell>
          <cell r="AA178">
            <v>0</v>
          </cell>
        </row>
        <row r="178">
          <cell r="AC178">
            <v>11</v>
          </cell>
        </row>
        <row r="178">
          <cell r="AE178">
            <v>11</v>
          </cell>
          <cell r="AF178">
            <v>50</v>
          </cell>
          <cell r="AG178">
            <v>12595.8</v>
          </cell>
          <cell r="AH178">
            <v>120636.265878336</v>
          </cell>
          <cell r="AI178">
            <v>1950</v>
          </cell>
          <cell r="AJ178">
            <v>0.0159720860115452</v>
          </cell>
          <cell r="AK178">
            <v>12.6388834404618</v>
          </cell>
          <cell r="AL178">
            <v>308057.325215083</v>
          </cell>
          <cell r="AM178">
            <v>229550.016160385</v>
          </cell>
          <cell r="AN178">
            <v>279623.441761364</v>
          </cell>
          <cell r="AO178">
            <v>1800</v>
          </cell>
          <cell r="AP178">
            <v>89546.9758699755</v>
          </cell>
          <cell r="AQ178">
            <v>61611.4650430165</v>
          </cell>
          <cell r="AR178">
            <v>970189.224049824</v>
          </cell>
          <cell r="AS178">
            <v>880642.248179849</v>
          </cell>
          <cell r="AT178">
            <v>19403.7844809965</v>
          </cell>
          <cell r="AU178">
            <v>17612.844963597</v>
          </cell>
          <cell r="AV178">
            <v>10</v>
          </cell>
          <cell r="AW178">
            <v>2519.16</v>
          </cell>
          <cell r="AX178">
            <v>24127.2531756673</v>
          </cell>
          <cell r="AY178">
            <v>390</v>
          </cell>
          <cell r="AZ178">
            <v>0.0159720860115452</v>
          </cell>
          <cell r="BA178">
            <v>12.6388834404618</v>
          </cell>
          <cell r="BB178">
            <v>61611.4650430165</v>
          </cell>
          <cell r="BC178">
            <v>45896.7562012609</v>
          </cell>
          <cell r="BD178">
            <v>55946.2372159091</v>
          </cell>
          <cell r="BE178">
            <v>360</v>
          </cell>
          <cell r="BF178">
            <v>61611.4650430165</v>
          </cell>
          <cell r="BG178">
            <v>12322.2930086033</v>
          </cell>
          <cell r="BH178">
            <v>237748.216511806</v>
          </cell>
          <cell r="BI178">
            <v>176136.75146879</v>
          </cell>
          <cell r="BJ178">
            <v>23774.8216511806</v>
          </cell>
          <cell r="BK178">
            <v>17613.675146879</v>
          </cell>
          <cell r="BL178">
            <v>500</v>
          </cell>
          <cell r="BM178">
            <v>125958</v>
          </cell>
          <cell r="BN178">
            <v>1206362.65878336</v>
          </cell>
          <cell r="BO178">
            <v>19500</v>
          </cell>
          <cell r="BP178">
            <v>0.0159720860115452</v>
          </cell>
          <cell r="BQ178">
            <v>12.6388834404618</v>
          </cell>
          <cell r="BR178">
            <v>3080573.25215083</v>
          </cell>
          <cell r="BS178">
            <v>2295363.97617694</v>
          </cell>
          <cell r="BT178">
            <v>2796099.73721591</v>
          </cell>
          <cell r="BU178">
            <v>18000</v>
          </cell>
          <cell r="BV178">
            <v>3080573.25215083</v>
          </cell>
          <cell r="BW178">
            <v>616114.650430165</v>
          </cell>
          <cell r="BX178">
            <v>11886724.8681247</v>
          </cell>
          <cell r="BY178">
            <v>8806151.61597385</v>
          </cell>
          <cell r="BZ178">
            <v>23773.4497362493</v>
          </cell>
          <cell r="CA178">
            <v>17612.3032319477</v>
          </cell>
          <cell r="CB178">
            <v>250</v>
          </cell>
          <cell r="CC178">
            <v>20.9092664962403</v>
          </cell>
          <cell r="CD178">
            <v>3218</v>
          </cell>
          <cell r="CE178">
            <v>16090</v>
          </cell>
          <cell r="CF178">
            <v>6530</v>
          </cell>
          <cell r="CG178">
            <v>16</v>
          </cell>
          <cell r="CH178">
            <v>430</v>
          </cell>
          <cell r="CI178">
            <v>94</v>
          </cell>
          <cell r="CJ178">
            <v>19</v>
          </cell>
          <cell r="CK178">
            <v>4</v>
          </cell>
          <cell r="CL178">
            <v>7291.33333333333</v>
          </cell>
          <cell r="CM178">
            <v>1530</v>
          </cell>
          <cell r="CN178">
            <v>56</v>
          </cell>
          <cell r="CO178">
            <v>19</v>
          </cell>
        </row>
        <row r="179">
          <cell r="A179">
            <v>178</v>
          </cell>
          <cell r="B179">
            <v>358.692640000001</v>
          </cell>
          <cell r="C179">
            <v>41.8474746666669</v>
          </cell>
          <cell r="D179">
            <v>5.97821066666669</v>
          </cell>
          <cell r="E179">
            <v>11.9564213333333</v>
          </cell>
          <cell r="F179">
            <v>2.98910533333334</v>
          </cell>
          <cell r="G179">
            <v>662712900</v>
          </cell>
          <cell r="H179">
            <v>5547000</v>
          </cell>
          <cell r="I179">
            <v>15464.4935006193</v>
          </cell>
          <cell r="J179">
            <v>367850</v>
          </cell>
          <cell r="K179">
            <v>3000</v>
          </cell>
          <cell r="L179">
            <v>50.182239590977</v>
          </cell>
          <cell r="M179">
            <v>1980900</v>
          </cell>
          <cell r="N179">
            <v>14400</v>
          </cell>
          <cell r="O179">
            <v>172.053392883348</v>
          </cell>
          <cell r="P179">
            <v>208049.056333333</v>
          </cell>
          <cell r="Q179">
            <v>1195.64213333334</v>
          </cell>
          <cell r="R179">
            <v>200.000000000001</v>
          </cell>
          <cell r="S179">
            <v>2183040</v>
          </cell>
          <cell r="T179">
            <v>19440</v>
          </cell>
          <cell r="U179">
            <v>228.408034970663</v>
          </cell>
          <cell r="V179">
            <v>8400</v>
          </cell>
          <cell r="W179">
            <v>-1143140</v>
          </cell>
          <cell r="X179">
            <v>16380</v>
          </cell>
          <cell r="Y179">
            <v>0</v>
          </cell>
          <cell r="Z179">
            <v>94</v>
          </cell>
          <cell r="AA179">
            <v>0</v>
          </cell>
        </row>
        <row r="179">
          <cell r="AC179">
            <v>11</v>
          </cell>
        </row>
        <row r="179">
          <cell r="AE179">
            <v>11</v>
          </cell>
          <cell r="AF179">
            <v>50</v>
          </cell>
          <cell r="AG179">
            <v>12595.8</v>
          </cell>
          <cell r="AH179">
            <v>121743.020611165</v>
          </cell>
          <cell r="AI179">
            <v>1950</v>
          </cell>
          <cell r="AJ179">
            <v>0.0162057739583816</v>
          </cell>
          <cell r="AK179">
            <v>12.6482309583353</v>
          </cell>
          <cell r="AL179">
            <v>309345.834969982</v>
          </cell>
          <cell r="AM179">
            <v>231188.370209286</v>
          </cell>
          <cell r="AN179">
            <v>280925.39217803</v>
          </cell>
          <cell r="AO179">
            <v>1800</v>
          </cell>
          <cell r="AP179">
            <v>89546.9758699755</v>
          </cell>
          <cell r="AQ179">
            <v>61869.1669939965</v>
          </cell>
          <cell r="AR179">
            <v>974675.74022127</v>
          </cell>
          <cell r="AS179">
            <v>885128.764351294</v>
          </cell>
          <cell r="AT179">
            <v>19493.5148044254</v>
          </cell>
          <cell r="AU179">
            <v>17702.5752870259</v>
          </cell>
          <cell r="AV179">
            <v>10</v>
          </cell>
          <cell r="AW179">
            <v>2519.16</v>
          </cell>
          <cell r="AX179">
            <v>24348.604122233</v>
          </cell>
          <cell r="AY179">
            <v>390</v>
          </cell>
          <cell r="AZ179">
            <v>0.0162057739583816</v>
          </cell>
          <cell r="BA179">
            <v>12.6482309583353</v>
          </cell>
          <cell r="BB179">
            <v>61869.1669939965</v>
          </cell>
          <cell r="BC179">
            <v>46213.6546050236</v>
          </cell>
          <cell r="BD179">
            <v>56206.7276325757</v>
          </cell>
          <cell r="BE179">
            <v>360</v>
          </cell>
          <cell r="BF179">
            <v>61869.1669939965</v>
          </cell>
          <cell r="BG179">
            <v>12373.8333987993</v>
          </cell>
          <cell r="BH179">
            <v>238892.549624392</v>
          </cell>
          <cell r="BI179">
            <v>177023.382630395</v>
          </cell>
          <cell r="BJ179">
            <v>23889.2549624392</v>
          </cell>
          <cell r="BK179">
            <v>17702.3382630395</v>
          </cell>
          <cell r="BL179">
            <v>500</v>
          </cell>
          <cell r="BM179">
            <v>125958</v>
          </cell>
          <cell r="BN179">
            <v>1217430.20611165</v>
          </cell>
          <cell r="BO179">
            <v>19500</v>
          </cell>
          <cell r="BP179">
            <v>0.0162057739583816</v>
          </cell>
          <cell r="BQ179">
            <v>12.6482309583353</v>
          </cell>
          <cell r="BR179">
            <v>3093458.34969982</v>
          </cell>
          <cell r="BS179">
            <v>2311705.51818922</v>
          </cell>
          <cell r="BT179">
            <v>2809118.61429924</v>
          </cell>
          <cell r="BU179">
            <v>18000</v>
          </cell>
          <cell r="BV179">
            <v>3093458.34969982</v>
          </cell>
          <cell r="BW179">
            <v>618691.669939965</v>
          </cell>
          <cell r="BX179">
            <v>11944432.5018281</v>
          </cell>
          <cell r="BY179">
            <v>8850974.15212825</v>
          </cell>
          <cell r="BZ179">
            <v>23888.8650036561</v>
          </cell>
          <cell r="CA179">
            <v>17701.9483042565</v>
          </cell>
          <cell r="CB179">
            <v>250</v>
          </cell>
          <cell r="CC179">
            <v>20.9092664962403</v>
          </cell>
          <cell r="CD179">
            <v>3220</v>
          </cell>
          <cell r="CE179">
            <v>16100</v>
          </cell>
          <cell r="CF179">
            <v>6560</v>
          </cell>
          <cell r="CG179">
            <v>16</v>
          </cell>
          <cell r="CH179">
            <v>460</v>
          </cell>
          <cell r="CI179">
            <v>94</v>
          </cell>
          <cell r="CJ179">
            <v>19</v>
          </cell>
          <cell r="CK179">
            <v>4</v>
          </cell>
          <cell r="CL179">
            <v>7310</v>
          </cell>
          <cell r="CM179">
            <v>1530</v>
          </cell>
          <cell r="CN179">
            <v>56</v>
          </cell>
          <cell r="CO179">
            <v>19</v>
          </cell>
        </row>
        <row r="180">
          <cell r="A180">
            <v>179</v>
          </cell>
          <cell r="B180">
            <v>358.692640000001</v>
          </cell>
          <cell r="C180">
            <v>41.8474746666669</v>
          </cell>
          <cell r="D180">
            <v>5.97821066666669</v>
          </cell>
          <cell r="E180">
            <v>11.9564213333333</v>
          </cell>
          <cell r="F180">
            <v>2.98910533333334</v>
          </cell>
          <cell r="G180">
            <v>665486400</v>
          </cell>
          <cell r="H180">
            <v>2773500</v>
          </cell>
          <cell r="I180">
            <v>7732.24675030966</v>
          </cell>
          <cell r="J180">
            <v>369350</v>
          </cell>
          <cell r="K180">
            <v>1500</v>
          </cell>
          <cell r="L180">
            <v>25.0911197954885</v>
          </cell>
          <cell r="M180">
            <v>1988100</v>
          </cell>
          <cell r="N180">
            <v>7200</v>
          </cell>
          <cell r="O180">
            <v>86.026696441674</v>
          </cell>
          <cell r="P180">
            <v>209244.698466667</v>
          </cell>
          <cell r="Q180">
            <v>1195.64213333331</v>
          </cell>
          <cell r="R180">
            <v>199.999999999996</v>
          </cell>
          <cell r="S180">
            <v>2192760</v>
          </cell>
          <cell r="T180">
            <v>9720</v>
          </cell>
          <cell r="U180">
            <v>229.226279836063</v>
          </cell>
          <cell r="V180">
            <v>8400</v>
          </cell>
          <cell r="W180">
            <v>-1144460</v>
          </cell>
          <cell r="X180">
            <v>16380</v>
          </cell>
          <cell r="Y180">
            <v>0</v>
          </cell>
          <cell r="Z180">
            <v>95</v>
          </cell>
          <cell r="AA180">
            <v>1</v>
          </cell>
        </row>
        <row r="180">
          <cell r="AC180">
            <v>11</v>
          </cell>
        </row>
        <row r="180">
          <cell r="AE180">
            <v>11</v>
          </cell>
          <cell r="AF180">
            <v>50</v>
          </cell>
          <cell r="AG180">
            <v>12595.8</v>
          </cell>
          <cell r="AH180">
            <v>122296.39797758</v>
          </cell>
          <cell r="AI180">
            <v>1950</v>
          </cell>
          <cell r="AJ180">
            <v>0.0164394619052181</v>
          </cell>
          <cell r="AK180">
            <v>12.6575784762087</v>
          </cell>
          <cell r="AL180">
            <v>310081.031124665</v>
          </cell>
          <cell r="AM180">
            <v>232826.02909346</v>
          </cell>
          <cell r="AN180">
            <v>281576.367386364</v>
          </cell>
          <cell r="AO180">
            <v>1800</v>
          </cell>
          <cell r="AP180">
            <v>89546.9758699755</v>
          </cell>
          <cell r="AQ180">
            <v>62016.2062249329</v>
          </cell>
          <cell r="AR180">
            <v>977846.609699398</v>
          </cell>
          <cell r="AS180">
            <v>888299.633829422</v>
          </cell>
          <cell r="AT180">
            <v>19556.932193988</v>
          </cell>
          <cell r="AU180">
            <v>17765.9926765884</v>
          </cell>
          <cell r="AV180">
            <v>10</v>
          </cell>
          <cell r="AW180">
            <v>2519.16</v>
          </cell>
          <cell r="AX180">
            <v>24459.2795955159</v>
          </cell>
          <cell r="AY180">
            <v>390</v>
          </cell>
          <cell r="AZ180">
            <v>0.0164394619052181</v>
          </cell>
          <cell r="BA180">
            <v>12.6575784762087</v>
          </cell>
          <cell r="BB180">
            <v>62016.2062249329</v>
          </cell>
          <cell r="BC180">
            <v>46540.494553439</v>
          </cell>
          <cell r="BD180">
            <v>56336.9728409091</v>
          </cell>
          <cell r="BE180">
            <v>360</v>
          </cell>
          <cell r="BF180">
            <v>62016.2062249329</v>
          </cell>
          <cell r="BG180">
            <v>12403.2412449866</v>
          </cell>
          <cell r="BH180">
            <v>239673.1210892</v>
          </cell>
          <cell r="BI180">
            <v>177656.914864268</v>
          </cell>
          <cell r="BJ180">
            <v>23967.3121089201</v>
          </cell>
          <cell r="BK180">
            <v>17765.6914864268</v>
          </cell>
          <cell r="BL180">
            <v>500</v>
          </cell>
          <cell r="BM180">
            <v>125958</v>
          </cell>
          <cell r="BN180">
            <v>1222963.9797758</v>
          </cell>
          <cell r="BO180">
            <v>19500</v>
          </cell>
          <cell r="BP180">
            <v>0.0164394619052181</v>
          </cell>
          <cell r="BQ180">
            <v>12.6575784762087</v>
          </cell>
          <cell r="BR180">
            <v>3100810.31124665</v>
          </cell>
          <cell r="BS180">
            <v>2328089.22132018</v>
          </cell>
          <cell r="BT180">
            <v>2815628.05284091</v>
          </cell>
          <cell r="BU180">
            <v>18000</v>
          </cell>
          <cell r="BV180">
            <v>3100810.31124665</v>
          </cell>
          <cell r="BW180">
            <v>620162.06224933</v>
          </cell>
          <cell r="BX180">
            <v>11983499.9589037</v>
          </cell>
          <cell r="BY180">
            <v>8882689.64765707</v>
          </cell>
          <cell r="BZ180">
            <v>23966.9999178074</v>
          </cell>
          <cell r="CA180">
            <v>17765.3792953141</v>
          </cell>
          <cell r="CB180">
            <v>250</v>
          </cell>
          <cell r="CC180">
            <v>20.9092664962403</v>
          </cell>
          <cell r="CD180">
            <v>3221</v>
          </cell>
          <cell r="CE180">
            <v>16105</v>
          </cell>
          <cell r="CF180">
            <v>6590</v>
          </cell>
          <cell r="CG180">
            <v>16</v>
          </cell>
          <cell r="CH180">
            <v>490</v>
          </cell>
          <cell r="CI180">
            <v>95</v>
          </cell>
          <cell r="CJ180">
            <v>19</v>
          </cell>
          <cell r="CK180">
            <v>5</v>
          </cell>
          <cell r="CL180">
            <v>7328.66666666667</v>
          </cell>
          <cell r="CM180">
            <v>1530</v>
          </cell>
          <cell r="CN180">
            <v>56</v>
          </cell>
          <cell r="CO180">
            <v>19</v>
          </cell>
        </row>
        <row r="181">
          <cell r="A181">
            <v>180</v>
          </cell>
          <cell r="B181">
            <v>358.692640000001</v>
          </cell>
          <cell r="C181">
            <v>41.8474746666669</v>
          </cell>
          <cell r="D181">
            <v>5.97821066666669</v>
          </cell>
          <cell r="E181">
            <v>11.9564213333333</v>
          </cell>
          <cell r="F181">
            <v>2.98910533333334</v>
          </cell>
          <cell r="G181">
            <v>671033400</v>
          </cell>
          <cell r="H181">
            <v>5547000</v>
          </cell>
          <cell r="I181">
            <v>15464.4935006193</v>
          </cell>
          <cell r="J181">
            <v>372350</v>
          </cell>
          <cell r="K181">
            <v>3000</v>
          </cell>
          <cell r="L181">
            <v>50.182239590977</v>
          </cell>
          <cell r="M181">
            <v>2002500</v>
          </cell>
          <cell r="N181">
            <v>14400</v>
          </cell>
          <cell r="O181">
            <v>172.053392883348</v>
          </cell>
          <cell r="P181">
            <v>210440.3406</v>
          </cell>
          <cell r="Q181">
            <v>1195.64213333334</v>
          </cell>
          <cell r="R181">
            <v>200.000000000001</v>
          </cell>
          <cell r="S181">
            <v>2212380</v>
          </cell>
          <cell r="T181">
            <v>19620</v>
          </cell>
          <cell r="U181">
            <v>230.724284523599</v>
          </cell>
          <cell r="V181">
            <v>8400</v>
          </cell>
          <cell r="W181">
            <v>-1155680</v>
          </cell>
          <cell r="X181">
            <v>16920</v>
          </cell>
          <cell r="Y181">
            <v>540</v>
          </cell>
          <cell r="Z181">
            <v>95</v>
          </cell>
          <cell r="AA181">
            <v>0</v>
          </cell>
        </row>
        <row r="181">
          <cell r="AC181">
            <v>11</v>
          </cell>
        </row>
        <row r="181">
          <cell r="AE181">
            <v>11</v>
          </cell>
          <cell r="AF181">
            <v>50</v>
          </cell>
          <cell r="AG181">
            <v>12595.8</v>
          </cell>
          <cell r="AH181">
            <v>123403.152710408</v>
          </cell>
          <cell r="AI181">
            <v>1950</v>
          </cell>
          <cell r="AJ181">
            <v>0.0166731498520545</v>
          </cell>
          <cell r="AK181">
            <v>12.6669259940822</v>
          </cell>
          <cell r="AL181">
            <v>311369.668411958</v>
          </cell>
          <cell r="AM181">
            <v>234467.081361968</v>
          </cell>
          <cell r="AN181">
            <v>284194.030909091</v>
          </cell>
          <cell r="AO181">
            <v>1800</v>
          </cell>
          <cell r="AP181">
            <v>89546.9758699755</v>
          </cell>
          <cell r="AQ181">
            <v>62273.9336823917</v>
          </cell>
          <cell r="AR181">
            <v>983651.690235384</v>
          </cell>
          <cell r="AS181">
            <v>894104.714365409</v>
          </cell>
          <cell r="AT181">
            <v>19673.0338047077</v>
          </cell>
          <cell r="AU181">
            <v>17882.0942873082</v>
          </cell>
          <cell r="AV181">
            <v>10</v>
          </cell>
          <cell r="AW181">
            <v>2519.16</v>
          </cell>
          <cell r="AX181">
            <v>24680.6305420817</v>
          </cell>
          <cell r="AY181">
            <v>390</v>
          </cell>
          <cell r="AZ181">
            <v>0.0166731498520545</v>
          </cell>
          <cell r="BA181">
            <v>12.6669259940822</v>
          </cell>
          <cell r="BB181">
            <v>62273.9336823917</v>
          </cell>
          <cell r="BC181">
            <v>46875.0595869928</v>
          </cell>
          <cell r="BD181">
            <v>56860.7072727273</v>
          </cell>
          <cell r="BE181">
            <v>360</v>
          </cell>
          <cell r="BF181">
            <v>62273.9336823917</v>
          </cell>
          <cell r="BG181">
            <v>12454.7867364783</v>
          </cell>
          <cell r="BH181">
            <v>241098.420960982</v>
          </cell>
          <cell r="BI181">
            <v>178824.48727859</v>
          </cell>
          <cell r="BJ181">
            <v>24109.8420960982</v>
          </cell>
          <cell r="BK181">
            <v>17882.448727859</v>
          </cell>
          <cell r="BL181">
            <v>500</v>
          </cell>
          <cell r="BM181">
            <v>125958</v>
          </cell>
          <cell r="BN181">
            <v>1234031.52710408</v>
          </cell>
          <cell r="BO181">
            <v>19500</v>
          </cell>
          <cell r="BP181">
            <v>0.0166731498520545</v>
          </cell>
          <cell r="BQ181">
            <v>12.6669259940822</v>
          </cell>
          <cell r="BR181">
            <v>3113696.68411958</v>
          </cell>
          <cell r="BS181">
            <v>2344517.30202934</v>
          </cell>
          <cell r="BT181">
            <v>2841803.42727273</v>
          </cell>
          <cell r="BU181">
            <v>18000</v>
          </cell>
          <cell r="BV181">
            <v>3113696.68411958</v>
          </cell>
          <cell r="BW181">
            <v>622739.336823917</v>
          </cell>
          <cell r="BX181">
            <v>12054453.4343651</v>
          </cell>
          <cell r="BY181">
            <v>8940756.75024556</v>
          </cell>
          <cell r="BZ181">
            <v>24108.9068687303</v>
          </cell>
          <cell r="CA181">
            <v>17881.5135004911</v>
          </cell>
          <cell r="CB181">
            <v>250</v>
          </cell>
          <cell r="CC181">
            <v>20.9092664962403</v>
          </cell>
          <cell r="CD181">
            <v>3223</v>
          </cell>
          <cell r="CE181">
            <v>16115</v>
          </cell>
          <cell r="CF181">
            <v>6620</v>
          </cell>
          <cell r="CG181">
            <v>17</v>
          </cell>
          <cell r="CH181">
            <v>20</v>
          </cell>
          <cell r="CI181">
            <v>95</v>
          </cell>
          <cell r="CJ181">
            <v>19</v>
          </cell>
          <cell r="CK181">
            <v>5</v>
          </cell>
          <cell r="CL181">
            <v>7347.33333333333</v>
          </cell>
          <cell r="CM181">
            <v>1530</v>
          </cell>
          <cell r="CN181">
            <v>56</v>
          </cell>
          <cell r="CO181">
            <v>19</v>
          </cell>
        </row>
        <row r="182">
          <cell r="A182">
            <v>181</v>
          </cell>
          <cell r="B182">
            <v>358.692640000001</v>
          </cell>
          <cell r="C182">
            <v>41.8474746666669</v>
          </cell>
          <cell r="D182">
            <v>5.97821066666669</v>
          </cell>
          <cell r="E182">
            <v>11.9564213333333</v>
          </cell>
          <cell r="F182">
            <v>2.98910533333334</v>
          </cell>
          <cell r="G182">
            <v>673806900</v>
          </cell>
          <cell r="H182">
            <v>2773500</v>
          </cell>
          <cell r="I182">
            <v>7732.24675030966</v>
          </cell>
          <cell r="J182">
            <v>373850</v>
          </cell>
          <cell r="K182">
            <v>1500</v>
          </cell>
          <cell r="L182">
            <v>25.0911197954885</v>
          </cell>
          <cell r="M182">
            <v>2016900</v>
          </cell>
          <cell r="N182">
            <v>14400</v>
          </cell>
          <cell r="O182">
            <v>172.053392883348</v>
          </cell>
          <cell r="P182">
            <v>211635.982733333</v>
          </cell>
          <cell r="Q182">
            <v>1195.64213333334</v>
          </cell>
          <cell r="R182">
            <v>200.000000000001</v>
          </cell>
          <cell r="S182">
            <v>2232180</v>
          </cell>
          <cell r="T182">
            <v>19800</v>
          </cell>
          <cell r="U182">
            <v>229.547955382819</v>
          </cell>
          <cell r="V182">
            <v>8400</v>
          </cell>
          <cell r="W182">
            <v>-1167080</v>
          </cell>
          <cell r="X182">
            <v>16920</v>
          </cell>
          <cell r="Y182">
            <v>0</v>
          </cell>
          <cell r="Z182">
            <v>95</v>
          </cell>
          <cell r="AA182">
            <v>0</v>
          </cell>
        </row>
        <row r="182">
          <cell r="AC182">
            <v>11</v>
          </cell>
        </row>
        <row r="182">
          <cell r="AE182">
            <v>11</v>
          </cell>
          <cell r="AF182">
            <v>50</v>
          </cell>
          <cell r="AG182">
            <v>12595.8</v>
          </cell>
          <cell r="AH182">
            <v>123956.530076823</v>
          </cell>
          <cell r="AI182">
            <v>1950</v>
          </cell>
          <cell r="AJ182">
            <v>0.0169068377988909</v>
          </cell>
          <cell r="AK182">
            <v>12.6762735119556</v>
          </cell>
          <cell r="AL182">
            <v>312104.992099035</v>
          </cell>
          <cell r="AM182">
            <v>227718.16622264</v>
          </cell>
          <cell r="AN182">
            <v>285502.036909091</v>
          </cell>
          <cell r="AO182">
            <v>1800</v>
          </cell>
          <cell r="AP182">
            <v>89546.9758699755</v>
          </cell>
          <cell r="AQ182">
            <v>62420.998419807</v>
          </cell>
          <cell r="AR182">
            <v>979093.169520549</v>
          </cell>
          <cell r="AS182">
            <v>889546.193650573</v>
          </cell>
          <cell r="AT182">
            <v>19581.863390411</v>
          </cell>
          <cell r="AU182">
            <v>17790.9238730115</v>
          </cell>
          <cell r="AV182">
            <v>10</v>
          </cell>
          <cell r="AW182">
            <v>2519.16</v>
          </cell>
          <cell r="AX182">
            <v>24791.3060153646</v>
          </cell>
          <cell r="AY182">
            <v>390</v>
          </cell>
          <cell r="AZ182">
            <v>0.0169068377988909</v>
          </cell>
          <cell r="BA182">
            <v>12.6762735119556</v>
          </cell>
          <cell r="BB182">
            <v>62420.998419807</v>
          </cell>
          <cell r="BC182">
            <v>45568.3515013741</v>
          </cell>
          <cell r="BD182">
            <v>57122.4092727273</v>
          </cell>
          <cell r="BE182">
            <v>360</v>
          </cell>
          <cell r="BF182">
            <v>62420.998419807</v>
          </cell>
          <cell r="BG182">
            <v>12484.1996839614</v>
          </cell>
          <cell r="BH182">
            <v>240376.957297677</v>
          </cell>
          <cell r="BI182">
            <v>177955.95887787</v>
          </cell>
          <cell r="BJ182">
            <v>24037.6957297677</v>
          </cell>
          <cell r="BK182">
            <v>17795.595887787</v>
          </cell>
          <cell r="BL182">
            <v>500</v>
          </cell>
          <cell r="BM182">
            <v>125958</v>
          </cell>
          <cell r="BN182">
            <v>1239565.30076823</v>
          </cell>
          <cell r="BO182">
            <v>19500</v>
          </cell>
          <cell r="BP182">
            <v>0.0169068377988909</v>
          </cell>
          <cell r="BQ182">
            <v>12.6762735119556</v>
          </cell>
          <cell r="BR182">
            <v>3121049.92099035</v>
          </cell>
          <cell r="BS182">
            <v>2277199.00343745</v>
          </cell>
          <cell r="BT182">
            <v>2854882.85727273</v>
          </cell>
          <cell r="BU182">
            <v>18000</v>
          </cell>
          <cell r="BV182">
            <v>3121049.92099035</v>
          </cell>
          <cell r="BW182">
            <v>624209.98419807</v>
          </cell>
          <cell r="BX182">
            <v>12016391.686889</v>
          </cell>
          <cell r="BY182">
            <v>8895341.7658986</v>
          </cell>
          <cell r="BZ182">
            <v>24032.7833737779</v>
          </cell>
          <cell r="CA182">
            <v>17790.6835317972</v>
          </cell>
          <cell r="CB182">
            <v>250</v>
          </cell>
          <cell r="CC182">
            <v>20.9092664962403</v>
          </cell>
          <cell r="CD182">
            <v>3224</v>
          </cell>
          <cell r="CE182">
            <v>16120</v>
          </cell>
          <cell r="CF182">
            <v>6650</v>
          </cell>
          <cell r="CG182">
            <v>17</v>
          </cell>
          <cell r="CH182">
            <v>50</v>
          </cell>
          <cell r="CI182">
            <v>95</v>
          </cell>
          <cell r="CJ182">
            <v>19</v>
          </cell>
          <cell r="CK182">
            <v>5</v>
          </cell>
          <cell r="CL182">
            <v>8012</v>
          </cell>
          <cell r="CM182">
            <v>1710</v>
          </cell>
          <cell r="CN182">
            <v>72</v>
          </cell>
          <cell r="CO182">
            <v>19</v>
          </cell>
        </row>
        <row r="183">
          <cell r="A183">
            <v>182</v>
          </cell>
          <cell r="B183">
            <v>358.692640000001</v>
          </cell>
          <cell r="C183">
            <v>41.8474746666669</v>
          </cell>
          <cell r="D183">
            <v>5.97821066666669</v>
          </cell>
          <cell r="E183">
            <v>11.9564213333333</v>
          </cell>
          <cell r="F183">
            <v>2.98910533333334</v>
          </cell>
          <cell r="G183">
            <v>676580400</v>
          </cell>
          <cell r="H183">
            <v>2773500</v>
          </cell>
          <cell r="I183">
            <v>7732.24675030966</v>
          </cell>
          <cell r="J183">
            <v>375350</v>
          </cell>
          <cell r="K183">
            <v>1500</v>
          </cell>
          <cell r="L183">
            <v>25.0911197954885</v>
          </cell>
          <cell r="M183">
            <v>2024100</v>
          </cell>
          <cell r="N183">
            <v>7200</v>
          </cell>
          <cell r="O183">
            <v>86.026696441674</v>
          </cell>
          <cell r="P183">
            <v>212831.624866667</v>
          </cell>
          <cell r="Q183">
            <v>1195.64213333331</v>
          </cell>
          <cell r="R183">
            <v>199.999999999996</v>
          </cell>
          <cell r="S183">
            <v>2242080</v>
          </cell>
          <cell r="T183">
            <v>9900</v>
          </cell>
          <cell r="U183">
            <v>230.351827574206</v>
          </cell>
          <cell r="V183">
            <v>8400</v>
          </cell>
          <cell r="W183">
            <v>-1168580</v>
          </cell>
          <cell r="X183">
            <v>16920</v>
          </cell>
          <cell r="Y183">
            <v>0</v>
          </cell>
          <cell r="Z183">
            <v>95</v>
          </cell>
          <cell r="AA183">
            <v>0</v>
          </cell>
        </row>
        <row r="183">
          <cell r="AC183">
            <v>11</v>
          </cell>
        </row>
        <row r="183">
          <cell r="AE183">
            <v>11</v>
          </cell>
          <cell r="AF183">
            <v>50</v>
          </cell>
          <cell r="AG183">
            <v>12595.8</v>
          </cell>
          <cell r="AH183">
            <v>124509.907443237</v>
          </cell>
          <cell r="AI183">
            <v>1950</v>
          </cell>
          <cell r="AJ183">
            <v>0.0171405257457273</v>
          </cell>
          <cell r="AK183">
            <v>12.6856210298291</v>
          </cell>
          <cell r="AL183">
            <v>312840.379552308</v>
          </cell>
          <cell r="AM183">
            <v>229296.870647979</v>
          </cell>
          <cell r="AN183">
            <v>286156.039909091</v>
          </cell>
          <cell r="AO183">
            <v>1800</v>
          </cell>
          <cell r="AP183">
            <v>89546.9758699755</v>
          </cell>
          <cell r="AQ183">
            <v>62568.0759104617</v>
          </cell>
          <cell r="AR183">
            <v>982208.341889815</v>
          </cell>
          <cell r="AS183">
            <v>892661.36601984</v>
          </cell>
          <cell r="AT183">
            <v>19644.1668377963</v>
          </cell>
          <cell r="AU183">
            <v>17853.2273203968</v>
          </cell>
          <cell r="AV183">
            <v>10</v>
          </cell>
          <cell r="AW183">
            <v>2519.16</v>
          </cell>
          <cell r="AX183">
            <v>24901.9814886474</v>
          </cell>
          <cell r="AY183">
            <v>390</v>
          </cell>
          <cell r="AZ183">
            <v>0.0171405257457273</v>
          </cell>
          <cell r="BA183">
            <v>12.6856210298291</v>
          </cell>
          <cell r="BB183">
            <v>62568.0759104617</v>
          </cell>
          <cell r="BC183">
            <v>45875.1862648143</v>
          </cell>
          <cell r="BD183">
            <v>57253.2602727273</v>
          </cell>
          <cell r="BE183">
            <v>360</v>
          </cell>
          <cell r="BF183">
            <v>62568.0759104617</v>
          </cell>
          <cell r="BG183">
            <v>12513.6151820923</v>
          </cell>
          <cell r="BH183">
            <v>241138.213540557</v>
          </cell>
          <cell r="BI183">
            <v>178570.137630096</v>
          </cell>
          <cell r="BJ183">
            <v>24113.8213540557</v>
          </cell>
          <cell r="BK183">
            <v>17857.0137630096</v>
          </cell>
          <cell r="BL183">
            <v>500</v>
          </cell>
          <cell r="BM183">
            <v>125958</v>
          </cell>
          <cell r="BN183">
            <v>1245099.07443237</v>
          </cell>
          <cell r="BO183">
            <v>19500</v>
          </cell>
          <cell r="BP183">
            <v>0.0171405257457273</v>
          </cell>
          <cell r="BQ183">
            <v>12.6856210298291</v>
          </cell>
          <cell r="BR183">
            <v>3128403.79552308</v>
          </cell>
          <cell r="BS183">
            <v>2293018.36694243</v>
          </cell>
          <cell r="BT183">
            <v>2861422.57227273</v>
          </cell>
          <cell r="BU183">
            <v>18000</v>
          </cell>
          <cell r="BV183">
            <v>3128403.79552308</v>
          </cell>
          <cell r="BW183">
            <v>625680.759104617</v>
          </cell>
          <cell r="BX183">
            <v>12054929.2893659</v>
          </cell>
          <cell r="BY183">
            <v>8926525.49384286</v>
          </cell>
          <cell r="BZ183">
            <v>24109.8585787319</v>
          </cell>
          <cell r="CA183">
            <v>17853.0509876857</v>
          </cell>
          <cell r="CB183">
            <v>250</v>
          </cell>
          <cell r="CC183">
            <v>20.9092664962403</v>
          </cell>
          <cell r="CD183">
            <v>3225</v>
          </cell>
          <cell r="CE183">
            <v>16125</v>
          </cell>
          <cell r="CF183">
            <v>6680</v>
          </cell>
          <cell r="CG183">
            <v>17</v>
          </cell>
          <cell r="CH183">
            <v>80</v>
          </cell>
          <cell r="CI183">
            <v>95</v>
          </cell>
          <cell r="CJ183">
            <v>19</v>
          </cell>
          <cell r="CK183">
            <v>5</v>
          </cell>
          <cell r="CL183">
            <v>8036</v>
          </cell>
          <cell r="CM183">
            <v>1710</v>
          </cell>
          <cell r="CN183">
            <v>72</v>
          </cell>
          <cell r="CO183">
            <v>19</v>
          </cell>
        </row>
        <row r="184">
          <cell r="A184">
            <v>183</v>
          </cell>
          <cell r="B184">
            <v>358.692640000001</v>
          </cell>
          <cell r="C184">
            <v>41.8474746666669</v>
          </cell>
          <cell r="D184">
            <v>5.97821066666669</v>
          </cell>
          <cell r="E184">
            <v>11.9564213333333</v>
          </cell>
          <cell r="F184">
            <v>2.98910533333334</v>
          </cell>
          <cell r="G184">
            <v>682127400</v>
          </cell>
          <cell r="H184">
            <v>5547000</v>
          </cell>
          <cell r="I184">
            <v>15464.4935006193</v>
          </cell>
          <cell r="J184">
            <v>378350</v>
          </cell>
          <cell r="K184">
            <v>3000</v>
          </cell>
          <cell r="L184">
            <v>50.182239590977</v>
          </cell>
          <cell r="M184">
            <v>2038500</v>
          </cell>
          <cell r="N184">
            <v>14400</v>
          </cell>
          <cell r="O184">
            <v>172.053392883348</v>
          </cell>
          <cell r="P184">
            <v>214027.267</v>
          </cell>
          <cell r="Q184">
            <v>1195.64213333334</v>
          </cell>
          <cell r="R184">
            <v>200.000000000001</v>
          </cell>
          <cell r="S184">
            <v>2261880</v>
          </cell>
          <cell r="T184">
            <v>19800</v>
          </cell>
          <cell r="U184">
            <v>231.497091230867</v>
          </cell>
          <cell r="V184">
            <v>8400</v>
          </cell>
          <cell r="W184">
            <v>-1179980</v>
          </cell>
          <cell r="X184">
            <v>16920</v>
          </cell>
          <cell r="Y184">
            <v>0</v>
          </cell>
          <cell r="Z184">
            <v>96</v>
          </cell>
          <cell r="AA184">
            <v>1</v>
          </cell>
        </row>
        <row r="184">
          <cell r="AC184">
            <v>11</v>
          </cell>
        </row>
        <row r="184">
          <cell r="AE184">
            <v>11</v>
          </cell>
          <cell r="AF184">
            <v>50</v>
          </cell>
          <cell r="AG184">
            <v>12595.8</v>
          </cell>
          <cell r="AH184">
            <v>125616.662176066</v>
          </cell>
          <cell r="AI184">
            <v>1950</v>
          </cell>
          <cell r="AJ184">
            <v>0.0173742136925637</v>
          </cell>
          <cell r="AK184">
            <v>12.6949685477025</v>
          </cell>
          <cell r="AL184">
            <v>314129.208138193</v>
          </cell>
          <cell r="AM184">
            <v>230880.405830852</v>
          </cell>
          <cell r="AN184">
            <v>287464.045909091</v>
          </cell>
          <cell r="AO184">
            <v>1800</v>
          </cell>
          <cell r="AP184">
            <v>89546.9758699755</v>
          </cell>
          <cell r="AQ184">
            <v>62825.8416276386</v>
          </cell>
          <cell r="AR184">
            <v>986646.47737575</v>
          </cell>
          <cell r="AS184">
            <v>897099.501505775</v>
          </cell>
          <cell r="AT184">
            <v>19732.929547515</v>
          </cell>
          <cell r="AU184">
            <v>17941.9900301155</v>
          </cell>
          <cell r="AV184">
            <v>10</v>
          </cell>
          <cell r="AW184">
            <v>2519.16</v>
          </cell>
          <cell r="AX184">
            <v>25123.3324352132</v>
          </cell>
          <cell r="AY184">
            <v>390</v>
          </cell>
          <cell r="AZ184">
            <v>0.0173742136925637</v>
          </cell>
          <cell r="BA184">
            <v>12.6949685477025</v>
          </cell>
          <cell r="BB184">
            <v>62825.8416276386</v>
          </cell>
          <cell r="BC184">
            <v>46182.9425796209</v>
          </cell>
          <cell r="BD184">
            <v>57514.9622727273</v>
          </cell>
          <cell r="BE184">
            <v>360</v>
          </cell>
          <cell r="BF184">
            <v>62825.8416276386</v>
          </cell>
          <cell r="BG184">
            <v>12565.1683255277</v>
          </cell>
          <cell r="BH184">
            <v>242274.756433153</v>
          </cell>
          <cell r="BI184">
            <v>179448.914805514</v>
          </cell>
          <cell r="BJ184">
            <v>24227.4756433153</v>
          </cell>
          <cell r="BK184">
            <v>17944.8914805514</v>
          </cell>
          <cell r="BL184">
            <v>500</v>
          </cell>
          <cell r="BM184">
            <v>125958</v>
          </cell>
          <cell r="BN184">
            <v>1256166.62176066</v>
          </cell>
          <cell r="BO184">
            <v>19500</v>
          </cell>
          <cell r="BP184">
            <v>0.0173742136925637</v>
          </cell>
          <cell r="BQ184">
            <v>12.6949685477025</v>
          </cell>
          <cell r="BR184">
            <v>3141292.08138193</v>
          </cell>
          <cell r="BS184">
            <v>2308886.18832573</v>
          </cell>
          <cell r="BT184">
            <v>2874502.00227273</v>
          </cell>
          <cell r="BU184">
            <v>18000</v>
          </cell>
          <cell r="BV184">
            <v>3141292.08138193</v>
          </cell>
          <cell r="BW184">
            <v>628258.416276386</v>
          </cell>
          <cell r="BX184">
            <v>12112230.7696387</v>
          </cell>
          <cell r="BY184">
            <v>8970938.68825678</v>
          </cell>
          <cell r="BZ184">
            <v>24224.4615392774</v>
          </cell>
          <cell r="CA184">
            <v>17941.8773765136</v>
          </cell>
          <cell r="CB184">
            <v>250</v>
          </cell>
          <cell r="CC184">
            <v>20.9092664962403</v>
          </cell>
          <cell r="CD184">
            <v>3227</v>
          </cell>
          <cell r="CE184">
            <v>16135</v>
          </cell>
          <cell r="CF184">
            <v>6710</v>
          </cell>
          <cell r="CG184">
            <v>17</v>
          </cell>
          <cell r="CH184">
            <v>110</v>
          </cell>
          <cell r="CI184">
            <v>96</v>
          </cell>
          <cell r="CJ184">
            <v>20</v>
          </cell>
          <cell r="CK184">
            <v>1</v>
          </cell>
          <cell r="CL184">
            <v>8060</v>
          </cell>
          <cell r="CM184">
            <v>1710</v>
          </cell>
          <cell r="CN184">
            <v>72</v>
          </cell>
          <cell r="CO184">
            <v>19</v>
          </cell>
        </row>
        <row r="185">
          <cell r="A185">
            <v>184</v>
          </cell>
          <cell r="B185">
            <v>358.692640000001</v>
          </cell>
          <cell r="C185">
            <v>41.8474746666669</v>
          </cell>
          <cell r="D185">
            <v>5.97821066666669</v>
          </cell>
          <cell r="E185">
            <v>11.9564213333333</v>
          </cell>
          <cell r="F185">
            <v>2.98910533333334</v>
          </cell>
          <cell r="G185">
            <v>684900900</v>
          </cell>
          <cell r="H185">
            <v>2773500</v>
          </cell>
          <cell r="I185">
            <v>7732.24675030966</v>
          </cell>
          <cell r="J185">
            <v>379850</v>
          </cell>
          <cell r="K185">
            <v>1500</v>
          </cell>
          <cell r="L185">
            <v>25.0911197954885</v>
          </cell>
          <cell r="M185">
            <v>2045700</v>
          </cell>
          <cell r="N185">
            <v>7200</v>
          </cell>
          <cell r="O185">
            <v>86.026696441674</v>
          </cell>
          <cell r="P185">
            <v>215222.909133333</v>
          </cell>
          <cell r="Q185">
            <v>1195.64213333331</v>
          </cell>
          <cell r="R185">
            <v>199.999999999996</v>
          </cell>
          <cell r="S185">
            <v>2271780</v>
          </cell>
          <cell r="T185">
            <v>9900</v>
          </cell>
          <cell r="U185">
            <v>232.303496074079</v>
          </cell>
          <cell r="V185">
            <v>8400</v>
          </cell>
          <cell r="W185">
            <v>-1181480</v>
          </cell>
          <cell r="X185">
            <v>16920</v>
          </cell>
          <cell r="Y185">
            <v>0</v>
          </cell>
          <cell r="Z185">
            <v>96</v>
          </cell>
          <cell r="AA185">
            <v>0</v>
          </cell>
        </row>
        <row r="185">
          <cell r="AC185">
            <v>11</v>
          </cell>
        </row>
        <row r="185">
          <cell r="AE185">
            <v>11</v>
          </cell>
          <cell r="AF185">
            <v>50</v>
          </cell>
          <cell r="AG185">
            <v>12595.8</v>
          </cell>
          <cell r="AH185">
            <v>126170.03954248</v>
          </cell>
          <cell r="AI185">
            <v>1950</v>
          </cell>
          <cell r="AJ185">
            <v>0.0176079016394002</v>
          </cell>
          <cell r="AK185">
            <v>12.704316065576</v>
          </cell>
          <cell r="AL185">
            <v>314864.723123861</v>
          </cell>
          <cell r="AM185">
            <v>232468.771771259</v>
          </cell>
          <cell r="AN185">
            <v>288118.048909091</v>
          </cell>
          <cell r="AO185">
            <v>1800</v>
          </cell>
          <cell r="AP185">
            <v>89546.9758699755</v>
          </cell>
          <cell r="AQ185">
            <v>62972.9446247721</v>
          </cell>
          <cell r="AR185">
            <v>989771.464298959</v>
          </cell>
          <cell r="AS185">
            <v>900224.488428984</v>
          </cell>
          <cell r="AT185">
            <v>19795.4292859792</v>
          </cell>
          <cell r="AU185">
            <v>18004.4897685797</v>
          </cell>
          <cell r="AV185">
            <v>10</v>
          </cell>
          <cell r="AW185">
            <v>2519.16</v>
          </cell>
          <cell r="AX185">
            <v>25234.0079084961</v>
          </cell>
          <cell r="AY185">
            <v>390</v>
          </cell>
          <cell r="AZ185">
            <v>0.0176079016394002</v>
          </cell>
          <cell r="BA185">
            <v>12.704316065576</v>
          </cell>
          <cell r="BB185">
            <v>62972.9446247721</v>
          </cell>
          <cell r="BC185">
            <v>46499.3465926878</v>
          </cell>
          <cell r="BD185">
            <v>57645.8132727273</v>
          </cell>
          <cell r="BE185">
            <v>360</v>
          </cell>
          <cell r="BF185">
            <v>62972.9446247721</v>
          </cell>
          <cell r="BG185">
            <v>12594.5889249544</v>
          </cell>
          <cell r="BH185">
            <v>243045.638039914</v>
          </cell>
          <cell r="BI185">
            <v>180072.693415142</v>
          </cell>
          <cell r="BJ185">
            <v>24304.5638039914</v>
          </cell>
          <cell r="BK185">
            <v>18007.2693415142</v>
          </cell>
          <cell r="BL185">
            <v>500</v>
          </cell>
          <cell r="BM185">
            <v>125958</v>
          </cell>
          <cell r="BN185">
            <v>1261700.3954248</v>
          </cell>
          <cell r="BO185">
            <v>19500</v>
          </cell>
          <cell r="BP185">
            <v>0.0176079016394002</v>
          </cell>
          <cell r="BQ185">
            <v>12.704316065576</v>
          </cell>
          <cell r="BR185">
            <v>3148647.23123861</v>
          </cell>
          <cell r="BS185">
            <v>2324794.74144045</v>
          </cell>
          <cell r="BT185">
            <v>2881041.71727273</v>
          </cell>
          <cell r="BU185">
            <v>18000</v>
          </cell>
          <cell r="BV185">
            <v>3148647.23123861</v>
          </cell>
          <cell r="BW185">
            <v>629729.446247721</v>
          </cell>
          <cell r="BX185">
            <v>12150860.3674381</v>
          </cell>
          <cell r="BY185">
            <v>9002213.13619951</v>
          </cell>
          <cell r="BZ185">
            <v>24301.7207348762</v>
          </cell>
          <cell r="CA185">
            <v>18004.426272399</v>
          </cell>
          <cell r="CB185">
            <v>250</v>
          </cell>
          <cell r="CC185">
            <v>20.9092664962403</v>
          </cell>
          <cell r="CD185">
            <v>3228</v>
          </cell>
          <cell r="CE185">
            <v>16140</v>
          </cell>
          <cell r="CF185">
            <v>6740</v>
          </cell>
          <cell r="CG185">
            <v>17</v>
          </cell>
          <cell r="CH185">
            <v>140</v>
          </cell>
          <cell r="CI185">
            <v>96</v>
          </cell>
          <cell r="CJ185">
            <v>20</v>
          </cell>
          <cell r="CK185">
            <v>1</v>
          </cell>
          <cell r="CL185">
            <v>8084</v>
          </cell>
          <cell r="CM185">
            <v>1710</v>
          </cell>
          <cell r="CN185">
            <v>72</v>
          </cell>
          <cell r="CO185">
            <v>19</v>
          </cell>
        </row>
        <row r="186">
          <cell r="A186">
            <v>185</v>
          </cell>
          <cell r="B186">
            <v>358.692640000001</v>
          </cell>
          <cell r="C186">
            <v>41.8474746666669</v>
          </cell>
          <cell r="D186">
            <v>5.97821066666669</v>
          </cell>
          <cell r="E186">
            <v>11.9564213333333</v>
          </cell>
          <cell r="F186">
            <v>2.98910533333334</v>
          </cell>
          <cell r="G186">
            <v>690447900</v>
          </cell>
          <cell r="H186">
            <v>5547000</v>
          </cell>
          <cell r="I186">
            <v>15464.4935006193</v>
          </cell>
          <cell r="J186">
            <v>382850</v>
          </cell>
          <cell r="K186">
            <v>3000</v>
          </cell>
          <cell r="L186">
            <v>50.182239590977</v>
          </cell>
          <cell r="M186">
            <v>2060100</v>
          </cell>
          <cell r="N186">
            <v>14400</v>
          </cell>
          <cell r="O186">
            <v>172.053392883348</v>
          </cell>
          <cell r="P186">
            <v>216418.551266667</v>
          </cell>
          <cell r="Q186">
            <v>1195.64213333334</v>
          </cell>
          <cell r="R186">
            <v>200.000000000001</v>
          </cell>
          <cell r="S186">
            <v>2291580</v>
          </cell>
          <cell r="T186">
            <v>19800</v>
          </cell>
          <cell r="U186">
            <v>233.45138151278</v>
          </cell>
          <cell r="V186">
            <v>8400</v>
          </cell>
          <cell r="W186">
            <v>-1192880</v>
          </cell>
          <cell r="X186">
            <v>16920</v>
          </cell>
          <cell r="Y186">
            <v>0</v>
          </cell>
          <cell r="Z186">
            <v>96</v>
          </cell>
          <cell r="AA186">
            <v>0</v>
          </cell>
        </row>
        <row r="186">
          <cell r="AC186">
            <v>11</v>
          </cell>
        </row>
        <row r="186">
          <cell r="AE186">
            <v>11</v>
          </cell>
          <cell r="AF186">
            <v>50</v>
          </cell>
          <cell r="AG186">
            <v>12595.8</v>
          </cell>
          <cell r="AH186">
            <v>127276.794275309</v>
          </cell>
          <cell r="AI186">
            <v>1950</v>
          </cell>
          <cell r="AJ186">
            <v>0.0178415895862366</v>
          </cell>
          <cell r="AK186">
            <v>12.7136635834495</v>
          </cell>
          <cell r="AL186">
            <v>316153.679242139</v>
          </cell>
          <cell r="AM186">
            <v>234062.313867377</v>
          </cell>
          <cell r="AN186">
            <v>289426.054909091</v>
          </cell>
          <cell r="AO186">
            <v>1800</v>
          </cell>
          <cell r="AP186">
            <v>89546.9758699755</v>
          </cell>
          <cell r="AQ186">
            <v>63230.7358484279</v>
          </cell>
          <cell r="AR186">
            <v>994219.75973701</v>
          </cell>
          <cell r="AS186">
            <v>904672.783867035</v>
          </cell>
          <cell r="AT186">
            <v>19884.3951947402</v>
          </cell>
          <cell r="AU186">
            <v>18093.4556773407</v>
          </cell>
          <cell r="AV186">
            <v>10</v>
          </cell>
          <cell r="AW186">
            <v>2519.16</v>
          </cell>
          <cell r="AX186">
            <v>25455.3588550618</v>
          </cell>
          <cell r="AY186">
            <v>390</v>
          </cell>
          <cell r="AZ186">
            <v>0.0178415895862366</v>
          </cell>
          <cell r="BA186">
            <v>12.7136635834495</v>
          </cell>
          <cell r="BB186">
            <v>63230.7358484279</v>
          </cell>
          <cell r="BC186">
            <v>46824.3246022163</v>
          </cell>
          <cell r="BD186">
            <v>57907.5152727273</v>
          </cell>
          <cell r="BE186">
            <v>360</v>
          </cell>
          <cell r="BF186">
            <v>63230.7358484279</v>
          </cell>
          <cell r="BG186">
            <v>12646.1471696856</v>
          </cell>
          <cell r="BH186">
            <v>244199.458741485</v>
          </cell>
          <cell r="BI186">
            <v>180968.722893057</v>
          </cell>
          <cell r="BJ186">
            <v>24419.9458741485</v>
          </cell>
          <cell r="BK186">
            <v>18096.8722893057</v>
          </cell>
          <cell r="BL186">
            <v>500</v>
          </cell>
          <cell r="BM186">
            <v>125958</v>
          </cell>
          <cell r="BN186">
            <v>1272767.94275309</v>
          </cell>
          <cell r="BO186">
            <v>19500</v>
          </cell>
          <cell r="BP186">
            <v>0.0178415895862366</v>
          </cell>
          <cell r="BQ186">
            <v>12.7136635834495</v>
          </cell>
          <cell r="BR186">
            <v>3161536.79242139</v>
          </cell>
          <cell r="BS186">
            <v>2340743.75459022</v>
          </cell>
          <cell r="BT186">
            <v>2894121.14727273</v>
          </cell>
          <cell r="BU186">
            <v>18000</v>
          </cell>
          <cell r="BV186">
            <v>3161536.79242139</v>
          </cell>
          <cell r="BW186">
            <v>632307.358484279</v>
          </cell>
          <cell r="BX186">
            <v>12208245.84519</v>
          </cell>
          <cell r="BY186">
            <v>9046709.05276862</v>
          </cell>
          <cell r="BZ186">
            <v>24416.49169038</v>
          </cell>
          <cell r="CA186">
            <v>18093.4181055372</v>
          </cell>
          <cell r="CB186">
            <v>250</v>
          </cell>
          <cell r="CC186">
            <v>20.9092664962403</v>
          </cell>
          <cell r="CD186">
            <v>3230</v>
          </cell>
          <cell r="CE186">
            <v>16150</v>
          </cell>
          <cell r="CF186">
            <v>6770</v>
          </cell>
          <cell r="CG186">
            <v>17</v>
          </cell>
          <cell r="CH186">
            <v>170</v>
          </cell>
          <cell r="CI186">
            <v>96</v>
          </cell>
          <cell r="CJ186">
            <v>20</v>
          </cell>
          <cell r="CK186">
            <v>1</v>
          </cell>
          <cell r="CL186">
            <v>8108</v>
          </cell>
          <cell r="CM186">
            <v>1710</v>
          </cell>
          <cell r="CN186">
            <v>72</v>
          </cell>
          <cell r="CO186">
            <v>19</v>
          </cell>
        </row>
        <row r="187">
          <cell r="A187">
            <v>186</v>
          </cell>
          <cell r="B187">
            <v>358.692640000001</v>
          </cell>
          <cell r="C187">
            <v>41.8474746666669</v>
          </cell>
          <cell r="D187">
            <v>5.97821066666669</v>
          </cell>
          <cell r="E187">
            <v>11.9564213333333</v>
          </cell>
          <cell r="F187">
            <v>2.98910533333334</v>
          </cell>
          <cell r="G187">
            <v>693221400</v>
          </cell>
          <cell r="H187">
            <v>2773500</v>
          </cell>
          <cell r="I187">
            <v>7732.24675030966</v>
          </cell>
          <cell r="J187">
            <v>384350</v>
          </cell>
          <cell r="K187">
            <v>1500</v>
          </cell>
          <cell r="L187">
            <v>25.0911197954885</v>
          </cell>
          <cell r="M187">
            <v>2074500</v>
          </cell>
          <cell r="N187">
            <v>14400</v>
          </cell>
          <cell r="O187">
            <v>172.053392883348</v>
          </cell>
          <cell r="P187">
            <v>217614.1934</v>
          </cell>
          <cell r="Q187">
            <v>1195.64213333334</v>
          </cell>
          <cell r="R187">
            <v>200.000000000001</v>
          </cell>
          <cell r="S187">
            <v>2311560</v>
          </cell>
          <cell r="T187">
            <v>19980</v>
          </cell>
          <cell r="U187">
            <v>234.774518404387</v>
          </cell>
          <cell r="V187">
            <v>8400</v>
          </cell>
          <cell r="W187">
            <v>-1204460</v>
          </cell>
          <cell r="X187">
            <v>17460</v>
          </cell>
          <cell r="Y187">
            <v>540</v>
          </cell>
          <cell r="Z187">
            <v>96</v>
          </cell>
          <cell r="AA187">
            <v>0</v>
          </cell>
        </row>
        <row r="187">
          <cell r="AC187">
            <v>11</v>
          </cell>
        </row>
        <row r="187">
          <cell r="AE187">
            <v>11</v>
          </cell>
          <cell r="AF187">
            <v>50</v>
          </cell>
          <cell r="AG187">
            <v>12595.8</v>
          </cell>
          <cell r="AH187">
            <v>127830.171641724</v>
          </cell>
          <cell r="AI187">
            <v>1950</v>
          </cell>
          <cell r="AJ187">
            <v>0.018075277533073</v>
          </cell>
          <cell r="AK187">
            <v>12.7230111013229</v>
          </cell>
          <cell r="AL187">
            <v>316889.321760201</v>
          </cell>
          <cell r="AM187">
            <v>235652.97718539</v>
          </cell>
          <cell r="AN187">
            <v>292080.051931818</v>
          </cell>
          <cell r="AO187">
            <v>1800</v>
          </cell>
          <cell r="AP187">
            <v>89546.9758699755</v>
          </cell>
          <cell r="AQ187">
            <v>63377.8643520402</v>
          </cell>
          <cell r="AR187">
            <v>999347.191099425</v>
          </cell>
          <cell r="AS187">
            <v>909800.215229449</v>
          </cell>
          <cell r="AT187">
            <v>19986.9438219885</v>
          </cell>
          <cell r="AU187">
            <v>18196.004304589</v>
          </cell>
          <cell r="AV187">
            <v>10</v>
          </cell>
          <cell r="AW187">
            <v>2519.16</v>
          </cell>
          <cell r="AX187">
            <v>25566.0343283447</v>
          </cell>
          <cell r="AY187">
            <v>390</v>
          </cell>
          <cell r="AZ187">
            <v>0.018075277533073</v>
          </cell>
          <cell r="BA187">
            <v>12.7230111013229</v>
          </cell>
          <cell r="BB187">
            <v>63377.8643520402</v>
          </cell>
          <cell r="BC187">
            <v>47148.126514953</v>
          </cell>
          <cell r="BD187">
            <v>58438.5192045454</v>
          </cell>
          <cell r="BE187">
            <v>360</v>
          </cell>
          <cell r="BF187">
            <v>63377.8643520402</v>
          </cell>
          <cell r="BG187">
            <v>12675.572870408</v>
          </cell>
          <cell r="BH187">
            <v>245377.947293987</v>
          </cell>
          <cell r="BI187">
            <v>182000.082941947</v>
          </cell>
          <cell r="BJ187">
            <v>24537.7947293987</v>
          </cell>
          <cell r="BK187">
            <v>18200.0082941947</v>
          </cell>
          <cell r="BL187">
            <v>500</v>
          </cell>
          <cell r="BM187">
            <v>125958</v>
          </cell>
          <cell r="BN187">
            <v>1278301.71641724</v>
          </cell>
          <cell r="BO187">
            <v>19500</v>
          </cell>
          <cell r="BP187">
            <v>0.018075277533073</v>
          </cell>
          <cell r="BQ187">
            <v>12.7230111013229</v>
          </cell>
          <cell r="BR187">
            <v>3168893.21760201</v>
          </cell>
          <cell r="BS187">
            <v>2356629.41655639</v>
          </cell>
          <cell r="BT187">
            <v>2920659.83920454</v>
          </cell>
          <cell r="BU187">
            <v>18000</v>
          </cell>
          <cell r="BV187">
            <v>3168893.21760201</v>
          </cell>
          <cell r="BW187">
            <v>633778.643520402</v>
          </cell>
          <cell r="BX187">
            <v>12266854.3344854</v>
          </cell>
          <cell r="BY187">
            <v>9097961.11688334</v>
          </cell>
          <cell r="BZ187">
            <v>24533.7086689707</v>
          </cell>
          <cell r="CA187">
            <v>18195.9222337667</v>
          </cell>
          <cell r="CB187">
            <v>250</v>
          </cell>
          <cell r="CC187">
            <v>20.9092664962403</v>
          </cell>
          <cell r="CD187">
            <v>3231</v>
          </cell>
          <cell r="CE187">
            <v>16155</v>
          </cell>
          <cell r="CF187">
            <v>6800</v>
          </cell>
          <cell r="CG187">
            <v>17</v>
          </cell>
          <cell r="CH187">
            <v>200</v>
          </cell>
          <cell r="CI187">
            <v>96</v>
          </cell>
          <cell r="CJ187">
            <v>20</v>
          </cell>
          <cell r="CK187">
            <v>1</v>
          </cell>
          <cell r="CL187">
            <v>8129.33333333333</v>
          </cell>
          <cell r="CM187">
            <v>1710</v>
          </cell>
          <cell r="CN187">
            <v>72</v>
          </cell>
          <cell r="CO187">
            <v>19</v>
          </cell>
        </row>
        <row r="188">
          <cell r="A188">
            <v>187</v>
          </cell>
          <cell r="B188">
            <v>358.692640000001</v>
          </cell>
          <cell r="C188">
            <v>41.8474746666669</v>
          </cell>
          <cell r="D188">
            <v>5.97821066666669</v>
          </cell>
          <cell r="E188">
            <v>11.9564213333333</v>
          </cell>
          <cell r="F188">
            <v>2.98910533333334</v>
          </cell>
          <cell r="G188">
            <v>695994900</v>
          </cell>
          <cell r="H188">
            <v>2773500</v>
          </cell>
          <cell r="I188">
            <v>7732.24675030966</v>
          </cell>
          <cell r="J188">
            <v>385850</v>
          </cell>
          <cell r="K188">
            <v>1500</v>
          </cell>
          <cell r="L188">
            <v>25.0911197954885</v>
          </cell>
          <cell r="M188">
            <v>2081700</v>
          </cell>
          <cell r="N188">
            <v>7200</v>
          </cell>
          <cell r="O188">
            <v>86.026696441674</v>
          </cell>
          <cell r="P188">
            <v>218809.835533333</v>
          </cell>
          <cell r="Q188">
            <v>1195.64213333331</v>
          </cell>
          <cell r="R188">
            <v>199.999999999996</v>
          </cell>
          <cell r="S188">
            <v>2321640</v>
          </cell>
          <cell r="T188">
            <v>10080</v>
          </cell>
          <cell r="U188">
            <v>235.580767135703</v>
          </cell>
          <cell r="V188">
            <v>8400</v>
          </cell>
          <cell r="W188">
            <v>-1206140</v>
          </cell>
          <cell r="X188">
            <v>17460</v>
          </cell>
          <cell r="Y188">
            <v>0</v>
          </cell>
          <cell r="Z188">
            <v>97</v>
          </cell>
          <cell r="AA188">
            <v>1</v>
          </cell>
        </row>
        <row r="188">
          <cell r="AC188">
            <v>11</v>
          </cell>
        </row>
        <row r="188">
          <cell r="AE188">
            <v>11</v>
          </cell>
          <cell r="AF188">
            <v>50</v>
          </cell>
          <cell r="AG188">
            <v>12595.8</v>
          </cell>
          <cell r="AH188">
            <v>128383.549008138</v>
          </cell>
          <cell r="AI188">
            <v>1950</v>
          </cell>
          <cell r="AJ188">
            <v>0.0183089654799094</v>
          </cell>
          <cell r="AK188">
            <v>12.7323586191964</v>
          </cell>
          <cell r="AL188">
            <v>317625.028044459</v>
          </cell>
          <cell r="AM188">
            <v>237237.48080967</v>
          </cell>
          <cell r="AN188">
            <v>292737.082723485</v>
          </cell>
          <cell r="AO188">
            <v>1800</v>
          </cell>
          <cell r="AP188">
            <v>89546.9758699755</v>
          </cell>
          <cell r="AQ188">
            <v>63525.0056088919</v>
          </cell>
          <cell r="AR188">
            <v>1002471.57305648</v>
          </cell>
          <cell r="AS188">
            <v>912924.597186506</v>
          </cell>
          <cell r="AT188">
            <v>20049.4314611296</v>
          </cell>
          <cell r="AU188">
            <v>18258.4919437301</v>
          </cell>
          <cell r="AV188">
            <v>10</v>
          </cell>
          <cell r="AW188">
            <v>2519.16</v>
          </cell>
          <cell r="AX188">
            <v>25676.7098016276</v>
          </cell>
          <cell r="AY188">
            <v>390</v>
          </cell>
          <cell r="AZ188">
            <v>0.0183089654799094</v>
          </cell>
          <cell r="BA188">
            <v>12.7323586191964</v>
          </cell>
          <cell r="BB188">
            <v>63525.0056088919</v>
          </cell>
          <cell r="BC188">
            <v>47469.0453295525</v>
          </cell>
          <cell r="BD188">
            <v>58569.9759962121</v>
          </cell>
          <cell r="BE188">
            <v>360</v>
          </cell>
          <cell r="BF188">
            <v>63525.0056088919</v>
          </cell>
          <cell r="BG188">
            <v>12705.0011217784</v>
          </cell>
          <cell r="BH188">
            <v>246154.033665327</v>
          </cell>
          <cell r="BI188">
            <v>182629.028056435</v>
          </cell>
          <cell r="BJ188">
            <v>24615.4033665327</v>
          </cell>
          <cell r="BK188">
            <v>18262.9028056435</v>
          </cell>
          <cell r="BL188">
            <v>500</v>
          </cell>
          <cell r="BM188">
            <v>125958</v>
          </cell>
          <cell r="BN188">
            <v>1283835.49008138</v>
          </cell>
          <cell r="BO188">
            <v>19500</v>
          </cell>
          <cell r="BP188">
            <v>0.0183089654799094</v>
          </cell>
          <cell r="BQ188">
            <v>12.7323586191964</v>
          </cell>
          <cell r="BR188">
            <v>3176250.28044459</v>
          </cell>
          <cell r="BS188">
            <v>2372455.03485006</v>
          </cell>
          <cell r="BT188">
            <v>2927229.83066288</v>
          </cell>
          <cell r="BU188">
            <v>18000</v>
          </cell>
          <cell r="BV188">
            <v>3176250.28044459</v>
          </cell>
          <cell r="BW188">
            <v>635250.056088919</v>
          </cell>
          <cell r="BX188">
            <v>12305435.482491</v>
          </cell>
          <cell r="BY188">
            <v>9129185.20204645</v>
          </cell>
          <cell r="BZ188">
            <v>24610.8709649821</v>
          </cell>
          <cell r="CA188">
            <v>18258.3704040929</v>
          </cell>
          <cell r="CB188">
            <v>250</v>
          </cell>
          <cell r="CC188">
            <v>20.9092664962403</v>
          </cell>
          <cell r="CD188">
            <v>3232</v>
          </cell>
          <cell r="CE188">
            <v>16160</v>
          </cell>
          <cell r="CF188">
            <v>6830</v>
          </cell>
          <cell r="CG188">
            <v>17</v>
          </cell>
          <cell r="CH188">
            <v>230</v>
          </cell>
          <cell r="CI188">
            <v>97</v>
          </cell>
          <cell r="CJ188">
            <v>20</v>
          </cell>
          <cell r="CK188">
            <v>2</v>
          </cell>
          <cell r="CL188">
            <v>8148</v>
          </cell>
          <cell r="CM188">
            <v>1710</v>
          </cell>
          <cell r="CN188">
            <v>72</v>
          </cell>
          <cell r="CO188">
            <v>19</v>
          </cell>
        </row>
        <row r="189">
          <cell r="A189">
            <v>188</v>
          </cell>
          <cell r="B189">
            <v>358.692640000001</v>
          </cell>
          <cell r="C189">
            <v>41.8474746666669</v>
          </cell>
          <cell r="D189">
            <v>5.97821066666669</v>
          </cell>
          <cell r="E189">
            <v>11.9564213333333</v>
          </cell>
          <cell r="F189">
            <v>2.98910533333334</v>
          </cell>
          <cell r="G189">
            <v>701541900</v>
          </cell>
          <cell r="H189">
            <v>5547000</v>
          </cell>
          <cell r="I189">
            <v>15464.4935006193</v>
          </cell>
          <cell r="J189">
            <v>388850</v>
          </cell>
          <cell r="K189">
            <v>3000</v>
          </cell>
          <cell r="L189">
            <v>50.182239590977</v>
          </cell>
          <cell r="M189">
            <v>2096100</v>
          </cell>
          <cell r="N189">
            <v>14400</v>
          </cell>
          <cell r="O189">
            <v>172.053392883348</v>
          </cell>
          <cell r="P189">
            <v>220005.477666667</v>
          </cell>
          <cell r="Q189">
            <v>1195.64213333334</v>
          </cell>
          <cell r="R189">
            <v>200.000000000001</v>
          </cell>
          <cell r="S189">
            <v>2341800</v>
          </cell>
          <cell r="T189">
            <v>20160</v>
          </cell>
          <cell r="U189">
            <v>236.729141081094</v>
          </cell>
          <cell r="V189">
            <v>8400</v>
          </cell>
          <cell r="W189">
            <v>-1217900</v>
          </cell>
          <cell r="X189">
            <v>17460</v>
          </cell>
          <cell r="Y189">
            <v>0</v>
          </cell>
          <cell r="Z189">
            <v>97</v>
          </cell>
          <cell r="AA189">
            <v>0</v>
          </cell>
        </row>
        <row r="189">
          <cell r="AC189">
            <v>11</v>
          </cell>
        </row>
        <row r="189">
          <cell r="AE189">
            <v>11</v>
          </cell>
          <cell r="AF189">
            <v>50</v>
          </cell>
          <cell r="AG189">
            <v>12595.8</v>
          </cell>
          <cell r="AH189">
            <v>129490.303740967</v>
          </cell>
          <cell r="AI189">
            <v>1950</v>
          </cell>
          <cell r="AJ189">
            <v>0.0185426534267458</v>
          </cell>
          <cell r="AK189">
            <v>12.7417061370698</v>
          </cell>
          <cell r="AL189">
            <v>318914.175461329</v>
          </cell>
          <cell r="AM189">
            <v>238826.630829434</v>
          </cell>
          <cell r="AN189">
            <v>294051.144306818</v>
          </cell>
          <cell r="AO189">
            <v>1800</v>
          </cell>
          <cell r="AP189">
            <v>89546.9758699755</v>
          </cell>
          <cell r="AQ189">
            <v>63782.8350922659</v>
          </cell>
          <cell r="AR189">
            <v>1006921.76155982</v>
          </cell>
          <cell r="AS189">
            <v>917374.785689847</v>
          </cell>
          <cell r="AT189">
            <v>20138.4352311965</v>
          </cell>
          <cell r="AU189">
            <v>18347.4957137969</v>
          </cell>
          <cell r="AV189">
            <v>10</v>
          </cell>
          <cell r="AW189">
            <v>2519.16</v>
          </cell>
          <cell r="AX189">
            <v>25898.0607481933</v>
          </cell>
          <cell r="AY189">
            <v>390</v>
          </cell>
          <cell r="AZ189">
            <v>0.0185426534267458</v>
          </cell>
          <cell r="BA189">
            <v>12.7417061370698</v>
          </cell>
          <cell r="BB189">
            <v>63782.8350922659</v>
          </cell>
          <cell r="BC189">
            <v>47777.1192062921</v>
          </cell>
          <cell r="BD189">
            <v>58832.8895795454</v>
          </cell>
          <cell r="BE189">
            <v>360</v>
          </cell>
          <cell r="BF189">
            <v>63782.8350922659</v>
          </cell>
          <cell r="BG189">
            <v>12756.5670184532</v>
          </cell>
          <cell r="BH189">
            <v>247292.245988822</v>
          </cell>
          <cell r="BI189">
            <v>183509.410896557</v>
          </cell>
          <cell r="BJ189">
            <v>24729.2245988822</v>
          </cell>
          <cell r="BK189">
            <v>18350.9410896557</v>
          </cell>
          <cell r="BL189">
            <v>500</v>
          </cell>
          <cell r="BM189">
            <v>125958</v>
          </cell>
          <cell r="BN189">
            <v>1294903.03740967</v>
          </cell>
          <cell r="BO189">
            <v>19500</v>
          </cell>
          <cell r="BP189">
            <v>0.0185426534267458</v>
          </cell>
          <cell r="BQ189">
            <v>12.7417061370698</v>
          </cell>
          <cell r="BR189">
            <v>3189141.75461329</v>
          </cell>
          <cell r="BS189">
            <v>2388340.82133215</v>
          </cell>
          <cell r="BT189">
            <v>2940369.81357954</v>
          </cell>
          <cell r="BU189">
            <v>18000</v>
          </cell>
          <cell r="BV189">
            <v>3189141.75461329</v>
          </cell>
          <cell r="BW189">
            <v>637828.350922659</v>
          </cell>
          <cell r="BX189">
            <v>12362822.4950609</v>
          </cell>
          <cell r="BY189">
            <v>9173680.74044764</v>
          </cell>
          <cell r="BZ189">
            <v>24725.6449901219</v>
          </cell>
          <cell r="CA189">
            <v>18347.3614808953</v>
          </cell>
          <cell r="CB189">
            <v>250</v>
          </cell>
          <cell r="CC189">
            <v>20.9092664962403</v>
          </cell>
          <cell r="CD189">
            <v>3234</v>
          </cell>
          <cell r="CE189">
            <v>16170</v>
          </cell>
          <cell r="CF189">
            <v>6860</v>
          </cell>
          <cell r="CG189">
            <v>17</v>
          </cell>
          <cell r="CH189">
            <v>260</v>
          </cell>
          <cell r="CI189">
            <v>97</v>
          </cell>
          <cell r="CJ189">
            <v>20</v>
          </cell>
          <cell r="CK189">
            <v>2</v>
          </cell>
          <cell r="CL189">
            <v>8166.66666666667</v>
          </cell>
          <cell r="CM189">
            <v>1710</v>
          </cell>
          <cell r="CN189">
            <v>72</v>
          </cell>
          <cell r="CO189">
            <v>19</v>
          </cell>
        </row>
        <row r="190">
          <cell r="A190">
            <v>189</v>
          </cell>
          <cell r="B190">
            <v>358.692640000001</v>
          </cell>
          <cell r="C190">
            <v>41.8474746666669</v>
          </cell>
          <cell r="D190">
            <v>5.97821066666669</v>
          </cell>
          <cell r="E190">
            <v>11.9564213333333</v>
          </cell>
          <cell r="F190">
            <v>2.98910533333334</v>
          </cell>
          <cell r="G190">
            <v>704315400</v>
          </cell>
          <cell r="H190">
            <v>2773500</v>
          </cell>
          <cell r="I190">
            <v>7732.24675030966</v>
          </cell>
          <cell r="J190">
            <v>390350</v>
          </cell>
          <cell r="K190">
            <v>1500</v>
          </cell>
          <cell r="L190">
            <v>25.0911197954885</v>
          </cell>
          <cell r="M190">
            <v>2103300</v>
          </cell>
          <cell r="N190">
            <v>7200</v>
          </cell>
          <cell r="O190">
            <v>86.026696441674</v>
          </cell>
          <cell r="P190">
            <v>221201.1198</v>
          </cell>
          <cell r="Q190">
            <v>1195.64213333334</v>
          </cell>
          <cell r="R190">
            <v>200.000000000001</v>
          </cell>
          <cell r="S190">
            <v>2351880</v>
          </cell>
          <cell r="T190">
            <v>10080</v>
          </cell>
          <cell r="U190">
            <v>237.537827314747</v>
          </cell>
          <cell r="V190">
            <v>8400</v>
          </cell>
          <cell r="W190">
            <v>-1219580</v>
          </cell>
          <cell r="X190">
            <v>17460</v>
          </cell>
          <cell r="Y190">
            <v>0</v>
          </cell>
          <cell r="Z190">
            <v>97</v>
          </cell>
          <cell r="AA190">
            <v>0</v>
          </cell>
        </row>
        <row r="190">
          <cell r="AC190">
            <v>11</v>
          </cell>
        </row>
        <row r="190">
          <cell r="AE190">
            <v>11</v>
          </cell>
          <cell r="AF190">
            <v>50</v>
          </cell>
          <cell r="AG190">
            <v>12595.8</v>
          </cell>
          <cell r="AH190">
            <v>130043.681107381</v>
          </cell>
          <cell r="AI190">
            <v>1950</v>
          </cell>
          <cell r="AJ190">
            <v>0.0187763413735823</v>
          </cell>
          <cell r="AK190">
            <v>12.7510536549433</v>
          </cell>
          <cell r="AL190">
            <v>319650.009277982</v>
          </cell>
          <cell r="AM190">
            <v>240420.42724468</v>
          </cell>
          <cell r="AN190">
            <v>294708.175098485</v>
          </cell>
          <cell r="AO190">
            <v>1800</v>
          </cell>
          <cell r="AP190">
            <v>89546.9758699755</v>
          </cell>
          <cell r="AQ190">
            <v>63930.0018555964</v>
          </cell>
          <cell r="AR190">
            <v>1010055.58934672</v>
          </cell>
          <cell r="AS190">
            <v>920508.613476743</v>
          </cell>
          <cell r="AT190">
            <v>20201.1117869344</v>
          </cell>
          <cell r="AU190">
            <v>18410.1722695349</v>
          </cell>
          <cell r="AV190">
            <v>10</v>
          </cell>
          <cell r="AW190">
            <v>2519.16</v>
          </cell>
          <cell r="AX190">
            <v>26008.7362214762</v>
          </cell>
          <cell r="AY190">
            <v>390</v>
          </cell>
          <cell r="AZ190">
            <v>0.0187763413735823</v>
          </cell>
          <cell r="BA190">
            <v>12.7510536549433</v>
          </cell>
          <cell r="BB190">
            <v>63930.0018555964</v>
          </cell>
          <cell r="BC190">
            <v>48086.0734240571</v>
          </cell>
          <cell r="BD190">
            <v>58964.3463712121</v>
          </cell>
          <cell r="BE190">
            <v>360</v>
          </cell>
          <cell r="BF190">
            <v>63930.0018555964</v>
          </cell>
          <cell r="BG190">
            <v>12786.0003711193</v>
          </cell>
          <cell r="BH190">
            <v>248056.423877581</v>
          </cell>
          <cell r="BI190">
            <v>184126.422021985</v>
          </cell>
          <cell r="BJ190">
            <v>24805.6423877581</v>
          </cell>
          <cell r="BK190">
            <v>18412.6422021985</v>
          </cell>
          <cell r="BL190">
            <v>500</v>
          </cell>
          <cell r="BM190">
            <v>125958</v>
          </cell>
          <cell r="BN190">
            <v>1300436.81107381</v>
          </cell>
          <cell r="BO190">
            <v>19500</v>
          </cell>
          <cell r="BP190">
            <v>0.0187763413735823</v>
          </cell>
          <cell r="BQ190">
            <v>12.7510536549433</v>
          </cell>
          <cell r="BR190">
            <v>3196500.09277982</v>
          </cell>
          <cell r="BS190">
            <v>2404273.05749425</v>
          </cell>
          <cell r="BT190">
            <v>2946939.80503788</v>
          </cell>
          <cell r="BU190">
            <v>18000</v>
          </cell>
          <cell r="BV190">
            <v>3196500.09277982</v>
          </cell>
          <cell r="BW190">
            <v>639300.018555964</v>
          </cell>
          <cell r="BX190">
            <v>12401513.0666477</v>
          </cell>
          <cell r="BY190">
            <v>9205012.97386792</v>
          </cell>
          <cell r="BZ190">
            <v>24803.0261332955</v>
          </cell>
          <cell r="CA190">
            <v>18410.0259477358</v>
          </cell>
          <cell r="CB190">
            <v>250</v>
          </cell>
          <cell r="CC190">
            <v>20.9092664962403</v>
          </cell>
          <cell r="CD190">
            <v>3235</v>
          </cell>
          <cell r="CE190">
            <v>16175</v>
          </cell>
          <cell r="CF190">
            <v>6890</v>
          </cell>
          <cell r="CG190">
            <v>17</v>
          </cell>
          <cell r="CH190">
            <v>290</v>
          </cell>
          <cell r="CI190">
            <v>97</v>
          </cell>
          <cell r="CJ190">
            <v>20</v>
          </cell>
          <cell r="CK190">
            <v>2</v>
          </cell>
          <cell r="CL190">
            <v>8185.33333333333</v>
          </cell>
          <cell r="CM190">
            <v>1710</v>
          </cell>
          <cell r="CN190">
            <v>72</v>
          </cell>
          <cell r="CO190">
            <v>19</v>
          </cell>
        </row>
        <row r="191">
          <cell r="A191">
            <v>190</v>
          </cell>
          <cell r="B191">
            <v>358.692640000001</v>
          </cell>
          <cell r="C191">
            <v>41.8474746666669</v>
          </cell>
          <cell r="D191">
            <v>5.97821066666669</v>
          </cell>
          <cell r="E191">
            <v>11.9564213333333</v>
          </cell>
          <cell r="F191">
            <v>2.98910533333334</v>
          </cell>
          <cell r="G191">
            <v>709862400</v>
          </cell>
          <cell r="H191">
            <v>5547000</v>
          </cell>
          <cell r="I191">
            <v>15464.4935006193</v>
          </cell>
          <cell r="J191">
            <v>393350</v>
          </cell>
          <cell r="K191">
            <v>3000</v>
          </cell>
          <cell r="L191">
            <v>50.182239590977</v>
          </cell>
          <cell r="M191">
            <v>2117700</v>
          </cell>
          <cell r="N191">
            <v>14400</v>
          </cell>
          <cell r="O191">
            <v>172.053392883348</v>
          </cell>
          <cell r="P191">
            <v>222396.761933333</v>
          </cell>
          <cell r="Q191">
            <v>1195.64213333331</v>
          </cell>
          <cell r="R191">
            <v>199.999999999996</v>
          </cell>
          <cell r="S191">
            <v>2372040</v>
          </cell>
          <cell r="T191">
            <v>20160</v>
          </cell>
          <cell r="U191">
            <v>238.688638762475</v>
          </cell>
          <cell r="V191">
            <v>8400</v>
          </cell>
          <cell r="W191">
            <v>-1231340</v>
          </cell>
          <cell r="X191">
            <v>17460</v>
          </cell>
          <cell r="Y191">
            <v>0</v>
          </cell>
          <cell r="Z191">
            <v>97</v>
          </cell>
          <cell r="AA191">
            <v>0</v>
          </cell>
        </row>
        <row r="191">
          <cell r="AC191">
            <v>11</v>
          </cell>
        </row>
        <row r="191">
          <cell r="AE191">
            <v>11</v>
          </cell>
          <cell r="AF191">
            <v>50</v>
          </cell>
          <cell r="AG191">
            <v>12595.8</v>
          </cell>
          <cell r="AH191">
            <v>131150.43584021</v>
          </cell>
          <cell r="AI191">
            <v>1950</v>
          </cell>
          <cell r="AJ191">
            <v>0.0190100293204187</v>
          </cell>
          <cell r="AK191">
            <v>12.7604011728167</v>
          </cell>
          <cell r="AL191">
            <v>320939.284227246</v>
          </cell>
          <cell r="AM191">
            <v>242018.870055408</v>
          </cell>
          <cell r="AN191">
            <v>296022.236681818</v>
          </cell>
          <cell r="AO191">
            <v>1800</v>
          </cell>
          <cell r="AP191">
            <v>89546.9758699755</v>
          </cell>
          <cell r="AQ191">
            <v>64187.8568454491</v>
          </cell>
          <cell r="AR191">
            <v>1014515.2236799</v>
          </cell>
          <cell r="AS191">
            <v>924968.247809921</v>
          </cell>
          <cell r="AT191">
            <v>20290.3044735979</v>
          </cell>
          <cell r="AU191">
            <v>18499.3649561984</v>
          </cell>
          <cell r="AV191">
            <v>10</v>
          </cell>
          <cell r="AW191">
            <v>2519.16</v>
          </cell>
          <cell r="AX191">
            <v>26230.087168042</v>
          </cell>
          <cell r="AY191">
            <v>390</v>
          </cell>
          <cell r="AZ191">
            <v>0.0190100293204187</v>
          </cell>
          <cell r="BA191">
            <v>12.7604011728167</v>
          </cell>
          <cell r="BB191">
            <v>64187.8568454491</v>
          </cell>
          <cell r="BC191">
            <v>48395.9079828474</v>
          </cell>
          <cell r="BD191">
            <v>59227.2599545455</v>
          </cell>
          <cell r="BE191">
            <v>360</v>
          </cell>
          <cell r="BF191">
            <v>64187.8568454491</v>
          </cell>
          <cell r="BG191">
            <v>12837.5713690898</v>
          </cell>
          <cell r="BH191">
            <v>249196.452997381</v>
          </cell>
          <cell r="BI191">
            <v>185008.596151932</v>
          </cell>
          <cell r="BJ191">
            <v>24919.6452997381</v>
          </cell>
          <cell r="BK191">
            <v>18500.8596151932</v>
          </cell>
          <cell r="BL191">
            <v>500</v>
          </cell>
          <cell r="BM191">
            <v>125958</v>
          </cell>
          <cell r="BN191">
            <v>1311504.3584021</v>
          </cell>
          <cell r="BO191">
            <v>19500</v>
          </cell>
          <cell r="BP191">
            <v>0.0190100293204187</v>
          </cell>
          <cell r="BQ191">
            <v>12.7604011728167</v>
          </cell>
          <cell r="BR191">
            <v>3209392.84227246</v>
          </cell>
          <cell r="BS191">
            <v>2420258.97461316</v>
          </cell>
          <cell r="BT191">
            <v>2960079.78795455</v>
          </cell>
          <cell r="BU191">
            <v>18000</v>
          </cell>
          <cell r="BV191">
            <v>3209392.84227246</v>
          </cell>
          <cell r="BW191">
            <v>641878.568454492</v>
          </cell>
          <cell r="BX191">
            <v>12459003.0155671</v>
          </cell>
          <cell r="BY191">
            <v>9249610.17329466</v>
          </cell>
          <cell r="BZ191">
            <v>24918.0060311342</v>
          </cell>
          <cell r="CA191">
            <v>18499.2203465893</v>
          </cell>
          <cell r="CB191">
            <v>250</v>
          </cell>
          <cell r="CC191">
            <v>20.9092664962403</v>
          </cell>
          <cell r="CD191">
            <v>3237</v>
          </cell>
          <cell r="CE191">
            <v>16185</v>
          </cell>
          <cell r="CF191">
            <v>6920</v>
          </cell>
          <cell r="CG191">
            <v>17</v>
          </cell>
          <cell r="CH191">
            <v>320</v>
          </cell>
          <cell r="CI191">
            <v>97</v>
          </cell>
          <cell r="CJ191">
            <v>20</v>
          </cell>
          <cell r="CK191">
            <v>2</v>
          </cell>
          <cell r="CL191">
            <v>8204</v>
          </cell>
          <cell r="CM191">
            <v>1710</v>
          </cell>
          <cell r="CN191">
            <v>72</v>
          </cell>
          <cell r="CO191">
            <v>19</v>
          </cell>
        </row>
        <row r="192">
          <cell r="A192">
            <v>191</v>
          </cell>
          <cell r="B192">
            <v>358.692640000001</v>
          </cell>
          <cell r="C192">
            <v>41.8474746666669</v>
          </cell>
          <cell r="D192">
            <v>5.97821066666669</v>
          </cell>
          <cell r="E192">
            <v>11.9564213333333</v>
          </cell>
          <cell r="F192">
            <v>2.98910533333334</v>
          </cell>
          <cell r="G192">
            <v>712635900</v>
          </cell>
          <cell r="H192">
            <v>2773500</v>
          </cell>
          <cell r="I192">
            <v>7732.24675030966</v>
          </cell>
          <cell r="J192">
            <v>394850</v>
          </cell>
          <cell r="K192">
            <v>1500</v>
          </cell>
          <cell r="L192">
            <v>25.0911197954885</v>
          </cell>
          <cell r="M192">
            <v>2124900</v>
          </cell>
          <cell r="N192">
            <v>7200</v>
          </cell>
          <cell r="O192">
            <v>86.026696441674</v>
          </cell>
          <cell r="P192">
            <v>223592.404066667</v>
          </cell>
          <cell r="Q192">
            <v>1195.64213333334</v>
          </cell>
          <cell r="R192">
            <v>200.000000000001</v>
          </cell>
          <cell r="S192">
            <v>2382120</v>
          </cell>
          <cell r="T192">
            <v>10080</v>
          </cell>
          <cell r="U192">
            <v>239.50009431277</v>
          </cell>
          <cell r="V192">
            <v>8400</v>
          </cell>
          <cell r="W192">
            <v>-1233020</v>
          </cell>
          <cell r="X192">
            <v>17460</v>
          </cell>
          <cell r="Y192">
            <v>0</v>
          </cell>
          <cell r="Z192">
            <v>98</v>
          </cell>
          <cell r="AA192">
            <v>1</v>
          </cell>
        </row>
        <row r="192">
          <cell r="AC192">
            <v>11</v>
          </cell>
        </row>
        <row r="192">
          <cell r="AE192">
            <v>11</v>
          </cell>
          <cell r="AF192">
            <v>50</v>
          </cell>
          <cell r="AG192">
            <v>12595.8</v>
          </cell>
          <cell r="AH192">
            <v>131703.813206624</v>
          </cell>
          <cell r="AI192">
            <v>1950</v>
          </cell>
          <cell r="AJ192">
            <v>0.0192437172672551</v>
          </cell>
          <cell r="AK192">
            <v>12.7697486906902</v>
          </cell>
          <cell r="AL192">
            <v>321675.245576292</v>
          </cell>
          <cell r="AM192">
            <v>243623.245111242</v>
          </cell>
          <cell r="AN192">
            <v>296679.267473485</v>
          </cell>
          <cell r="AO192">
            <v>1800</v>
          </cell>
          <cell r="AP192">
            <v>89546.9758699755</v>
          </cell>
          <cell r="AQ192">
            <v>64335.0491152584</v>
          </cell>
          <cell r="AR192">
            <v>1017659.78314625</v>
          </cell>
          <cell r="AS192">
            <v>928112.807276277</v>
          </cell>
          <cell r="AT192">
            <v>20353.1956629251</v>
          </cell>
          <cell r="AU192">
            <v>18562.2561455255</v>
          </cell>
          <cell r="AV192">
            <v>10</v>
          </cell>
          <cell r="AW192">
            <v>2519.16</v>
          </cell>
          <cell r="AX192">
            <v>26340.7626413248</v>
          </cell>
          <cell r="AY192">
            <v>390</v>
          </cell>
          <cell r="AZ192">
            <v>0.0192437172672551</v>
          </cell>
          <cell r="BA192">
            <v>12.7697486906902</v>
          </cell>
          <cell r="BB192">
            <v>64335.0491152584</v>
          </cell>
          <cell r="BC192">
            <v>48716.4485189576</v>
          </cell>
          <cell r="BD192">
            <v>59358.7167462121</v>
          </cell>
          <cell r="BE192">
            <v>360</v>
          </cell>
          <cell r="BF192">
            <v>64335.0491152584</v>
          </cell>
          <cell r="BG192">
            <v>12867.0098230517</v>
          </cell>
          <cell r="BH192">
            <v>249972.273318738</v>
          </cell>
          <cell r="BI192">
            <v>185637.22420348</v>
          </cell>
          <cell r="BJ192">
            <v>24997.2273318738</v>
          </cell>
          <cell r="BK192">
            <v>18563.722420348</v>
          </cell>
          <cell r="BL192">
            <v>500</v>
          </cell>
          <cell r="BM192">
            <v>125958</v>
          </cell>
          <cell r="BN192">
            <v>1317038.13206624</v>
          </cell>
          <cell r="BO192">
            <v>19500</v>
          </cell>
          <cell r="BP192">
            <v>0.0192437172672551</v>
          </cell>
          <cell r="BQ192">
            <v>12.7697486906902</v>
          </cell>
          <cell r="BR192">
            <v>3216752.45576292</v>
          </cell>
          <cell r="BS192">
            <v>2436281.54053873</v>
          </cell>
          <cell r="BT192">
            <v>2966649.77941288</v>
          </cell>
          <cell r="BU192">
            <v>18000</v>
          </cell>
          <cell r="BV192">
            <v>3216752.45576292</v>
          </cell>
          <cell r="BW192">
            <v>643350.491152584</v>
          </cell>
          <cell r="BX192">
            <v>12497786.72263</v>
          </cell>
          <cell r="BY192">
            <v>9281034.26686711</v>
          </cell>
          <cell r="BZ192">
            <v>24995.5734452601</v>
          </cell>
          <cell r="CA192">
            <v>18562.0685337342</v>
          </cell>
          <cell r="CB192">
            <v>250</v>
          </cell>
          <cell r="CC192">
            <v>20.9092664962403</v>
          </cell>
          <cell r="CD192">
            <v>3238</v>
          </cell>
          <cell r="CE192">
            <v>16190</v>
          </cell>
          <cell r="CF192">
            <v>6950</v>
          </cell>
          <cell r="CG192">
            <v>17</v>
          </cell>
          <cell r="CH192">
            <v>350</v>
          </cell>
          <cell r="CI192">
            <v>98</v>
          </cell>
          <cell r="CJ192">
            <v>20</v>
          </cell>
          <cell r="CK192">
            <v>3</v>
          </cell>
          <cell r="CL192">
            <v>8222.66666666667</v>
          </cell>
          <cell r="CM192">
            <v>1710</v>
          </cell>
          <cell r="CN192">
            <v>72</v>
          </cell>
          <cell r="CO192">
            <v>19</v>
          </cell>
        </row>
        <row r="193">
          <cell r="A193">
            <v>192</v>
          </cell>
          <cell r="B193">
            <v>358.692640000001</v>
          </cell>
          <cell r="C193">
            <v>41.8474746666669</v>
          </cell>
          <cell r="D193">
            <v>5.97821066666669</v>
          </cell>
          <cell r="E193">
            <v>11.9564213333333</v>
          </cell>
          <cell r="F193">
            <v>2.98910533333334</v>
          </cell>
          <cell r="G193">
            <v>715409400</v>
          </cell>
          <cell r="H193">
            <v>2773500</v>
          </cell>
          <cell r="I193">
            <v>7732.24675030966</v>
          </cell>
          <cell r="J193">
            <v>396350</v>
          </cell>
          <cell r="K193">
            <v>1500</v>
          </cell>
          <cell r="L193">
            <v>25.0911197954885</v>
          </cell>
          <cell r="M193">
            <v>2139300</v>
          </cell>
          <cell r="N193">
            <v>14400</v>
          </cell>
          <cell r="O193">
            <v>172.053392883348</v>
          </cell>
          <cell r="P193">
            <v>224788.0462</v>
          </cell>
          <cell r="Q193">
            <v>1195.64213333331</v>
          </cell>
          <cell r="R193">
            <v>199.999999999996</v>
          </cell>
          <cell r="S193">
            <v>2402280</v>
          </cell>
          <cell r="T193">
            <v>20160</v>
          </cell>
          <cell r="U193">
            <v>240.482384801463</v>
          </cell>
          <cell r="V193">
            <v>8400</v>
          </cell>
          <cell r="W193">
            <v>-1244780</v>
          </cell>
          <cell r="X193">
            <v>18000</v>
          </cell>
          <cell r="Y193">
            <v>540</v>
          </cell>
          <cell r="Z193">
            <v>98</v>
          </cell>
          <cell r="AA193">
            <v>0</v>
          </cell>
        </row>
        <row r="193">
          <cell r="AC193">
            <v>11</v>
          </cell>
        </row>
        <row r="193">
          <cell r="AE193">
            <v>11</v>
          </cell>
          <cell r="AF193">
            <v>50</v>
          </cell>
          <cell r="AG193">
            <v>12595.8</v>
          </cell>
          <cell r="AH193">
            <v>132257.190573039</v>
          </cell>
          <cell r="AI193">
            <v>1950</v>
          </cell>
          <cell r="AJ193">
            <v>0.0194774052140915</v>
          </cell>
          <cell r="AK193">
            <v>12.7790962085637</v>
          </cell>
          <cell r="AL193">
            <v>322411.270691536</v>
          </cell>
          <cell r="AM193">
            <v>245232.533865661</v>
          </cell>
          <cell r="AN193">
            <v>297993.329056818</v>
          </cell>
          <cell r="AO193">
            <v>1800</v>
          </cell>
          <cell r="AP193">
            <v>89546.9758699755</v>
          </cell>
          <cell r="AQ193">
            <v>64482.2541383072</v>
          </cell>
          <cell r="AR193">
            <v>1021466.3636223</v>
          </cell>
          <cell r="AS193">
            <v>931919.387752322</v>
          </cell>
          <cell r="AT193">
            <v>20429.327272446</v>
          </cell>
          <cell r="AU193">
            <v>18638.3877550464</v>
          </cell>
          <cell r="AV193">
            <v>10</v>
          </cell>
          <cell r="AW193">
            <v>2519.16</v>
          </cell>
          <cell r="AX193">
            <v>26451.4381146077</v>
          </cell>
          <cell r="AY193">
            <v>390</v>
          </cell>
          <cell r="AZ193">
            <v>0.0194774052140915</v>
          </cell>
          <cell r="BA193">
            <v>12.7790962085637</v>
          </cell>
          <cell r="BB193">
            <v>64482.2541383072</v>
          </cell>
          <cell r="BC193">
            <v>49042.1409307623</v>
          </cell>
          <cell r="BD193">
            <v>59621.6303295454</v>
          </cell>
          <cell r="BE193">
            <v>360</v>
          </cell>
          <cell r="BF193">
            <v>64482.2541383072</v>
          </cell>
          <cell r="BG193">
            <v>12896.4508276614</v>
          </cell>
          <cell r="BH193">
            <v>250884.730364583</v>
          </cell>
          <cell r="BI193">
            <v>186402.476226276</v>
          </cell>
          <cell r="BJ193">
            <v>25088.4730364583</v>
          </cell>
          <cell r="BK193">
            <v>18640.2476226276</v>
          </cell>
          <cell r="BL193">
            <v>500</v>
          </cell>
          <cell r="BM193">
            <v>125958</v>
          </cell>
          <cell r="BN193">
            <v>1322571.90573039</v>
          </cell>
          <cell r="BO193">
            <v>19500</v>
          </cell>
          <cell r="BP193">
            <v>0.0194774052140915</v>
          </cell>
          <cell r="BQ193">
            <v>12.7790962085637</v>
          </cell>
          <cell r="BR193">
            <v>3224112.70691536</v>
          </cell>
          <cell r="BS193">
            <v>2452346.30937258</v>
          </cell>
          <cell r="BT193">
            <v>2979789.76232955</v>
          </cell>
          <cell r="BU193">
            <v>18000</v>
          </cell>
          <cell r="BV193">
            <v>3224112.70691536</v>
          </cell>
          <cell r="BW193">
            <v>644822.541383072</v>
          </cell>
          <cell r="BX193">
            <v>12543184.0269159</v>
          </cell>
          <cell r="BY193">
            <v>9319071.32000056</v>
          </cell>
          <cell r="BZ193">
            <v>25086.3680538318</v>
          </cell>
          <cell r="CA193">
            <v>18638.1426400011</v>
          </cell>
          <cell r="CB193">
            <v>250</v>
          </cell>
          <cell r="CC193">
            <v>20.9092664962403</v>
          </cell>
          <cell r="CD193">
            <v>3239</v>
          </cell>
          <cell r="CE193">
            <v>16195</v>
          </cell>
          <cell r="CF193">
            <v>6980</v>
          </cell>
          <cell r="CG193">
            <v>17</v>
          </cell>
          <cell r="CH193">
            <v>380</v>
          </cell>
          <cell r="CI193">
            <v>98</v>
          </cell>
          <cell r="CJ193">
            <v>20</v>
          </cell>
          <cell r="CK193">
            <v>3</v>
          </cell>
          <cell r="CL193">
            <v>8241.33333333333</v>
          </cell>
          <cell r="CM193">
            <v>1710</v>
          </cell>
          <cell r="CN193">
            <v>72</v>
          </cell>
          <cell r="CO193">
            <v>19</v>
          </cell>
        </row>
        <row r="194">
          <cell r="A194">
            <v>193</v>
          </cell>
          <cell r="B194">
            <v>358.692640000001</v>
          </cell>
          <cell r="C194">
            <v>41.8474746666669</v>
          </cell>
          <cell r="D194">
            <v>5.97821066666669</v>
          </cell>
          <cell r="E194">
            <v>11.9564213333333</v>
          </cell>
          <cell r="F194">
            <v>2.98910533333334</v>
          </cell>
          <cell r="G194">
            <v>720956400</v>
          </cell>
          <cell r="H194">
            <v>5547000</v>
          </cell>
          <cell r="I194">
            <v>15464.4935006193</v>
          </cell>
          <cell r="J194">
            <v>399350</v>
          </cell>
          <cell r="K194">
            <v>3000</v>
          </cell>
          <cell r="L194">
            <v>50.182239590977</v>
          </cell>
          <cell r="M194">
            <v>2153700</v>
          </cell>
          <cell r="N194">
            <v>14400</v>
          </cell>
          <cell r="O194">
            <v>172.053392883348</v>
          </cell>
          <cell r="P194">
            <v>225983.688333333</v>
          </cell>
          <cell r="Q194">
            <v>1195.64213333334</v>
          </cell>
          <cell r="R194">
            <v>200.000000000001</v>
          </cell>
          <cell r="S194">
            <v>2422800</v>
          </cell>
          <cell r="T194">
            <v>20520</v>
          </cell>
          <cell r="U194">
            <v>241.99318280408</v>
          </cell>
          <cell r="V194">
            <v>8400</v>
          </cell>
          <cell r="W194">
            <v>-1256900</v>
          </cell>
          <cell r="X194">
            <v>18000</v>
          </cell>
          <cell r="Y194">
            <v>0</v>
          </cell>
          <cell r="Z194">
            <v>98</v>
          </cell>
          <cell r="AA194">
            <v>0</v>
          </cell>
        </row>
        <row r="194">
          <cell r="AC194">
            <v>11</v>
          </cell>
        </row>
        <row r="194">
          <cell r="AE194">
            <v>11</v>
          </cell>
          <cell r="AF194">
            <v>50</v>
          </cell>
          <cell r="AG194">
            <v>12595.8</v>
          </cell>
          <cell r="AH194">
            <v>133363.945305867</v>
          </cell>
          <cell r="AI194">
            <v>1950</v>
          </cell>
          <cell r="AJ194">
            <v>0.0197110931609279</v>
          </cell>
          <cell r="AK194">
            <v>12.7884437264371</v>
          </cell>
          <cell r="AL194">
            <v>323700.736939391</v>
          </cell>
          <cell r="AM194">
            <v>246846.473353492</v>
          </cell>
          <cell r="AN194">
            <v>300686.687371212</v>
          </cell>
          <cell r="AO194">
            <v>1800</v>
          </cell>
          <cell r="AP194">
            <v>89546.9758699755</v>
          </cell>
          <cell r="AQ194">
            <v>64740.1473878781</v>
          </cell>
          <cell r="AR194">
            <v>1027321.02092195</v>
          </cell>
          <cell r="AS194">
            <v>937774.045051974</v>
          </cell>
          <cell r="AT194">
            <v>20546.420418439</v>
          </cell>
          <cell r="AU194">
            <v>18755.4809010395</v>
          </cell>
          <cell r="AV194">
            <v>10</v>
          </cell>
          <cell r="AW194">
            <v>2519.16</v>
          </cell>
          <cell r="AX194">
            <v>26672.7890611735</v>
          </cell>
          <cell r="AY194">
            <v>390</v>
          </cell>
          <cell r="AZ194">
            <v>0.0197110931609279</v>
          </cell>
          <cell r="BA194">
            <v>12.7884437264371</v>
          </cell>
          <cell r="BB194">
            <v>64740.1473878781</v>
          </cell>
          <cell r="BC194">
            <v>49368.7847359047</v>
          </cell>
          <cell r="BD194">
            <v>60160.5095530303</v>
          </cell>
          <cell r="BE194">
            <v>360</v>
          </cell>
          <cell r="BF194">
            <v>64740.1473878781</v>
          </cell>
          <cell r="BG194">
            <v>12948.0294775756</v>
          </cell>
          <cell r="BH194">
            <v>252317.618542267</v>
          </cell>
          <cell r="BI194">
            <v>187577.471154389</v>
          </cell>
          <cell r="BJ194">
            <v>25231.7618542267</v>
          </cell>
          <cell r="BK194">
            <v>18757.7471154389</v>
          </cell>
          <cell r="BL194">
            <v>500</v>
          </cell>
          <cell r="BM194">
            <v>125958</v>
          </cell>
          <cell r="BN194">
            <v>1333639.45305867</v>
          </cell>
          <cell r="BO194">
            <v>19500</v>
          </cell>
          <cell r="BP194">
            <v>0.0197110931609279</v>
          </cell>
          <cell r="BQ194">
            <v>12.7884437264371</v>
          </cell>
          <cell r="BR194">
            <v>3237007.36939391</v>
          </cell>
          <cell r="BS194">
            <v>2468457.48159707</v>
          </cell>
          <cell r="BT194">
            <v>3006722.0482197</v>
          </cell>
          <cell r="BU194">
            <v>18000</v>
          </cell>
          <cell r="BV194">
            <v>3237007.36939391</v>
          </cell>
          <cell r="BW194">
            <v>647401.473878781</v>
          </cell>
          <cell r="BX194">
            <v>12614595.7424834</v>
          </cell>
          <cell r="BY194">
            <v>9377588.37308946</v>
          </cell>
          <cell r="BZ194">
            <v>25229.1914849667</v>
          </cell>
          <cell r="CA194">
            <v>18755.1767461789</v>
          </cell>
          <cell r="CB194">
            <v>250</v>
          </cell>
          <cell r="CC194">
            <v>20.9092664962403</v>
          </cell>
          <cell r="CD194">
            <v>3241</v>
          </cell>
          <cell r="CE194">
            <v>16205</v>
          </cell>
          <cell r="CF194">
            <v>7010</v>
          </cell>
          <cell r="CG194">
            <v>17</v>
          </cell>
          <cell r="CH194">
            <v>410</v>
          </cell>
          <cell r="CI194">
            <v>98</v>
          </cell>
          <cell r="CJ194">
            <v>20</v>
          </cell>
          <cell r="CK194">
            <v>3</v>
          </cell>
          <cell r="CL194">
            <v>8260</v>
          </cell>
          <cell r="CM194">
            <v>1710</v>
          </cell>
          <cell r="CN194">
            <v>72</v>
          </cell>
          <cell r="CO194">
            <v>19</v>
          </cell>
        </row>
        <row r="195">
          <cell r="A195">
            <v>194</v>
          </cell>
          <cell r="B195">
            <v>358.692640000001</v>
          </cell>
          <cell r="C195">
            <v>41.8474746666669</v>
          </cell>
          <cell r="D195">
            <v>5.97821066666669</v>
          </cell>
          <cell r="E195">
            <v>11.9564213333333</v>
          </cell>
          <cell r="F195">
            <v>2.98910533333334</v>
          </cell>
          <cell r="G195">
            <v>723729900</v>
          </cell>
          <cell r="H195">
            <v>2773500</v>
          </cell>
          <cell r="I195">
            <v>7732.24675030966</v>
          </cell>
          <cell r="J195">
            <v>400850</v>
          </cell>
          <cell r="K195">
            <v>1500</v>
          </cell>
          <cell r="L195">
            <v>25.0911197954885</v>
          </cell>
          <cell r="M195">
            <v>2160900</v>
          </cell>
          <cell r="N195">
            <v>7200</v>
          </cell>
          <cell r="O195">
            <v>86.026696441674</v>
          </cell>
          <cell r="P195">
            <v>227179.330466667</v>
          </cell>
          <cell r="Q195">
            <v>1195.64213333334</v>
          </cell>
          <cell r="R195">
            <v>200.000000000001</v>
          </cell>
          <cell r="S195">
            <v>2433060</v>
          </cell>
          <cell r="T195">
            <v>10260</v>
          </cell>
          <cell r="U195">
            <v>242.806843222551</v>
          </cell>
          <cell r="V195">
            <v>8400</v>
          </cell>
          <cell r="W195">
            <v>-1258760</v>
          </cell>
          <cell r="X195">
            <v>18000</v>
          </cell>
          <cell r="Y195">
            <v>0</v>
          </cell>
          <cell r="Z195">
            <v>98</v>
          </cell>
          <cell r="AA195">
            <v>0</v>
          </cell>
        </row>
        <row r="195">
          <cell r="AC195">
            <v>11</v>
          </cell>
        </row>
        <row r="195">
          <cell r="AE195">
            <v>11</v>
          </cell>
          <cell r="AF195">
            <v>50</v>
          </cell>
          <cell r="AG195">
            <v>12595.8</v>
          </cell>
          <cell r="AH195">
            <v>133917.322672282</v>
          </cell>
          <cell r="AI195">
            <v>1950</v>
          </cell>
          <cell r="AJ195">
            <v>0.0199447811077644</v>
          </cell>
          <cell r="AK195">
            <v>12.7977912443106</v>
          </cell>
          <cell r="AL195">
            <v>324436.889587028</v>
          </cell>
          <cell r="AM195">
            <v>248456.135383307</v>
          </cell>
          <cell r="AN195">
            <v>301346.745954545</v>
          </cell>
          <cell r="AO195">
            <v>1800</v>
          </cell>
          <cell r="AP195">
            <v>89546.9758699755</v>
          </cell>
          <cell r="AQ195">
            <v>64887.3779174056</v>
          </cell>
          <cell r="AR195">
            <v>1030474.12471226</v>
          </cell>
          <cell r="AS195">
            <v>940927.148842286</v>
          </cell>
          <cell r="AT195">
            <v>20609.4824942452</v>
          </cell>
          <cell r="AU195">
            <v>18818.5429768457</v>
          </cell>
          <cell r="AV195">
            <v>10</v>
          </cell>
          <cell r="AW195">
            <v>2519.16</v>
          </cell>
          <cell r="AX195">
            <v>26783.4645344564</v>
          </cell>
          <cell r="AY195">
            <v>390</v>
          </cell>
          <cell r="AZ195">
            <v>0.0199447811077644</v>
          </cell>
          <cell r="BA195">
            <v>12.7977912443106</v>
          </cell>
          <cell r="BB195">
            <v>64887.3779174056</v>
          </cell>
          <cell r="BC195">
            <v>49692.7706655085</v>
          </cell>
          <cell r="BD195">
            <v>60292.5721363636</v>
          </cell>
          <cell r="BE195">
            <v>360</v>
          </cell>
          <cell r="BF195">
            <v>64887.3779174056</v>
          </cell>
          <cell r="BG195">
            <v>12977.4755834811</v>
          </cell>
          <cell r="BH195">
            <v>253097.574220164</v>
          </cell>
          <cell r="BI195">
            <v>188210.196302759</v>
          </cell>
          <cell r="BJ195">
            <v>25309.7574220164</v>
          </cell>
          <cell r="BK195">
            <v>18821.0196302759</v>
          </cell>
          <cell r="BL195">
            <v>500</v>
          </cell>
          <cell r="BM195">
            <v>125958</v>
          </cell>
          <cell r="BN195">
            <v>1339173.22672282</v>
          </cell>
          <cell r="BO195">
            <v>19500</v>
          </cell>
          <cell r="BP195">
            <v>0.0199447811077644</v>
          </cell>
          <cell r="BQ195">
            <v>12.7977912443106</v>
          </cell>
          <cell r="BR195">
            <v>3244368.89587028</v>
          </cell>
          <cell r="BS195">
            <v>2484556.68567305</v>
          </cell>
          <cell r="BT195">
            <v>3013322.31613636</v>
          </cell>
          <cell r="BU195">
            <v>18000</v>
          </cell>
          <cell r="BV195">
            <v>3244368.89587028</v>
          </cell>
          <cell r="BW195">
            <v>648873.779174056</v>
          </cell>
          <cell r="BX195">
            <v>12653490.572724</v>
          </cell>
          <cell r="BY195">
            <v>9409121.67685375</v>
          </cell>
          <cell r="BZ195">
            <v>25306.9811454481</v>
          </cell>
          <cell r="CA195">
            <v>18818.2433537075</v>
          </cell>
          <cell r="CB195">
            <v>250</v>
          </cell>
          <cell r="CC195">
            <v>20.9092664962403</v>
          </cell>
          <cell r="CD195">
            <v>3242</v>
          </cell>
          <cell r="CE195">
            <v>16210</v>
          </cell>
          <cell r="CF195">
            <v>7040</v>
          </cell>
          <cell r="CG195">
            <v>17</v>
          </cell>
          <cell r="CH195">
            <v>440</v>
          </cell>
          <cell r="CI195">
            <v>98</v>
          </cell>
          <cell r="CJ195">
            <v>20</v>
          </cell>
          <cell r="CK195">
            <v>3</v>
          </cell>
          <cell r="CL195">
            <v>8278.66666666667</v>
          </cell>
          <cell r="CM195">
            <v>1710</v>
          </cell>
          <cell r="CN195">
            <v>72</v>
          </cell>
          <cell r="CO195">
            <v>19</v>
          </cell>
        </row>
        <row r="196">
          <cell r="A196">
            <v>195</v>
          </cell>
          <cell r="B196">
            <v>358.692640000001</v>
          </cell>
          <cell r="C196">
            <v>41.8474746666669</v>
          </cell>
          <cell r="D196">
            <v>5.97821066666669</v>
          </cell>
          <cell r="E196">
            <v>11.9564213333333</v>
          </cell>
          <cell r="F196">
            <v>2.98910533333334</v>
          </cell>
          <cell r="G196">
            <v>729276900</v>
          </cell>
          <cell r="H196">
            <v>5547000</v>
          </cell>
          <cell r="I196">
            <v>15464.4935006193</v>
          </cell>
          <cell r="J196">
            <v>403850</v>
          </cell>
          <cell r="K196">
            <v>3000</v>
          </cell>
          <cell r="L196">
            <v>50.182239590977</v>
          </cell>
          <cell r="M196">
            <v>2175300</v>
          </cell>
          <cell r="N196">
            <v>14400</v>
          </cell>
          <cell r="O196">
            <v>172.053392883348</v>
          </cell>
          <cell r="P196">
            <v>228374.9726</v>
          </cell>
          <cell r="Q196">
            <v>1195.64213333331</v>
          </cell>
          <cell r="R196">
            <v>199.999999999996</v>
          </cell>
          <cell r="S196">
            <v>2453580</v>
          </cell>
          <cell r="T196">
            <v>20520</v>
          </cell>
          <cell r="U196">
            <v>243.962256711467</v>
          </cell>
          <cell r="V196">
            <v>8400</v>
          </cell>
          <cell r="W196">
            <v>-1270880</v>
          </cell>
          <cell r="X196">
            <v>18000</v>
          </cell>
          <cell r="Y196">
            <v>0</v>
          </cell>
          <cell r="Z196">
            <v>99</v>
          </cell>
          <cell r="AA196">
            <v>1</v>
          </cell>
        </row>
        <row r="196">
          <cell r="AC196">
            <v>11</v>
          </cell>
        </row>
        <row r="196">
          <cell r="AE196">
            <v>11</v>
          </cell>
          <cell r="AF196">
            <v>50</v>
          </cell>
          <cell r="AG196">
            <v>12595.8</v>
          </cell>
          <cell r="AH196">
            <v>135024.077405111</v>
          </cell>
          <cell r="AI196">
            <v>1950</v>
          </cell>
          <cell r="AJ196">
            <v>0.0201784690546008</v>
          </cell>
          <cell r="AK196">
            <v>12.807138762184</v>
          </cell>
          <cell r="AL196">
            <v>325726.483367277</v>
          </cell>
          <cell r="AM196">
            <v>250065.973882763</v>
          </cell>
          <cell r="AN196">
            <v>302666.863121212</v>
          </cell>
          <cell r="AO196">
            <v>1800</v>
          </cell>
          <cell r="AP196">
            <v>89546.9758699755</v>
          </cell>
          <cell r="AQ196">
            <v>65145.2966734554</v>
          </cell>
          <cell r="AR196">
            <v>1034951.59291468</v>
          </cell>
          <cell r="AS196">
            <v>945404.617044707</v>
          </cell>
          <cell r="AT196">
            <v>20699.0318582937</v>
          </cell>
          <cell r="AU196">
            <v>18908.0923408941</v>
          </cell>
          <cell r="AV196">
            <v>10</v>
          </cell>
          <cell r="AW196">
            <v>2519.16</v>
          </cell>
          <cell r="AX196">
            <v>27004.8154810221</v>
          </cell>
          <cell r="AY196">
            <v>390</v>
          </cell>
          <cell r="AZ196">
            <v>0.0201784690546008</v>
          </cell>
          <cell r="BA196">
            <v>12.807138762184</v>
          </cell>
          <cell r="BB196">
            <v>65145.2966734554</v>
          </cell>
          <cell r="BC196">
            <v>50015.8992435209</v>
          </cell>
          <cell r="BD196">
            <v>60556.6973030303</v>
          </cell>
          <cell r="BE196">
            <v>360</v>
          </cell>
          <cell r="BF196">
            <v>65145.2966734554</v>
          </cell>
          <cell r="BG196">
            <v>13029.0593346911</v>
          </cell>
          <cell r="BH196">
            <v>254252.249228153</v>
          </cell>
          <cell r="BI196">
            <v>189106.952554698</v>
          </cell>
          <cell r="BJ196">
            <v>25425.2249228153</v>
          </cell>
          <cell r="BK196">
            <v>18910.6952554698</v>
          </cell>
          <cell r="BL196">
            <v>500</v>
          </cell>
          <cell r="BM196">
            <v>125958</v>
          </cell>
          <cell r="BN196">
            <v>1350240.77405111</v>
          </cell>
          <cell r="BO196">
            <v>19500</v>
          </cell>
          <cell r="BP196">
            <v>0.0201784690546008</v>
          </cell>
          <cell r="BQ196">
            <v>12.807138762184</v>
          </cell>
          <cell r="BR196">
            <v>3257264.83367277</v>
          </cell>
          <cell r="BS196">
            <v>2500681.31277303</v>
          </cell>
          <cell r="BT196">
            <v>3026522.8519697</v>
          </cell>
          <cell r="BU196">
            <v>18000</v>
          </cell>
          <cell r="BV196">
            <v>3257264.83367277</v>
          </cell>
          <cell r="BW196">
            <v>651452.966734554</v>
          </cell>
          <cell r="BX196">
            <v>12711186.7988228</v>
          </cell>
          <cell r="BY196">
            <v>9453921.96515005</v>
          </cell>
          <cell r="BZ196">
            <v>25422.3735976456</v>
          </cell>
          <cell r="CA196">
            <v>18907.8439303001</v>
          </cell>
          <cell r="CB196">
            <v>250</v>
          </cell>
          <cell r="CC196">
            <v>20.9092664962403</v>
          </cell>
          <cell r="CD196">
            <v>3244</v>
          </cell>
          <cell r="CE196">
            <v>16220</v>
          </cell>
          <cell r="CF196">
            <v>7070</v>
          </cell>
          <cell r="CG196">
            <v>17</v>
          </cell>
          <cell r="CH196">
            <v>470</v>
          </cell>
          <cell r="CI196">
            <v>99</v>
          </cell>
          <cell r="CJ196">
            <v>20</v>
          </cell>
          <cell r="CK196">
            <v>4</v>
          </cell>
          <cell r="CL196">
            <v>8297.33333333333</v>
          </cell>
          <cell r="CM196">
            <v>1710</v>
          </cell>
          <cell r="CN196">
            <v>72</v>
          </cell>
          <cell r="CO196">
            <v>19</v>
          </cell>
        </row>
        <row r="197">
          <cell r="A197">
            <v>196</v>
          </cell>
          <cell r="B197">
            <v>358.692640000001</v>
          </cell>
          <cell r="C197">
            <v>41.8474746666669</v>
          </cell>
          <cell r="D197">
            <v>5.97821066666669</v>
          </cell>
          <cell r="E197">
            <v>11.9564213333333</v>
          </cell>
          <cell r="F197">
            <v>2.98910533333334</v>
          </cell>
          <cell r="G197">
            <v>732050400</v>
          </cell>
          <cell r="H197">
            <v>2773500</v>
          </cell>
          <cell r="I197">
            <v>7732.24675030966</v>
          </cell>
          <cell r="J197">
            <v>405350</v>
          </cell>
          <cell r="K197">
            <v>1500</v>
          </cell>
          <cell r="L197">
            <v>25.0911197954885</v>
          </cell>
          <cell r="M197">
            <v>2182500</v>
          </cell>
          <cell r="N197">
            <v>7200</v>
          </cell>
          <cell r="O197">
            <v>86.026696441674</v>
          </cell>
          <cell r="P197">
            <v>229570.614733333</v>
          </cell>
          <cell r="Q197">
            <v>1195.64213333334</v>
          </cell>
          <cell r="R197">
            <v>200.000000000001</v>
          </cell>
          <cell r="S197">
            <v>2463840</v>
          </cell>
          <cell r="T197">
            <v>10260</v>
          </cell>
          <cell r="U197">
            <v>244.777187553125</v>
          </cell>
          <cell r="V197">
            <v>8400</v>
          </cell>
          <cell r="W197">
            <v>-1272740</v>
          </cell>
          <cell r="X197">
            <v>18000</v>
          </cell>
          <cell r="Y197">
            <v>0</v>
          </cell>
          <cell r="Z197">
            <v>99</v>
          </cell>
          <cell r="AA197">
            <v>0</v>
          </cell>
        </row>
        <row r="197">
          <cell r="AC197">
            <v>11</v>
          </cell>
        </row>
        <row r="197">
          <cell r="AE197">
            <v>11</v>
          </cell>
          <cell r="AF197">
            <v>50</v>
          </cell>
          <cell r="AG197">
            <v>12595.8</v>
          </cell>
          <cell r="AH197">
            <v>135577.454771525</v>
          </cell>
          <cell r="AI197">
            <v>1950</v>
          </cell>
          <cell r="AJ197">
            <v>0.0204121570014372</v>
          </cell>
          <cell r="AK197">
            <v>12.8164862800575</v>
          </cell>
          <cell r="AL197">
            <v>326462.763547309</v>
          </cell>
          <cell r="AM197">
            <v>251680.406028465</v>
          </cell>
          <cell r="AN197">
            <v>303326.921704546</v>
          </cell>
          <cell r="AO197">
            <v>1800</v>
          </cell>
          <cell r="AP197">
            <v>89546.9758699755</v>
          </cell>
          <cell r="AQ197">
            <v>65292.5527094618</v>
          </cell>
          <cell r="AR197">
            <v>1038109.61985976</v>
          </cell>
          <cell r="AS197">
            <v>948562.643989781</v>
          </cell>
          <cell r="AT197">
            <v>20762.1923971951</v>
          </cell>
          <cell r="AU197">
            <v>18971.2528797956</v>
          </cell>
          <cell r="AV197">
            <v>10</v>
          </cell>
          <cell r="AW197">
            <v>2519.16</v>
          </cell>
          <cell r="AX197">
            <v>27115.490954305</v>
          </cell>
          <cell r="AY197">
            <v>390</v>
          </cell>
          <cell r="AZ197">
            <v>0.0204121570014372</v>
          </cell>
          <cell r="BA197">
            <v>12.8164862800575</v>
          </cell>
          <cell r="BB197">
            <v>65292.5527094618</v>
          </cell>
          <cell r="BC197">
            <v>50346.6508336737</v>
          </cell>
          <cell r="BD197">
            <v>60688.7598863636</v>
          </cell>
          <cell r="BE197">
            <v>360</v>
          </cell>
          <cell r="BF197">
            <v>65292.5527094618</v>
          </cell>
          <cell r="BG197">
            <v>13058.5105418924</v>
          </cell>
          <cell r="BH197">
            <v>255039.026680853</v>
          </cell>
          <cell r="BI197">
            <v>189746.473971392</v>
          </cell>
          <cell r="BJ197">
            <v>25503.9026680853</v>
          </cell>
          <cell r="BK197">
            <v>18974.6473971391</v>
          </cell>
          <cell r="BL197">
            <v>500</v>
          </cell>
          <cell r="BM197">
            <v>125958</v>
          </cell>
          <cell r="BN197">
            <v>1355774.54771525</v>
          </cell>
          <cell r="BO197">
            <v>19500</v>
          </cell>
          <cell r="BP197">
            <v>0.0204121570014372</v>
          </cell>
          <cell r="BQ197">
            <v>12.8164862800575</v>
          </cell>
          <cell r="BR197">
            <v>3264627.63547309</v>
          </cell>
          <cell r="BS197">
            <v>2516845.31888133</v>
          </cell>
          <cell r="BT197">
            <v>3033123.11988636</v>
          </cell>
          <cell r="BU197">
            <v>18000</v>
          </cell>
          <cell r="BV197">
            <v>3264627.63547309</v>
          </cell>
          <cell r="BW197">
            <v>652925.527094617</v>
          </cell>
          <cell r="BX197">
            <v>12750149.2368085</v>
          </cell>
          <cell r="BY197">
            <v>9485521.60133539</v>
          </cell>
          <cell r="BZ197">
            <v>25500.298473617</v>
          </cell>
          <cell r="CA197">
            <v>18971.0432026708</v>
          </cell>
          <cell r="CB197">
            <v>250</v>
          </cell>
          <cell r="CC197">
            <v>20.9092664962403</v>
          </cell>
          <cell r="CD197">
            <v>3245</v>
          </cell>
          <cell r="CE197">
            <v>16225</v>
          </cell>
          <cell r="CF197">
            <v>7100</v>
          </cell>
          <cell r="CG197">
            <v>17</v>
          </cell>
          <cell r="CH197">
            <v>500</v>
          </cell>
          <cell r="CI197">
            <v>99</v>
          </cell>
          <cell r="CJ197">
            <v>20</v>
          </cell>
          <cell r="CK197">
            <v>4</v>
          </cell>
          <cell r="CL197">
            <v>8316</v>
          </cell>
          <cell r="CM197">
            <v>1710</v>
          </cell>
          <cell r="CN197">
            <v>72</v>
          </cell>
          <cell r="CO197">
            <v>19</v>
          </cell>
        </row>
        <row r="198">
          <cell r="A198">
            <v>197</v>
          </cell>
          <cell r="B198">
            <v>358.692640000001</v>
          </cell>
          <cell r="C198">
            <v>41.8474746666669</v>
          </cell>
          <cell r="D198">
            <v>5.97821066666669</v>
          </cell>
          <cell r="E198">
            <v>11.9564213333333</v>
          </cell>
          <cell r="F198">
            <v>2.98910533333334</v>
          </cell>
          <cell r="G198">
            <v>737597400</v>
          </cell>
          <cell r="H198">
            <v>5547000</v>
          </cell>
          <cell r="I198">
            <v>15464.4935006193</v>
          </cell>
          <cell r="J198">
            <v>408350</v>
          </cell>
          <cell r="K198">
            <v>3000</v>
          </cell>
          <cell r="L198">
            <v>50.182239590977</v>
          </cell>
          <cell r="M198">
            <v>2196900</v>
          </cell>
          <cell r="N198">
            <v>14400</v>
          </cell>
          <cell r="O198">
            <v>172.053392883348</v>
          </cell>
          <cell r="P198">
            <v>230766.256866667</v>
          </cell>
          <cell r="Q198">
            <v>1195.64213333334</v>
          </cell>
          <cell r="R198">
            <v>200.000000000001</v>
          </cell>
          <cell r="S198">
            <v>2484360</v>
          </cell>
          <cell r="T198">
            <v>20520</v>
          </cell>
          <cell r="U198">
            <v>245.935011320431</v>
          </cell>
          <cell r="V198">
            <v>8400</v>
          </cell>
          <cell r="W198">
            <v>-1284860</v>
          </cell>
          <cell r="X198">
            <v>18000</v>
          </cell>
          <cell r="Y198">
            <v>0</v>
          </cell>
          <cell r="Z198">
            <v>99</v>
          </cell>
          <cell r="AA198">
            <v>0</v>
          </cell>
        </row>
        <row r="198">
          <cell r="AC198">
            <v>11</v>
          </cell>
        </row>
        <row r="198">
          <cell r="AE198">
            <v>11</v>
          </cell>
          <cell r="AF198">
            <v>50</v>
          </cell>
          <cell r="AG198">
            <v>12595.8</v>
          </cell>
          <cell r="AH198">
            <v>136684.209504354</v>
          </cell>
          <cell r="AI198">
            <v>1950</v>
          </cell>
          <cell r="AJ198">
            <v>0.0206458449482736</v>
          </cell>
          <cell r="AK198">
            <v>12.8258337979309</v>
          </cell>
          <cell r="AL198">
            <v>327752.484859952</v>
          </cell>
          <cell r="AM198">
            <v>253299.431820411</v>
          </cell>
          <cell r="AN198">
            <v>304647.038871212</v>
          </cell>
          <cell r="AO198">
            <v>1800</v>
          </cell>
          <cell r="AP198">
            <v>89546.9758699755</v>
          </cell>
          <cell r="AQ198">
            <v>65550.4969719903</v>
          </cell>
          <cell r="AR198">
            <v>1042596.42839354</v>
          </cell>
          <cell r="AS198">
            <v>953049.452523566</v>
          </cell>
          <cell r="AT198">
            <v>20851.9285678708</v>
          </cell>
          <cell r="AU198">
            <v>19060.9890504713</v>
          </cell>
          <cell r="AV198">
            <v>10</v>
          </cell>
          <cell r="AW198">
            <v>2519.16</v>
          </cell>
          <cell r="AX198">
            <v>27336.8419008707</v>
          </cell>
          <cell r="AY198">
            <v>390</v>
          </cell>
          <cell r="AZ198">
            <v>0.0206458449482736</v>
          </cell>
          <cell r="BA198">
            <v>12.8258337979309</v>
          </cell>
          <cell r="BB198">
            <v>65550.4969719903</v>
          </cell>
          <cell r="BC198">
            <v>50679.0055944707</v>
          </cell>
          <cell r="BD198">
            <v>60952.8850530303</v>
          </cell>
          <cell r="BE198">
            <v>360</v>
          </cell>
          <cell r="BF198">
            <v>65550.4969719903</v>
          </cell>
          <cell r="BG198">
            <v>13110.0993943981</v>
          </cell>
          <cell r="BH198">
            <v>256202.98398588</v>
          </cell>
          <cell r="BI198">
            <v>190652.487013889</v>
          </cell>
          <cell r="BJ198">
            <v>25620.298398588</v>
          </cell>
          <cell r="BK198">
            <v>19065.2487013889</v>
          </cell>
          <cell r="BL198">
            <v>500</v>
          </cell>
          <cell r="BM198">
            <v>125958</v>
          </cell>
          <cell r="BN198">
            <v>1366842.09504354</v>
          </cell>
          <cell r="BO198">
            <v>19500</v>
          </cell>
          <cell r="BP198">
            <v>0.0206458449482736</v>
          </cell>
          <cell r="BQ198">
            <v>12.8258337979309</v>
          </cell>
          <cell r="BR198">
            <v>3277524.84859952</v>
          </cell>
          <cell r="BS198">
            <v>2533054.72383944</v>
          </cell>
          <cell r="BT198">
            <v>3046323.6557197</v>
          </cell>
          <cell r="BU198">
            <v>18000</v>
          </cell>
          <cell r="BV198">
            <v>3277524.84859952</v>
          </cell>
          <cell r="BW198">
            <v>655504.969719903</v>
          </cell>
          <cell r="BX198">
            <v>12807933.0464781</v>
          </cell>
          <cell r="BY198">
            <v>9530408.19787856</v>
          </cell>
          <cell r="BZ198">
            <v>25615.8660929562</v>
          </cell>
          <cell r="CA198">
            <v>19060.8163957571</v>
          </cell>
          <cell r="CB198">
            <v>250</v>
          </cell>
          <cell r="CC198">
            <v>20.9092664962403</v>
          </cell>
          <cell r="CD198">
            <v>3247</v>
          </cell>
          <cell r="CE198">
            <v>16235</v>
          </cell>
          <cell r="CF198">
            <v>7130</v>
          </cell>
          <cell r="CG198">
            <v>18</v>
          </cell>
          <cell r="CH198">
            <v>30</v>
          </cell>
          <cell r="CI198">
            <v>99</v>
          </cell>
          <cell r="CJ198">
            <v>20</v>
          </cell>
          <cell r="CK198">
            <v>4</v>
          </cell>
          <cell r="CL198">
            <v>8334.66666666667</v>
          </cell>
          <cell r="CM198">
            <v>1710</v>
          </cell>
          <cell r="CN198">
            <v>72</v>
          </cell>
          <cell r="CO198">
            <v>19</v>
          </cell>
        </row>
        <row r="199">
          <cell r="A199">
            <v>198</v>
          </cell>
          <cell r="B199">
            <v>358.692640000001</v>
          </cell>
          <cell r="C199">
            <v>41.8474746666669</v>
          </cell>
          <cell r="D199">
            <v>5.97821066666669</v>
          </cell>
          <cell r="E199">
            <v>11.9564213333333</v>
          </cell>
          <cell r="F199">
            <v>2.98910533333334</v>
          </cell>
          <cell r="G199">
            <v>740370900</v>
          </cell>
          <cell r="H199">
            <v>2773500</v>
          </cell>
          <cell r="I199">
            <v>7732.24675030966</v>
          </cell>
          <cell r="J199">
            <v>409850</v>
          </cell>
          <cell r="K199">
            <v>1500</v>
          </cell>
          <cell r="L199">
            <v>25.0911197954885</v>
          </cell>
          <cell r="M199">
            <v>2204100</v>
          </cell>
          <cell r="N199">
            <v>7200</v>
          </cell>
          <cell r="O199">
            <v>86.026696441674</v>
          </cell>
          <cell r="P199">
            <v>231961.899</v>
          </cell>
          <cell r="Q199">
            <v>1195.64213333331</v>
          </cell>
          <cell r="R199">
            <v>199.999999999996</v>
          </cell>
          <cell r="S199">
            <v>2494620</v>
          </cell>
          <cell r="T199">
            <v>10260</v>
          </cell>
          <cell r="U199">
            <v>246.746754749284</v>
          </cell>
          <cell r="V199">
            <v>8400</v>
          </cell>
          <cell r="W199">
            <v>-1286720</v>
          </cell>
          <cell r="X199">
            <v>18000</v>
          </cell>
          <cell r="Y199">
            <v>0</v>
          </cell>
          <cell r="Z199">
            <v>99</v>
          </cell>
          <cell r="AA199">
            <v>0</v>
          </cell>
        </row>
        <row r="199">
          <cell r="AC199">
            <v>11</v>
          </cell>
        </row>
        <row r="199">
          <cell r="AE199">
            <v>11</v>
          </cell>
          <cell r="AF199">
            <v>50</v>
          </cell>
          <cell r="AG199">
            <v>12595.8</v>
          </cell>
          <cell r="AH199">
            <v>137237.586870768</v>
          </cell>
          <cell r="AI199">
            <v>1950</v>
          </cell>
          <cell r="AJ199">
            <v>0.02087953289511</v>
          </cell>
          <cell r="AK199">
            <v>12.8351813158044</v>
          </cell>
          <cell r="AL199">
            <v>328488.892572377</v>
          </cell>
          <cell r="AM199">
            <v>254901.359037967</v>
          </cell>
          <cell r="AN199">
            <v>305307.097454546</v>
          </cell>
          <cell r="AO199">
            <v>1800</v>
          </cell>
          <cell r="AP199">
            <v>89546.9758699755</v>
          </cell>
          <cell r="AQ199">
            <v>65697.7785144755</v>
          </cell>
          <cell r="AR199">
            <v>1045742.10344934</v>
          </cell>
          <cell r="AS199">
            <v>956195.127579365</v>
          </cell>
          <cell r="AT199">
            <v>20914.8420689868</v>
          </cell>
          <cell r="AU199">
            <v>19123.9025515873</v>
          </cell>
          <cell r="AV199">
            <v>10</v>
          </cell>
          <cell r="AW199">
            <v>2519.16</v>
          </cell>
          <cell r="AX199">
            <v>27447.5173741536</v>
          </cell>
          <cell r="AY199">
            <v>390</v>
          </cell>
          <cell r="AZ199">
            <v>0.02087953289511</v>
          </cell>
          <cell r="BA199">
            <v>12.8351813158044</v>
          </cell>
          <cell r="BB199">
            <v>65697.7785144754</v>
          </cell>
          <cell r="BC199">
            <v>50993.665334961</v>
          </cell>
          <cell r="BD199">
            <v>61084.9476363636</v>
          </cell>
          <cell r="BE199">
            <v>360</v>
          </cell>
          <cell r="BF199">
            <v>65697.7785144754</v>
          </cell>
          <cell r="BG199">
            <v>13139.5557028951</v>
          </cell>
          <cell r="BH199">
            <v>256973.725703171</v>
          </cell>
          <cell r="BI199">
            <v>191275.947188695</v>
          </cell>
          <cell r="BJ199">
            <v>25697.3725703171</v>
          </cell>
          <cell r="BK199">
            <v>19127.5947188695</v>
          </cell>
          <cell r="BL199">
            <v>500</v>
          </cell>
          <cell r="BM199">
            <v>125958</v>
          </cell>
          <cell r="BN199">
            <v>1372375.86870768</v>
          </cell>
          <cell r="BO199">
            <v>19500</v>
          </cell>
          <cell r="BP199">
            <v>0.02087953289511</v>
          </cell>
          <cell r="BQ199">
            <v>12.8351813158044</v>
          </cell>
          <cell r="BR199">
            <v>3284888.92572377</v>
          </cell>
          <cell r="BS199">
            <v>2549092.76678207</v>
          </cell>
          <cell r="BT199">
            <v>3052923.92363636</v>
          </cell>
          <cell r="BU199">
            <v>18000</v>
          </cell>
          <cell r="BV199">
            <v>3284888.92572377</v>
          </cell>
          <cell r="BW199">
            <v>656977.785144755</v>
          </cell>
          <cell r="BX199">
            <v>12846772.3270107</v>
          </cell>
          <cell r="BY199">
            <v>9561883.40128695</v>
          </cell>
          <cell r="BZ199">
            <v>25693.5446540215</v>
          </cell>
          <cell r="CA199">
            <v>19123.7668025739</v>
          </cell>
          <cell r="CB199">
            <v>250</v>
          </cell>
          <cell r="CC199">
            <v>20.9092664962403</v>
          </cell>
          <cell r="CD199">
            <v>3248</v>
          </cell>
          <cell r="CE199">
            <v>16240</v>
          </cell>
          <cell r="CF199">
            <v>7160</v>
          </cell>
          <cell r="CG199">
            <v>18</v>
          </cell>
          <cell r="CH199">
            <v>60</v>
          </cell>
          <cell r="CI199">
            <v>99</v>
          </cell>
          <cell r="CJ199">
            <v>20</v>
          </cell>
          <cell r="CK199">
            <v>4</v>
          </cell>
          <cell r="CL199">
            <v>8353.33333333333</v>
          </cell>
          <cell r="CM199">
            <v>1710</v>
          </cell>
          <cell r="CN199">
            <v>72</v>
          </cell>
          <cell r="CO199">
            <v>19</v>
          </cell>
        </row>
        <row r="200">
          <cell r="A200">
            <v>199</v>
          </cell>
          <cell r="B200">
            <v>358.692640000001</v>
          </cell>
          <cell r="C200">
            <v>41.8474746666669</v>
          </cell>
          <cell r="D200">
            <v>5.97821066666669</v>
          </cell>
          <cell r="E200">
            <v>11.9564213333333</v>
          </cell>
          <cell r="F200">
            <v>2.98910533333334</v>
          </cell>
          <cell r="G200">
            <v>743144400</v>
          </cell>
          <cell r="H200">
            <v>2773500</v>
          </cell>
          <cell r="I200">
            <v>7732.24675030966</v>
          </cell>
          <cell r="J200">
            <v>411350</v>
          </cell>
          <cell r="K200">
            <v>1500</v>
          </cell>
          <cell r="L200">
            <v>25.0911197954885</v>
          </cell>
          <cell r="M200">
            <v>2218500</v>
          </cell>
          <cell r="N200">
            <v>14400</v>
          </cell>
          <cell r="O200">
            <v>172.053392883348</v>
          </cell>
          <cell r="P200">
            <v>233157.541133333</v>
          </cell>
          <cell r="Q200">
            <v>1195.64213333334</v>
          </cell>
          <cell r="R200">
            <v>200.000000000001</v>
          </cell>
          <cell r="S200">
            <v>2515140</v>
          </cell>
          <cell r="T200">
            <v>20520</v>
          </cell>
          <cell r="U200">
            <v>248.089627759304</v>
          </cell>
          <cell r="V200">
            <v>8400</v>
          </cell>
          <cell r="W200">
            <v>-1298840</v>
          </cell>
          <cell r="X200">
            <v>18540</v>
          </cell>
          <cell r="Y200">
            <v>540</v>
          </cell>
          <cell r="Z200">
            <v>100</v>
          </cell>
          <cell r="AA200">
            <v>1</v>
          </cell>
        </row>
        <row r="200">
          <cell r="AC200">
            <v>11</v>
          </cell>
        </row>
        <row r="200">
          <cell r="AE200">
            <v>11</v>
          </cell>
          <cell r="AF200">
            <v>50</v>
          </cell>
          <cell r="AG200">
            <v>12595.8</v>
          </cell>
          <cell r="AH200">
            <v>137790.964237182</v>
          </cell>
          <cell r="AI200">
            <v>1950</v>
          </cell>
          <cell r="AJ200">
            <v>0.0211132208419465</v>
          </cell>
          <cell r="AK200">
            <v>12.8445288336779</v>
          </cell>
          <cell r="AL200">
            <v>329225.364051</v>
          </cell>
          <cell r="AM200">
            <v>256494.842177633</v>
          </cell>
          <cell r="AN200">
            <v>308033.761477273</v>
          </cell>
          <cell r="AO200">
            <v>1800</v>
          </cell>
          <cell r="AP200">
            <v>89546.9758699755</v>
          </cell>
          <cell r="AQ200">
            <v>65845.0728102</v>
          </cell>
          <cell r="AR200">
            <v>1050946.01638608</v>
          </cell>
          <cell r="AS200">
            <v>961399.040516106</v>
          </cell>
          <cell r="AT200">
            <v>21018.9203277216</v>
          </cell>
          <cell r="AU200">
            <v>19227.9808103221</v>
          </cell>
          <cell r="AV200">
            <v>10</v>
          </cell>
          <cell r="AW200">
            <v>2519.16</v>
          </cell>
          <cell r="AX200">
            <v>27558.1928474365</v>
          </cell>
          <cell r="AY200">
            <v>390</v>
          </cell>
          <cell r="AZ200">
            <v>0.0211132208419465</v>
          </cell>
          <cell r="BA200">
            <v>12.8445288336779</v>
          </cell>
          <cell r="BB200">
            <v>65845.0728102</v>
          </cell>
          <cell r="BC200">
            <v>51305.3903082907</v>
          </cell>
          <cell r="BD200">
            <v>61630.4905681818</v>
          </cell>
          <cell r="BE200">
            <v>360</v>
          </cell>
          <cell r="BF200">
            <v>65845.0728102</v>
          </cell>
          <cell r="BG200">
            <v>13169.01456204</v>
          </cell>
          <cell r="BH200">
            <v>258155.041058913</v>
          </cell>
          <cell r="BI200">
            <v>192309.968248713</v>
          </cell>
          <cell r="BJ200">
            <v>25815.5041058913</v>
          </cell>
          <cell r="BK200">
            <v>19230.9968248713</v>
          </cell>
          <cell r="BL200">
            <v>500</v>
          </cell>
          <cell r="BM200">
            <v>125958</v>
          </cell>
          <cell r="BN200">
            <v>1377909.64237182</v>
          </cell>
          <cell r="BO200">
            <v>19500</v>
          </cell>
          <cell r="BP200">
            <v>0.0211132208419465</v>
          </cell>
          <cell r="BQ200">
            <v>12.8445288336779</v>
          </cell>
          <cell r="BR200">
            <v>3292253.64051</v>
          </cell>
          <cell r="BS200">
            <v>2565046.43044462</v>
          </cell>
          <cell r="BT200">
            <v>3080189.25056818</v>
          </cell>
          <cell r="BU200">
            <v>18000</v>
          </cell>
          <cell r="BV200">
            <v>3292253.64051</v>
          </cell>
          <cell r="BW200">
            <v>658450.728102</v>
          </cell>
          <cell r="BX200">
            <v>12906193.6901348</v>
          </cell>
          <cell r="BY200">
            <v>9613940.0496248</v>
          </cell>
          <cell r="BZ200">
            <v>25812.3873802696</v>
          </cell>
          <cell r="CA200">
            <v>19227.8800992496</v>
          </cell>
          <cell r="CB200">
            <v>250</v>
          </cell>
          <cell r="CC200">
            <v>20.9092664962403</v>
          </cell>
          <cell r="CD200">
            <v>3249</v>
          </cell>
          <cell r="CE200">
            <v>16245</v>
          </cell>
          <cell r="CF200">
            <v>7190</v>
          </cell>
          <cell r="CG200">
            <v>18</v>
          </cell>
          <cell r="CH200">
            <v>90</v>
          </cell>
          <cell r="CI200">
            <v>100</v>
          </cell>
          <cell r="CJ200">
            <v>20</v>
          </cell>
          <cell r="CK200">
            <v>5</v>
          </cell>
          <cell r="CL200">
            <v>8372</v>
          </cell>
          <cell r="CM200">
            <v>1710</v>
          </cell>
          <cell r="CN200">
            <v>72</v>
          </cell>
          <cell r="CO200">
            <v>19</v>
          </cell>
        </row>
        <row r="201">
          <cell r="A201">
            <v>200</v>
          </cell>
          <cell r="B201">
            <v>360.457360000001</v>
          </cell>
          <cell r="C201">
            <v>42.0533586666669</v>
          </cell>
          <cell r="D201">
            <v>6.00762266666669</v>
          </cell>
          <cell r="E201">
            <v>12.0152453333333</v>
          </cell>
          <cell r="F201">
            <v>3.00381133333334</v>
          </cell>
          <cell r="G201">
            <v>748691400</v>
          </cell>
          <cell r="H201">
            <v>5547000</v>
          </cell>
          <cell r="I201">
            <v>15388.7827397948</v>
          </cell>
          <cell r="J201">
            <v>414350</v>
          </cell>
          <cell r="K201">
            <v>3000</v>
          </cell>
          <cell r="L201">
            <v>49.9365583768356</v>
          </cell>
          <cell r="M201">
            <v>2232900</v>
          </cell>
          <cell r="N201">
            <v>14400</v>
          </cell>
          <cell r="O201">
            <v>171.211057292006</v>
          </cell>
          <cell r="P201">
            <v>234359.065666667</v>
          </cell>
          <cell r="Q201">
            <v>1201.52453333334</v>
          </cell>
          <cell r="R201">
            <v>200.000000000001</v>
          </cell>
          <cell r="S201">
            <v>2535660</v>
          </cell>
          <cell r="T201">
            <v>20520</v>
          </cell>
          <cell r="U201">
            <v>249.24508308931</v>
          </cell>
          <cell r="V201">
            <v>8400</v>
          </cell>
          <cell r="W201">
            <v>-1310960</v>
          </cell>
          <cell r="X201">
            <v>18540</v>
          </cell>
          <cell r="Y201">
            <v>0</v>
          </cell>
          <cell r="Z201">
            <v>100</v>
          </cell>
          <cell r="AA201">
            <v>0</v>
          </cell>
        </row>
        <row r="201">
          <cell r="AC201">
            <v>11</v>
          </cell>
        </row>
        <row r="201">
          <cell r="AE201">
            <v>11</v>
          </cell>
          <cell r="AF201">
            <v>50</v>
          </cell>
          <cell r="AG201">
            <v>12595.8</v>
          </cell>
          <cell r="AH201">
            <v>138897.718970011</v>
          </cell>
          <cell r="AI201">
            <v>1950</v>
          </cell>
          <cell r="AJ201">
            <v>0.0213473589898245</v>
          </cell>
          <cell r="AK201">
            <v>12.853894359593</v>
          </cell>
          <cell r="AL201">
            <v>330515.629578378</v>
          </cell>
          <cell r="AM201">
            <v>258097.981140152</v>
          </cell>
          <cell r="AN201">
            <v>309359.934227273</v>
          </cell>
          <cell r="AO201">
            <v>1800</v>
          </cell>
          <cell r="AP201">
            <v>89546.9758699755</v>
          </cell>
          <cell r="AQ201">
            <v>66103.1259156756</v>
          </cell>
          <cell r="AR201">
            <v>1055423.64673145</v>
          </cell>
          <cell r="AS201">
            <v>965876.670861478</v>
          </cell>
          <cell r="AT201">
            <v>21108.4729346291</v>
          </cell>
          <cell r="AU201">
            <v>19317.5334172296</v>
          </cell>
          <cell r="AV201">
            <v>10</v>
          </cell>
          <cell r="AW201">
            <v>2519.16</v>
          </cell>
          <cell r="AX201">
            <v>27779.5437940023</v>
          </cell>
          <cell r="AY201">
            <v>390</v>
          </cell>
          <cell r="AZ201">
            <v>0.0213473589898245</v>
          </cell>
          <cell r="BA201">
            <v>12.853894359593</v>
          </cell>
          <cell r="BB201">
            <v>66103.1259156756</v>
          </cell>
          <cell r="BC201">
            <v>51618.9840412309</v>
          </cell>
          <cell r="BD201">
            <v>61895.8273181818</v>
          </cell>
          <cell r="BE201">
            <v>360</v>
          </cell>
          <cell r="BF201">
            <v>66103.1259156756</v>
          </cell>
          <cell r="BG201">
            <v>13220.6251831351</v>
          </cell>
          <cell r="BH201">
            <v>259301.688373899</v>
          </cell>
          <cell r="BI201">
            <v>193198.562458223</v>
          </cell>
          <cell r="BJ201">
            <v>25930.1688373899</v>
          </cell>
          <cell r="BK201">
            <v>19319.8562458223</v>
          </cell>
          <cell r="BL201">
            <v>500</v>
          </cell>
          <cell r="BM201">
            <v>125958</v>
          </cell>
          <cell r="BN201">
            <v>1388977.18970011</v>
          </cell>
          <cell r="BO201">
            <v>19500</v>
          </cell>
          <cell r="BP201">
            <v>0.0213473589898245</v>
          </cell>
          <cell r="BQ201">
            <v>12.853894359593</v>
          </cell>
          <cell r="BR201">
            <v>3305156.29578378</v>
          </cell>
          <cell r="BS201">
            <v>2581096.83949807</v>
          </cell>
          <cell r="BT201">
            <v>3093450.33931818</v>
          </cell>
          <cell r="BU201">
            <v>18000</v>
          </cell>
          <cell r="BV201">
            <v>3305156.29578378</v>
          </cell>
          <cell r="BW201">
            <v>661031.259156756</v>
          </cell>
          <cell r="BX201">
            <v>12963891.0295406</v>
          </cell>
          <cell r="BY201">
            <v>9658734.73375679</v>
          </cell>
          <cell r="BZ201">
            <v>25927.7820590811</v>
          </cell>
          <cell r="CA201">
            <v>19317.4694675136</v>
          </cell>
          <cell r="CB201">
            <v>250</v>
          </cell>
          <cell r="CC201">
            <v>20.8068993236814</v>
          </cell>
          <cell r="CD201">
            <v>3251</v>
          </cell>
          <cell r="CE201">
            <v>16255</v>
          </cell>
          <cell r="CF201">
            <v>7220</v>
          </cell>
          <cell r="CG201">
            <v>18</v>
          </cell>
          <cell r="CH201">
            <v>120</v>
          </cell>
          <cell r="CI201">
            <v>100</v>
          </cell>
          <cell r="CJ201">
            <v>20</v>
          </cell>
          <cell r="CK201">
            <v>5</v>
          </cell>
          <cell r="CL201">
            <v>8390.66666666667</v>
          </cell>
          <cell r="CM201">
            <v>1710</v>
          </cell>
          <cell r="CN201">
            <v>72</v>
          </cell>
          <cell r="CO201">
            <v>19</v>
          </cell>
        </row>
        <row r="202">
          <cell r="A202">
            <v>201</v>
          </cell>
          <cell r="B202">
            <v>360.457360000001</v>
          </cell>
          <cell r="C202">
            <v>42.0533586666669</v>
          </cell>
          <cell r="D202">
            <v>6.00762266666669</v>
          </cell>
          <cell r="E202">
            <v>12.0152453333333</v>
          </cell>
          <cell r="F202">
            <v>3.00381133333334</v>
          </cell>
          <cell r="G202">
            <v>751464900</v>
          </cell>
          <cell r="H202">
            <v>2773500</v>
          </cell>
          <cell r="I202">
            <v>7694.39136989738</v>
          </cell>
          <cell r="J202">
            <v>415850</v>
          </cell>
          <cell r="K202">
            <v>1500</v>
          </cell>
          <cell r="L202">
            <v>24.9682791884178</v>
          </cell>
          <cell r="M202">
            <v>2240100</v>
          </cell>
          <cell r="N202">
            <v>7200</v>
          </cell>
          <cell r="O202">
            <v>85.6055286460032</v>
          </cell>
          <cell r="P202">
            <v>235560.5902</v>
          </cell>
          <cell r="Q202">
            <v>1201.52453333334</v>
          </cell>
          <cell r="R202">
            <v>200.000000000001</v>
          </cell>
          <cell r="S202">
            <v>2545920</v>
          </cell>
          <cell r="T202">
            <v>10260</v>
          </cell>
          <cell r="U202">
            <v>250.060538074567</v>
          </cell>
          <cell r="V202">
            <v>9000</v>
          </cell>
          <cell r="W202">
            <v>-1312220</v>
          </cell>
          <cell r="X202">
            <v>18540</v>
          </cell>
          <cell r="Y202">
            <v>0</v>
          </cell>
          <cell r="Z202">
            <v>100</v>
          </cell>
          <cell r="AA202">
            <v>0</v>
          </cell>
        </row>
        <row r="202">
          <cell r="AC202">
            <v>11</v>
          </cell>
        </row>
        <row r="202">
          <cell r="AE202">
            <v>11</v>
          </cell>
          <cell r="AF202">
            <v>50</v>
          </cell>
          <cell r="AG202">
            <v>12595.8</v>
          </cell>
          <cell r="AH202">
            <v>139451.096336426</v>
          </cell>
          <cell r="AI202">
            <v>1950</v>
          </cell>
          <cell r="AJ202">
            <v>0.0215814971377026</v>
          </cell>
          <cell r="AK202">
            <v>12.8632598855081</v>
          </cell>
          <cell r="AL202">
            <v>331252.581751467</v>
          </cell>
          <cell r="AM202">
            <v>259710.610268261</v>
          </cell>
          <cell r="AN202">
            <v>310023.020602273</v>
          </cell>
          <cell r="AO202">
            <v>1800</v>
          </cell>
          <cell r="AP202">
            <v>89546.9758699755</v>
          </cell>
          <cell r="AQ202">
            <v>66250.5163502934</v>
          </cell>
          <cell r="AR202">
            <v>1058583.70484227</v>
          </cell>
          <cell r="AS202">
            <v>969036.728972295</v>
          </cell>
          <cell r="AT202">
            <v>21171.6740968454</v>
          </cell>
          <cell r="AU202">
            <v>19380.7345794459</v>
          </cell>
          <cell r="AV202">
            <v>10</v>
          </cell>
          <cell r="AW202">
            <v>2519.16</v>
          </cell>
          <cell r="AX202">
            <v>27890.2192672851</v>
          </cell>
          <cell r="AY202">
            <v>390</v>
          </cell>
          <cell r="AZ202">
            <v>0.0215814971377026</v>
          </cell>
          <cell r="BA202">
            <v>12.8632598855081</v>
          </cell>
          <cell r="BB202">
            <v>66250.5163502934</v>
          </cell>
          <cell r="BC202">
            <v>51940.9913887966</v>
          </cell>
          <cell r="BD202">
            <v>62028.4956931818</v>
          </cell>
          <cell r="BE202">
            <v>360</v>
          </cell>
          <cell r="BF202">
            <v>66250.5163502934</v>
          </cell>
          <cell r="BG202">
            <v>13250.1032700587</v>
          </cell>
          <cell r="BH202">
            <v>260080.623052624</v>
          </cell>
          <cell r="BI202">
            <v>193830.10670233</v>
          </cell>
          <cell r="BJ202">
            <v>26008.0623052624</v>
          </cell>
          <cell r="BK202">
            <v>19383.010670233</v>
          </cell>
          <cell r="BL202">
            <v>500</v>
          </cell>
          <cell r="BM202">
            <v>125958</v>
          </cell>
          <cell r="BN202">
            <v>1394510.96336426</v>
          </cell>
          <cell r="BO202">
            <v>19500</v>
          </cell>
          <cell r="BP202">
            <v>0.0215814971377026</v>
          </cell>
          <cell r="BQ202">
            <v>12.8632598855081</v>
          </cell>
          <cell r="BR202">
            <v>3312525.81751467</v>
          </cell>
          <cell r="BS202">
            <v>2597235.79117971</v>
          </cell>
          <cell r="BT202">
            <v>3100080.88369318</v>
          </cell>
          <cell r="BU202">
            <v>18000</v>
          </cell>
          <cell r="BV202">
            <v>3312525.81751467</v>
          </cell>
          <cell r="BW202">
            <v>662505.163502934</v>
          </cell>
          <cell r="BX202">
            <v>13002873.4734052</v>
          </cell>
          <cell r="BY202">
            <v>9690347.65589049</v>
          </cell>
          <cell r="BZ202">
            <v>26005.7469468103</v>
          </cell>
          <cell r="CA202">
            <v>19380.695311781</v>
          </cell>
          <cell r="CB202">
            <v>250</v>
          </cell>
          <cell r="CC202">
            <v>20.8068993236814</v>
          </cell>
          <cell r="CD202">
            <v>3252</v>
          </cell>
          <cell r="CE202">
            <v>16260</v>
          </cell>
          <cell r="CF202">
            <v>7240</v>
          </cell>
          <cell r="CG202">
            <v>18</v>
          </cell>
          <cell r="CH202">
            <v>140</v>
          </cell>
          <cell r="CI202">
            <v>100</v>
          </cell>
          <cell r="CJ202">
            <v>20</v>
          </cell>
          <cell r="CK202">
            <v>5</v>
          </cell>
          <cell r="CL202">
            <v>8409.33333333333</v>
          </cell>
          <cell r="CM202">
            <v>1710</v>
          </cell>
          <cell r="CN202">
            <v>72</v>
          </cell>
          <cell r="CO202">
            <v>20</v>
          </cell>
        </row>
        <row r="203">
          <cell r="A203">
            <v>202</v>
          </cell>
          <cell r="B203">
            <v>360.457360000001</v>
          </cell>
          <cell r="C203">
            <v>42.0533586666669</v>
          </cell>
          <cell r="D203">
            <v>6.00762266666669</v>
          </cell>
          <cell r="E203">
            <v>12.0152453333333</v>
          </cell>
          <cell r="F203">
            <v>3.00381133333334</v>
          </cell>
          <cell r="G203">
            <v>757011900</v>
          </cell>
          <cell r="H203">
            <v>5547000</v>
          </cell>
          <cell r="I203">
            <v>15388.7827397948</v>
          </cell>
          <cell r="J203">
            <v>418850</v>
          </cell>
          <cell r="K203">
            <v>3000</v>
          </cell>
          <cell r="L203">
            <v>49.9365583768356</v>
          </cell>
          <cell r="M203">
            <v>2254500</v>
          </cell>
          <cell r="N203">
            <v>14400</v>
          </cell>
          <cell r="O203">
            <v>171.211057292006</v>
          </cell>
          <cell r="P203">
            <v>236762.114733333</v>
          </cell>
          <cell r="Q203">
            <v>1201.52453333334</v>
          </cell>
          <cell r="R203">
            <v>200.000000000001</v>
          </cell>
          <cell r="S203">
            <v>2566440</v>
          </cell>
          <cell r="T203">
            <v>20520</v>
          </cell>
          <cell r="U203">
            <v>251.223076902284</v>
          </cell>
          <cell r="V203">
            <v>9000</v>
          </cell>
          <cell r="W203">
            <v>-1323740</v>
          </cell>
          <cell r="X203">
            <v>18540</v>
          </cell>
          <cell r="Y203">
            <v>0</v>
          </cell>
          <cell r="Z203">
            <v>100</v>
          </cell>
          <cell r="AA203">
            <v>0</v>
          </cell>
        </row>
        <row r="203">
          <cell r="AC203">
            <v>11</v>
          </cell>
        </row>
        <row r="203">
          <cell r="AE203">
            <v>11</v>
          </cell>
          <cell r="AF203">
            <v>50</v>
          </cell>
          <cell r="AG203">
            <v>12595.8</v>
          </cell>
          <cell r="AH203">
            <v>140557.851069254</v>
          </cell>
          <cell r="AI203">
            <v>1950</v>
          </cell>
          <cell r="AJ203">
            <v>0.0218156352855807</v>
          </cell>
          <cell r="AK203">
            <v>12.8726254114232</v>
          </cell>
          <cell r="AL203">
            <v>332542.975303096</v>
          </cell>
          <cell r="AM203">
            <v>261341.045632396</v>
          </cell>
          <cell r="AN203">
            <v>311349.193352273</v>
          </cell>
          <cell r="AO203">
            <v>1800</v>
          </cell>
          <cell r="AP203">
            <v>89546.9758699755</v>
          </cell>
          <cell r="AQ203">
            <v>66508.5950606192</v>
          </cell>
          <cell r="AR203">
            <v>1063088.78521836</v>
          </cell>
          <cell r="AS203">
            <v>973541.809348384</v>
          </cell>
          <cell r="AT203">
            <v>21261.7757043672</v>
          </cell>
          <cell r="AU203">
            <v>19470.8361869677</v>
          </cell>
          <cell r="AV203">
            <v>10</v>
          </cell>
          <cell r="AW203">
            <v>2519.16</v>
          </cell>
          <cell r="AX203">
            <v>28111.5702138509</v>
          </cell>
          <cell r="AY203">
            <v>390</v>
          </cell>
          <cell r="AZ203">
            <v>0.0218156352855807</v>
          </cell>
          <cell r="BA203">
            <v>12.8726254114232</v>
          </cell>
          <cell r="BB203">
            <v>66508.5950606192</v>
          </cell>
          <cell r="BC203">
            <v>52268.2642958057</v>
          </cell>
          <cell r="BD203">
            <v>62293.8324431818</v>
          </cell>
          <cell r="BE203">
            <v>360</v>
          </cell>
          <cell r="BF203">
            <v>66508.5950606192</v>
          </cell>
          <cell r="BG203">
            <v>13301.7190121238</v>
          </cell>
          <cell r="BH203">
            <v>261241.00587235</v>
          </cell>
          <cell r="BI203">
            <v>194732.410811731</v>
          </cell>
          <cell r="BJ203">
            <v>26124.100587235</v>
          </cell>
          <cell r="BK203">
            <v>19473.2410811731</v>
          </cell>
          <cell r="BL203">
            <v>500</v>
          </cell>
          <cell r="BM203">
            <v>125958</v>
          </cell>
          <cell r="BN203">
            <v>1405578.51069254</v>
          </cell>
          <cell r="BO203">
            <v>19500</v>
          </cell>
          <cell r="BP203">
            <v>0.0218156352855807</v>
          </cell>
          <cell r="BQ203">
            <v>12.8726254114232</v>
          </cell>
          <cell r="BR203">
            <v>3325429.75303096</v>
          </cell>
          <cell r="BS203">
            <v>2613481.50954334</v>
          </cell>
          <cell r="BT203">
            <v>3113341.97244318</v>
          </cell>
          <cell r="BU203">
            <v>18000</v>
          </cell>
          <cell r="BV203">
            <v>3325429.75303096</v>
          </cell>
          <cell r="BW203">
            <v>665085.950606192</v>
          </cell>
          <cell r="BX203">
            <v>13060768.9386546</v>
          </cell>
          <cell r="BY203">
            <v>9735339.18562367</v>
          </cell>
          <cell r="BZ203">
            <v>26121.5378773093</v>
          </cell>
          <cell r="CA203">
            <v>19470.6783712473</v>
          </cell>
          <cell r="CB203">
            <v>250</v>
          </cell>
          <cell r="CC203">
            <v>20.8068993236814</v>
          </cell>
          <cell r="CD203">
            <v>3254</v>
          </cell>
          <cell r="CE203">
            <v>16270</v>
          </cell>
          <cell r="CF203">
            <v>7260</v>
          </cell>
          <cell r="CG203">
            <v>18</v>
          </cell>
          <cell r="CH203">
            <v>160</v>
          </cell>
          <cell r="CI203">
            <v>100</v>
          </cell>
          <cell r="CJ203">
            <v>20</v>
          </cell>
          <cell r="CK203">
            <v>5</v>
          </cell>
          <cell r="CL203">
            <v>8428</v>
          </cell>
          <cell r="CM203">
            <v>1710</v>
          </cell>
          <cell r="CN203">
            <v>72</v>
          </cell>
          <cell r="CO203">
            <v>20</v>
          </cell>
        </row>
        <row r="204">
          <cell r="A204">
            <v>203</v>
          </cell>
          <cell r="B204">
            <v>360.457360000001</v>
          </cell>
          <cell r="C204">
            <v>42.0533586666669</v>
          </cell>
          <cell r="D204">
            <v>6.00762266666669</v>
          </cell>
          <cell r="E204">
            <v>12.0152453333333</v>
          </cell>
          <cell r="F204">
            <v>3.00381133333334</v>
          </cell>
          <cell r="G204">
            <v>759785400</v>
          </cell>
          <cell r="H204">
            <v>2773500</v>
          </cell>
          <cell r="I204">
            <v>7694.39136989738</v>
          </cell>
          <cell r="J204">
            <v>420350</v>
          </cell>
          <cell r="K204">
            <v>1500</v>
          </cell>
          <cell r="L204">
            <v>24.9682791884178</v>
          </cell>
          <cell r="M204">
            <v>2261700</v>
          </cell>
          <cell r="N204">
            <v>7200</v>
          </cell>
          <cell r="O204">
            <v>85.6055286460032</v>
          </cell>
          <cell r="P204">
            <v>237963.639266667</v>
          </cell>
          <cell r="Q204">
            <v>1201.52453333337</v>
          </cell>
          <cell r="R204">
            <v>200.000000000006</v>
          </cell>
          <cell r="S204">
            <v>2576700</v>
          </cell>
          <cell r="T204">
            <v>10260</v>
          </cell>
          <cell r="U204">
            <v>252.046971954039</v>
          </cell>
          <cell r="V204">
            <v>9000</v>
          </cell>
          <cell r="W204">
            <v>-1325000</v>
          </cell>
          <cell r="X204">
            <v>18540</v>
          </cell>
          <cell r="Y204">
            <v>0</v>
          </cell>
          <cell r="Z204">
            <v>100</v>
          </cell>
          <cell r="AA204">
            <v>0</v>
          </cell>
        </row>
        <row r="204">
          <cell r="AC204">
            <v>11</v>
          </cell>
        </row>
        <row r="204">
          <cell r="AE204">
            <v>11</v>
          </cell>
          <cell r="AF204">
            <v>50</v>
          </cell>
          <cell r="AG204">
            <v>12595.8</v>
          </cell>
          <cell r="AH204">
            <v>141111.228435669</v>
          </cell>
          <cell r="AI204">
            <v>1950</v>
          </cell>
          <cell r="AJ204">
            <v>0.0220497734334588</v>
          </cell>
          <cell r="AK204">
            <v>12.8819909373384</v>
          </cell>
          <cell r="AL204">
            <v>333280.055500436</v>
          </cell>
          <cell r="AM204">
            <v>262986.228149053</v>
          </cell>
          <cell r="AN204">
            <v>312012.279727273</v>
          </cell>
          <cell r="AO204">
            <v>1800</v>
          </cell>
          <cell r="AP204">
            <v>89546.9758699755</v>
          </cell>
          <cell r="AQ204">
            <v>66656.0111000872</v>
          </cell>
          <cell r="AR204">
            <v>1066281.55034682</v>
          </cell>
          <cell r="AS204">
            <v>976734.574476849</v>
          </cell>
          <cell r="AT204">
            <v>21325.6310069365</v>
          </cell>
          <cell r="AU204">
            <v>19534.691489537</v>
          </cell>
          <cell r="AV204">
            <v>10</v>
          </cell>
          <cell r="AW204">
            <v>2519.16</v>
          </cell>
          <cell r="AX204">
            <v>28222.2456871338</v>
          </cell>
          <cell r="AY204">
            <v>390</v>
          </cell>
          <cell r="AZ204">
            <v>0.0220497734334588</v>
          </cell>
          <cell r="BA204">
            <v>12.8819909373384</v>
          </cell>
          <cell r="BB204">
            <v>66656.0111000872</v>
          </cell>
          <cell r="BC204">
            <v>52600.1779274482</v>
          </cell>
          <cell r="BD204">
            <v>62426.5008181818</v>
          </cell>
          <cell r="BE204">
            <v>360</v>
          </cell>
          <cell r="BF204">
            <v>66656.0111000872</v>
          </cell>
          <cell r="BG204">
            <v>13331.2022200174</v>
          </cell>
          <cell r="BH204">
            <v>262029.903165822</v>
          </cell>
          <cell r="BI204">
            <v>195373.892065735</v>
          </cell>
          <cell r="BJ204">
            <v>26202.9903165822</v>
          </cell>
          <cell r="BK204">
            <v>19537.3892065735</v>
          </cell>
          <cell r="BL204">
            <v>500</v>
          </cell>
          <cell r="BM204">
            <v>125958</v>
          </cell>
          <cell r="BN204">
            <v>1411112.28435669</v>
          </cell>
          <cell r="BO204">
            <v>19500</v>
          </cell>
          <cell r="BP204">
            <v>0.0220497734334588</v>
          </cell>
          <cell r="BQ204">
            <v>12.8819909373384</v>
          </cell>
          <cell r="BR204">
            <v>3332800.55500436</v>
          </cell>
          <cell r="BS204">
            <v>2629862.3033232</v>
          </cell>
          <cell r="BT204">
            <v>3119972.51681818</v>
          </cell>
          <cell r="BU204">
            <v>18000</v>
          </cell>
          <cell r="BV204">
            <v>3332800.55500436</v>
          </cell>
          <cell r="BW204">
            <v>666560.111000872</v>
          </cell>
          <cell r="BX204">
            <v>13099996.041151</v>
          </cell>
          <cell r="BY204">
            <v>9767195.48614662</v>
          </cell>
          <cell r="BZ204">
            <v>26199.992082302</v>
          </cell>
          <cell r="CA204">
            <v>19534.3909722932</v>
          </cell>
          <cell r="CB204">
            <v>250</v>
          </cell>
          <cell r="CC204">
            <v>20.8068993236814</v>
          </cell>
          <cell r="CD204">
            <v>3255</v>
          </cell>
          <cell r="CE204">
            <v>16275</v>
          </cell>
          <cell r="CF204">
            <v>7280</v>
          </cell>
          <cell r="CG204">
            <v>18</v>
          </cell>
          <cell r="CH204">
            <v>180</v>
          </cell>
          <cell r="CI204">
            <v>100</v>
          </cell>
          <cell r="CJ204">
            <v>20</v>
          </cell>
          <cell r="CK204">
            <v>5</v>
          </cell>
          <cell r="CL204">
            <v>8446.66666666667</v>
          </cell>
          <cell r="CM204">
            <v>1710</v>
          </cell>
          <cell r="CN204">
            <v>72</v>
          </cell>
          <cell r="CO204">
            <v>20</v>
          </cell>
        </row>
        <row r="205">
          <cell r="A205">
            <v>204</v>
          </cell>
          <cell r="B205">
            <v>360.457360000001</v>
          </cell>
          <cell r="C205">
            <v>42.0533586666669</v>
          </cell>
          <cell r="D205">
            <v>6.00762266666669</v>
          </cell>
          <cell r="E205">
            <v>12.0152453333333</v>
          </cell>
          <cell r="F205">
            <v>3.00381133333334</v>
          </cell>
          <cell r="G205">
            <v>762558900</v>
          </cell>
          <cell r="H205">
            <v>2773500</v>
          </cell>
          <cell r="I205">
            <v>7694.39136989738</v>
          </cell>
          <cell r="J205">
            <v>421850</v>
          </cell>
          <cell r="K205">
            <v>1500</v>
          </cell>
          <cell r="L205">
            <v>24.9682791884178</v>
          </cell>
          <cell r="M205">
            <v>2276100</v>
          </cell>
          <cell r="N205">
            <v>14400</v>
          </cell>
          <cell r="O205">
            <v>171.211057292006</v>
          </cell>
          <cell r="P205">
            <v>239165.1638</v>
          </cell>
          <cell r="Q205">
            <v>1201.52453333334</v>
          </cell>
          <cell r="R205">
            <v>200.000000000001</v>
          </cell>
          <cell r="S205">
            <v>2597220</v>
          </cell>
          <cell r="T205">
            <v>20520</v>
          </cell>
          <cell r="U205">
            <v>253.043290738237</v>
          </cell>
          <cell r="V205">
            <v>9000</v>
          </cell>
          <cell r="W205">
            <v>-1336520</v>
          </cell>
          <cell r="X205">
            <v>18540</v>
          </cell>
          <cell r="Y205">
            <v>0</v>
          </cell>
          <cell r="Z205">
            <v>101</v>
          </cell>
          <cell r="AA205">
            <v>1</v>
          </cell>
        </row>
        <row r="205">
          <cell r="AC205">
            <v>11</v>
          </cell>
        </row>
        <row r="205">
          <cell r="AE205">
            <v>11</v>
          </cell>
          <cell r="AF205">
            <v>50</v>
          </cell>
          <cell r="AG205">
            <v>12595.8</v>
          </cell>
          <cell r="AH205">
            <v>141664.605802083</v>
          </cell>
          <cell r="AI205">
            <v>1950</v>
          </cell>
          <cell r="AJ205">
            <v>0.0222839115813369</v>
          </cell>
          <cell r="AK205">
            <v>12.8913564632535</v>
          </cell>
          <cell r="AL205">
            <v>334017.199709902</v>
          </cell>
          <cell r="AM205">
            <v>264636.42539407</v>
          </cell>
          <cell r="AN205">
            <v>313338.452477273</v>
          </cell>
          <cell r="AO205">
            <v>1800</v>
          </cell>
          <cell r="AP205">
            <v>89546.9758699755</v>
          </cell>
          <cell r="AQ205">
            <v>66803.4399419803</v>
          </cell>
          <cell r="AR205">
            <v>1070142.4933932</v>
          </cell>
          <cell r="AS205">
            <v>980595.517523225</v>
          </cell>
          <cell r="AT205">
            <v>21402.849867864</v>
          </cell>
          <cell r="AU205">
            <v>19611.9103504645</v>
          </cell>
          <cell r="AV205">
            <v>10</v>
          </cell>
          <cell r="AW205">
            <v>2519.16</v>
          </cell>
          <cell r="AX205">
            <v>28332.9211604166</v>
          </cell>
          <cell r="AY205">
            <v>390</v>
          </cell>
          <cell r="AZ205">
            <v>0.0222839115813369</v>
          </cell>
          <cell r="BA205">
            <v>12.8913564632535</v>
          </cell>
          <cell r="BB205">
            <v>66803.4399419803</v>
          </cell>
          <cell r="BC205">
            <v>52932.8598926873</v>
          </cell>
          <cell r="BD205">
            <v>62691.8375681818</v>
          </cell>
          <cell r="BE205">
            <v>360</v>
          </cell>
          <cell r="BF205">
            <v>66803.4399419803</v>
          </cell>
          <cell r="BG205">
            <v>13360.6879883961</v>
          </cell>
          <cell r="BH205">
            <v>262952.265333226</v>
          </cell>
          <cell r="BI205">
            <v>196148.825391245</v>
          </cell>
          <cell r="BJ205">
            <v>26295.2265333226</v>
          </cell>
          <cell r="BK205">
            <v>19614.8825391245</v>
          </cell>
          <cell r="BL205">
            <v>500</v>
          </cell>
          <cell r="BM205">
            <v>125958</v>
          </cell>
          <cell r="BN205">
            <v>1416646.05802083</v>
          </cell>
          <cell r="BO205">
            <v>19500</v>
          </cell>
          <cell r="BP205">
            <v>0.0222839115813369</v>
          </cell>
          <cell r="BQ205">
            <v>12.8913564632535</v>
          </cell>
          <cell r="BR205">
            <v>3340171.99709902</v>
          </cell>
          <cell r="BS205">
            <v>2646293.57369525</v>
          </cell>
          <cell r="BT205">
            <v>3133233.60556818</v>
          </cell>
          <cell r="BU205">
            <v>18000</v>
          </cell>
          <cell r="BV205">
            <v>3340171.99709902</v>
          </cell>
          <cell r="BW205">
            <v>668034.399419803</v>
          </cell>
          <cell r="BX205">
            <v>13145905.5728813</v>
          </cell>
          <cell r="BY205">
            <v>9805733.57578225</v>
          </cell>
          <cell r="BZ205">
            <v>26291.8111457625</v>
          </cell>
          <cell r="CA205">
            <v>19611.4671515645</v>
          </cell>
          <cell r="CB205">
            <v>250</v>
          </cell>
          <cell r="CC205">
            <v>20.8068993236814</v>
          </cell>
          <cell r="CD205">
            <v>3256</v>
          </cell>
          <cell r="CE205">
            <v>16280</v>
          </cell>
          <cell r="CF205">
            <v>7300</v>
          </cell>
          <cell r="CG205">
            <v>18</v>
          </cell>
          <cell r="CH205">
            <v>200</v>
          </cell>
          <cell r="CI205">
            <v>101</v>
          </cell>
          <cell r="CJ205">
            <v>21</v>
          </cell>
          <cell r="CK205">
            <v>1</v>
          </cell>
          <cell r="CL205">
            <v>8465.33333333333</v>
          </cell>
          <cell r="CM205">
            <v>1710</v>
          </cell>
          <cell r="CN205">
            <v>72</v>
          </cell>
          <cell r="CO205">
            <v>20</v>
          </cell>
        </row>
        <row r="206">
          <cell r="A206">
            <v>205</v>
          </cell>
          <cell r="B206">
            <v>360.457360000001</v>
          </cell>
          <cell r="C206">
            <v>42.0533586666669</v>
          </cell>
          <cell r="D206">
            <v>6.00762266666669</v>
          </cell>
          <cell r="E206">
            <v>12.0152453333333</v>
          </cell>
          <cell r="F206">
            <v>3.00381133333334</v>
          </cell>
          <cell r="G206">
            <v>768105900</v>
          </cell>
          <cell r="H206">
            <v>5547000</v>
          </cell>
          <cell r="I206">
            <v>15388.7827397948</v>
          </cell>
          <cell r="J206">
            <v>424850</v>
          </cell>
          <cell r="K206">
            <v>3000</v>
          </cell>
          <cell r="L206">
            <v>49.9365583768356</v>
          </cell>
          <cell r="M206">
            <v>2290500</v>
          </cell>
          <cell r="N206">
            <v>14400</v>
          </cell>
          <cell r="O206">
            <v>171.211057292006</v>
          </cell>
          <cell r="P206">
            <v>240366.688333333</v>
          </cell>
          <cell r="Q206">
            <v>1201.52453333334</v>
          </cell>
          <cell r="R206">
            <v>200.000000000001</v>
          </cell>
          <cell r="S206">
            <v>2617740</v>
          </cell>
          <cell r="T206">
            <v>20520</v>
          </cell>
          <cell r="U206">
            <v>254.579620990358</v>
          </cell>
          <cell r="V206">
            <v>9000</v>
          </cell>
          <cell r="W206">
            <v>-1348040</v>
          </cell>
          <cell r="X206">
            <v>19080</v>
          </cell>
          <cell r="Y206">
            <v>540</v>
          </cell>
          <cell r="Z206">
            <v>101</v>
          </cell>
          <cell r="AA206">
            <v>0</v>
          </cell>
        </row>
        <row r="206">
          <cell r="AC206">
            <v>11</v>
          </cell>
        </row>
        <row r="206">
          <cell r="AE206">
            <v>11</v>
          </cell>
          <cell r="AF206">
            <v>50</v>
          </cell>
          <cell r="AG206">
            <v>12595.8</v>
          </cell>
          <cell r="AH206">
            <v>142771.360534912</v>
          </cell>
          <cell r="AI206">
            <v>1950</v>
          </cell>
          <cell r="AJ206">
            <v>0.022518049729215</v>
          </cell>
          <cell r="AK206">
            <v>12.9007219891686</v>
          </cell>
          <cell r="AL206">
            <v>335307.785297907</v>
          </cell>
          <cell r="AM206">
            <v>266278.325256341</v>
          </cell>
          <cell r="AN206">
            <v>316101.45</v>
          </cell>
          <cell r="AO206">
            <v>1800</v>
          </cell>
          <cell r="AP206">
            <v>89546.9758699755</v>
          </cell>
          <cell r="AQ206">
            <v>67061.5570595814</v>
          </cell>
          <cell r="AR206">
            <v>1076096.09348381</v>
          </cell>
          <cell r="AS206">
            <v>986549.11761383</v>
          </cell>
          <cell r="AT206">
            <v>21521.9218696761</v>
          </cell>
          <cell r="AU206">
            <v>19730.9823522766</v>
          </cell>
          <cell r="AV206">
            <v>10</v>
          </cell>
          <cell r="AW206">
            <v>2519.16</v>
          </cell>
          <cell r="AX206">
            <v>28554.2721069824</v>
          </cell>
          <cell r="AY206">
            <v>390</v>
          </cell>
          <cell r="AZ206">
            <v>0.022518049729215</v>
          </cell>
          <cell r="BA206">
            <v>12.9007219891686</v>
          </cell>
          <cell r="BB206">
            <v>67061.5570595814</v>
          </cell>
          <cell r="BC206">
            <v>53248.8481075445</v>
          </cell>
          <cell r="BD206">
            <v>63244.65</v>
          </cell>
          <cell r="BE206">
            <v>360</v>
          </cell>
          <cell r="BF206">
            <v>67061.5570595814</v>
          </cell>
          <cell r="BG206">
            <v>13412.3114119163</v>
          </cell>
          <cell r="BH206">
            <v>264388.923638624</v>
          </cell>
          <cell r="BI206">
            <v>197327.366579042</v>
          </cell>
          <cell r="BJ206">
            <v>26438.8923638624</v>
          </cell>
          <cell r="BK206">
            <v>19732.7366579042</v>
          </cell>
          <cell r="BL206">
            <v>500</v>
          </cell>
          <cell r="BM206">
            <v>125958</v>
          </cell>
          <cell r="BN206">
            <v>1427713.60534912</v>
          </cell>
          <cell r="BO206">
            <v>19500</v>
          </cell>
          <cell r="BP206">
            <v>0.022518049729215</v>
          </cell>
          <cell r="BQ206">
            <v>12.9007219891686</v>
          </cell>
          <cell r="BR206">
            <v>3353077.85297907</v>
          </cell>
          <cell r="BS206">
            <v>2662658.11395465</v>
          </cell>
          <cell r="BT206">
            <v>3160862.25</v>
          </cell>
          <cell r="BU206">
            <v>18000</v>
          </cell>
          <cell r="BV206">
            <v>3353077.85297907</v>
          </cell>
          <cell r="BW206">
            <v>670615.570595814</v>
          </cell>
          <cell r="BX206">
            <v>13218291.6405086</v>
          </cell>
          <cell r="BY206">
            <v>9865213.78752954</v>
          </cell>
          <cell r="BZ206">
            <v>26436.5832810172</v>
          </cell>
          <cell r="CA206">
            <v>19730.4275750591</v>
          </cell>
          <cell r="CB206">
            <v>250</v>
          </cell>
          <cell r="CC206">
            <v>20.8068993236814</v>
          </cell>
          <cell r="CD206">
            <v>3258</v>
          </cell>
          <cell r="CE206">
            <v>16290</v>
          </cell>
          <cell r="CF206">
            <v>7320</v>
          </cell>
          <cell r="CG206">
            <v>18</v>
          </cell>
          <cell r="CH206">
            <v>220</v>
          </cell>
          <cell r="CI206">
            <v>101</v>
          </cell>
          <cell r="CJ206">
            <v>21</v>
          </cell>
          <cell r="CK206">
            <v>1</v>
          </cell>
          <cell r="CL206">
            <v>8484</v>
          </cell>
          <cell r="CM206">
            <v>1710</v>
          </cell>
          <cell r="CN206">
            <v>72</v>
          </cell>
          <cell r="CO206">
            <v>20</v>
          </cell>
        </row>
        <row r="207">
          <cell r="A207">
            <v>206</v>
          </cell>
          <cell r="B207">
            <v>360.457360000001</v>
          </cell>
          <cell r="C207">
            <v>42.0533586666669</v>
          </cell>
          <cell r="D207">
            <v>6.00762266666669</v>
          </cell>
          <cell r="E207">
            <v>12.0152453333333</v>
          </cell>
          <cell r="F207">
            <v>3.00381133333334</v>
          </cell>
          <cell r="G207">
            <v>770879400</v>
          </cell>
          <cell r="H207">
            <v>2773500</v>
          </cell>
          <cell r="I207">
            <v>7694.39136989738</v>
          </cell>
          <cell r="J207">
            <v>426350</v>
          </cell>
          <cell r="K207">
            <v>1500</v>
          </cell>
          <cell r="L207">
            <v>24.9682791884178</v>
          </cell>
          <cell r="M207">
            <v>2297700</v>
          </cell>
          <cell r="N207">
            <v>7200</v>
          </cell>
          <cell r="O207">
            <v>85.6055286460032</v>
          </cell>
          <cell r="P207">
            <v>241568.212866667</v>
          </cell>
          <cell r="Q207">
            <v>1201.52453333334</v>
          </cell>
          <cell r="R207">
            <v>200.000000000001</v>
          </cell>
          <cell r="S207">
            <v>2628000</v>
          </cell>
          <cell r="T207">
            <v>10260</v>
          </cell>
          <cell r="U207">
            <v>255.402754781829</v>
          </cell>
          <cell r="V207">
            <v>9000</v>
          </cell>
          <cell r="W207">
            <v>-1349300</v>
          </cell>
          <cell r="X207">
            <v>19080</v>
          </cell>
          <cell r="Y207">
            <v>0</v>
          </cell>
          <cell r="Z207">
            <v>101</v>
          </cell>
          <cell r="AA207">
            <v>0</v>
          </cell>
        </row>
        <row r="207">
          <cell r="AC207">
            <v>11</v>
          </cell>
        </row>
        <row r="207">
          <cell r="AE207">
            <v>11</v>
          </cell>
          <cell r="AF207">
            <v>50</v>
          </cell>
          <cell r="AG207">
            <v>12595.8</v>
          </cell>
          <cell r="AH207">
            <v>143324.737901326</v>
          </cell>
          <cell r="AI207">
            <v>1950</v>
          </cell>
          <cell r="AJ207">
            <v>0.0227521878770931</v>
          </cell>
          <cell r="AK207">
            <v>12.9100875150837</v>
          </cell>
          <cell r="AL207">
            <v>336045.057531624</v>
          </cell>
          <cell r="AM207">
            <v>267917.299495332</v>
          </cell>
          <cell r="AN207">
            <v>316767.564166667</v>
          </cell>
          <cell r="AO207">
            <v>1800</v>
          </cell>
          <cell r="AP207">
            <v>89546.9758699755</v>
          </cell>
          <cell r="AQ207">
            <v>67209.0115063248</v>
          </cell>
          <cell r="AR207">
            <v>1079285.90856992</v>
          </cell>
          <cell r="AS207">
            <v>989738.932699948</v>
          </cell>
          <cell r="AT207">
            <v>21585.7181713985</v>
          </cell>
          <cell r="AU207">
            <v>19794.778653999</v>
          </cell>
          <cell r="AV207">
            <v>10</v>
          </cell>
          <cell r="AW207">
            <v>2519.16</v>
          </cell>
          <cell r="AX207">
            <v>28664.9475802653</v>
          </cell>
          <cell r="AY207">
            <v>390</v>
          </cell>
          <cell r="AZ207">
            <v>0.0227521878770931</v>
          </cell>
          <cell r="BA207">
            <v>12.9100875150837</v>
          </cell>
          <cell r="BB207">
            <v>67209.0115063248</v>
          </cell>
          <cell r="BC207">
            <v>53565.8679432006</v>
          </cell>
          <cell r="BD207">
            <v>63377.9241666667</v>
          </cell>
          <cell r="BE207">
            <v>360</v>
          </cell>
          <cell r="BF207">
            <v>67209.0115063248</v>
          </cell>
          <cell r="BG207">
            <v>13441.802301265</v>
          </cell>
          <cell r="BH207">
            <v>265163.617423782</v>
          </cell>
          <cell r="BI207">
            <v>197954.605917457</v>
          </cell>
          <cell r="BJ207">
            <v>26516.3617423782</v>
          </cell>
          <cell r="BK207">
            <v>19795.4605917457</v>
          </cell>
          <cell r="BL207">
            <v>500</v>
          </cell>
          <cell r="BM207">
            <v>125958</v>
          </cell>
          <cell r="BN207">
            <v>1433247.37901326</v>
          </cell>
          <cell r="BO207">
            <v>19500</v>
          </cell>
          <cell r="BP207">
            <v>0.0227521878770931</v>
          </cell>
          <cell r="BQ207">
            <v>12.9100875150837</v>
          </cell>
          <cell r="BR207">
            <v>3360450.57531624</v>
          </cell>
          <cell r="BS207">
            <v>2679005.84984514</v>
          </cell>
          <cell r="BT207">
            <v>3167523.07083333</v>
          </cell>
          <cell r="BU207">
            <v>18000</v>
          </cell>
          <cell r="BV207">
            <v>3360450.57531624</v>
          </cell>
          <cell r="BW207">
            <v>672090.115063248</v>
          </cell>
          <cell r="BX207">
            <v>13257520.1863742</v>
          </cell>
          <cell r="BY207">
            <v>9897069.61105796</v>
          </cell>
          <cell r="BZ207">
            <v>26515.0403727484</v>
          </cell>
          <cell r="CA207">
            <v>19794.1392221159</v>
          </cell>
          <cell r="CB207">
            <v>250</v>
          </cell>
          <cell r="CC207">
            <v>20.8068993236814</v>
          </cell>
          <cell r="CD207">
            <v>3259</v>
          </cell>
          <cell r="CE207">
            <v>16295</v>
          </cell>
          <cell r="CF207">
            <v>7340</v>
          </cell>
          <cell r="CG207">
            <v>18</v>
          </cell>
          <cell r="CH207">
            <v>240</v>
          </cell>
          <cell r="CI207">
            <v>101</v>
          </cell>
          <cell r="CJ207">
            <v>21</v>
          </cell>
          <cell r="CK207">
            <v>1</v>
          </cell>
          <cell r="CL207">
            <v>8502.66666666667</v>
          </cell>
          <cell r="CM207">
            <v>1710</v>
          </cell>
          <cell r="CN207">
            <v>72</v>
          </cell>
          <cell r="CO207">
            <v>20</v>
          </cell>
        </row>
        <row r="208">
          <cell r="A208">
            <v>207</v>
          </cell>
          <cell r="B208">
            <v>360.457360000001</v>
          </cell>
          <cell r="C208">
            <v>42.0533586666669</v>
          </cell>
          <cell r="D208">
            <v>6.00762266666669</v>
          </cell>
          <cell r="E208">
            <v>12.0152453333333</v>
          </cell>
          <cell r="F208">
            <v>3.00381133333334</v>
          </cell>
          <cell r="G208">
            <v>776426400</v>
          </cell>
          <cell r="H208">
            <v>5547000</v>
          </cell>
          <cell r="I208">
            <v>15388.7827397948</v>
          </cell>
          <cell r="J208">
            <v>429350</v>
          </cell>
          <cell r="K208">
            <v>3000</v>
          </cell>
          <cell r="L208">
            <v>49.9365583768356</v>
          </cell>
          <cell r="M208">
            <v>2312100</v>
          </cell>
          <cell r="N208">
            <v>14400</v>
          </cell>
          <cell r="O208">
            <v>171.211057292006</v>
          </cell>
          <cell r="P208">
            <v>242769.7374</v>
          </cell>
          <cell r="Q208">
            <v>1201.52453333334</v>
          </cell>
          <cell r="R208">
            <v>200.000000000001</v>
          </cell>
          <cell r="S208">
            <v>2648520</v>
          </cell>
          <cell r="T208">
            <v>20520</v>
          </cell>
          <cell r="U208">
            <v>256.570299984224</v>
          </cell>
          <cell r="V208">
            <v>9000</v>
          </cell>
          <cell r="W208">
            <v>-1360820</v>
          </cell>
          <cell r="X208">
            <v>19080</v>
          </cell>
          <cell r="Y208">
            <v>0</v>
          </cell>
          <cell r="Z208">
            <v>101</v>
          </cell>
          <cell r="AA208">
            <v>0</v>
          </cell>
        </row>
        <row r="208">
          <cell r="AC208">
            <v>11</v>
          </cell>
        </row>
        <row r="208">
          <cell r="AE208">
            <v>11</v>
          </cell>
          <cell r="AF208">
            <v>50</v>
          </cell>
          <cell r="AG208">
            <v>12595.8</v>
          </cell>
          <cell r="AH208">
            <v>144431.492634155</v>
          </cell>
          <cell r="AI208">
            <v>1950</v>
          </cell>
          <cell r="AJ208">
            <v>0.0229863260249711</v>
          </cell>
          <cell r="AK208">
            <v>12.9194530409988</v>
          </cell>
          <cell r="AL208">
            <v>337335.77114388</v>
          </cell>
          <cell r="AM208">
            <v>269560.695949214</v>
          </cell>
          <cell r="AN208">
            <v>318099.7925</v>
          </cell>
          <cell r="AO208">
            <v>1800</v>
          </cell>
          <cell r="AP208">
            <v>89546.9758699755</v>
          </cell>
          <cell r="AQ208">
            <v>67467.154228776</v>
          </cell>
          <cell r="AR208">
            <v>1083810.38969185</v>
          </cell>
          <cell r="AS208">
            <v>994263.41382187</v>
          </cell>
          <cell r="AT208">
            <v>21676.2077938369</v>
          </cell>
          <cell r="AU208">
            <v>19885.2682764374</v>
          </cell>
          <cell r="AV208">
            <v>10</v>
          </cell>
          <cell r="AW208">
            <v>2519.16</v>
          </cell>
          <cell r="AX208">
            <v>28886.298526831</v>
          </cell>
          <cell r="AY208">
            <v>390</v>
          </cell>
          <cell r="AZ208">
            <v>0.0229863260249711</v>
          </cell>
          <cell r="BA208">
            <v>12.9194530409988</v>
          </cell>
          <cell r="BB208">
            <v>67467.154228776</v>
          </cell>
          <cell r="BC208">
            <v>53883.7260354932</v>
          </cell>
          <cell r="BD208">
            <v>63644.4725</v>
          </cell>
          <cell r="BE208">
            <v>360</v>
          </cell>
          <cell r="BF208">
            <v>67467.154228776</v>
          </cell>
          <cell r="BG208">
            <v>13493.4308457552</v>
          </cell>
          <cell r="BH208">
            <v>266315.9378388</v>
          </cell>
          <cell r="BI208">
            <v>198848.783610024</v>
          </cell>
          <cell r="BJ208">
            <v>26631.59378388</v>
          </cell>
          <cell r="BK208">
            <v>19884.8783610024</v>
          </cell>
          <cell r="BL208">
            <v>500</v>
          </cell>
          <cell r="BM208">
            <v>125958</v>
          </cell>
          <cell r="BN208">
            <v>1444314.92634155</v>
          </cell>
          <cell r="BO208">
            <v>19500</v>
          </cell>
          <cell r="BP208">
            <v>0.0229863260249711</v>
          </cell>
          <cell r="BQ208">
            <v>12.9194530409988</v>
          </cell>
          <cell r="BR208">
            <v>3373357.7114388</v>
          </cell>
          <cell r="BS208">
            <v>2695397.62662312</v>
          </cell>
          <cell r="BT208">
            <v>3180844.7125</v>
          </cell>
          <cell r="BU208">
            <v>18000</v>
          </cell>
          <cell r="BV208">
            <v>3373357.7114388</v>
          </cell>
          <cell r="BW208">
            <v>674671.54228776</v>
          </cell>
          <cell r="BX208">
            <v>13315629.3042885</v>
          </cell>
          <cell r="BY208">
            <v>9942271.59284968</v>
          </cell>
          <cell r="BZ208">
            <v>26631.258608577</v>
          </cell>
          <cell r="CA208">
            <v>19884.5431856994</v>
          </cell>
          <cell r="CB208">
            <v>250</v>
          </cell>
          <cell r="CC208">
            <v>20.8068993236814</v>
          </cell>
          <cell r="CD208">
            <v>3261</v>
          </cell>
          <cell r="CE208">
            <v>16305</v>
          </cell>
          <cell r="CF208">
            <v>7360</v>
          </cell>
          <cell r="CG208">
            <v>18</v>
          </cell>
          <cell r="CH208">
            <v>260</v>
          </cell>
          <cell r="CI208">
            <v>101</v>
          </cell>
          <cell r="CJ208">
            <v>21</v>
          </cell>
          <cell r="CK208">
            <v>1</v>
          </cell>
          <cell r="CL208">
            <v>8521.33333333333</v>
          </cell>
          <cell r="CM208">
            <v>1710</v>
          </cell>
          <cell r="CN208">
            <v>72</v>
          </cell>
          <cell r="CO208">
            <v>20</v>
          </cell>
        </row>
        <row r="209">
          <cell r="A209">
            <v>208</v>
          </cell>
          <cell r="B209">
            <v>360.457360000001</v>
          </cell>
          <cell r="C209">
            <v>42.0533586666669</v>
          </cell>
          <cell r="D209">
            <v>6.00762266666669</v>
          </cell>
          <cell r="E209">
            <v>12.0152453333333</v>
          </cell>
          <cell r="F209">
            <v>3.00381133333334</v>
          </cell>
          <cell r="G209">
            <v>779199900</v>
          </cell>
          <cell r="H209">
            <v>2773500</v>
          </cell>
          <cell r="I209">
            <v>7694.39136989738</v>
          </cell>
          <cell r="J209">
            <v>430850</v>
          </cell>
          <cell r="K209">
            <v>1500</v>
          </cell>
          <cell r="L209">
            <v>24.9682791884178</v>
          </cell>
          <cell r="M209">
            <v>2319300</v>
          </cell>
          <cell r="N209">
            <v>7200</v>
          </cell>
          <cell r="O209">
            <v>85.6055286460032</v>
          </cell>
          <cell r="P209">
            <v>243971.261933334</v>
          </cell>
          <cell r="Q209">
            <v>1201.52453333337</v>
          </cell>
          <cell r="R209">
            <v>200.000000000006</v>
          </cell>
          <cell r="S209">
            <v>2658780</v>
          </cell>
          <cell r="T209">
            <v>10260</v>
          </cell>
          <cell r="U209">
            <v>257.394242552506</v>
          </cell>
          <cell r="V209">
            <v>9000</v>
          </cell>
          <cell r="W209">
            <v>-1362080</v>
          </cell>
          <cell r="X209">
            <v>19080</v>
          </cell>
          <cell r="Y209">
            <v>0</v>
          </cell>
          <cell r="Z209">
            <v>101</v>
          </cell>
          <cell r="AA209">
            <v>0</v>
          </cell>
        </row>
        <row r="209">
          <cell r="AC209">
            <v>11</v>
          </cell>
        </row>
        <row r="209">
          <cell r="AE209">
            <v>11</v>
          </cell>
          <cell r="AF209">
            <v>50</v>
          </cell>
          <cell r="AG209">
            <v>12595.8</v>
          </cell>
          <cell r="AH209">
            <v>144984.870000569</v>
          </cell>
          <cell r="AI209">
            <v>1950</v>
          </cell>
          <cell r="AJ209">
            <v>0.0232204641728492</v>
          </cell>
          <cell r="AK209">
            <v>12.928818566914</v>
          </cell>
          <cell r="AL209">
            <v>338073.171401848</v>
          </cell>
          <cell r="AM209">
            <v>271202.6507379</v>
          </cell>
          <cell r="AN209">
            <v>318765.906666667</v>
          </cell>
          <cell r="AO209">
            <v>1800</v>
          </cell>
          <cell r="AP209">
            <v>89546.9758699755</v>
          </cell>
          <cell r="AQ209">
            <v>67614.6342803695</v>
          </cell>
          <cell r="AR209">
            <v>1087003.33895676</v>
          </cell>
          <cell r="AS209">
            <v>997456.363086784</v>
          </cell>
          <cell r="AT209">
            <v>21740.0667791352</v>
          </cell>
          <cell r="AU209">
            <v>19949.1272617357</v>
          </cell>
          <cell r="AV209">
            <v>10</v>
          </cell>
          <cell r="AW209">
            <v>2519.16</v>
          </cell>
          <cell r="AX209">
            <v>28996.9740001139</v>
          </cell>
          <cell r="AY209">
            <v>390</v>
          </cell>
          <cell r="AZ209">
            <v>0.0232204641728492</v>
          </cell>
          <cell r="BA209">
            <v>12.928818566914</v>
          </cell>
          <cell r="BB209">
            <v>67614.6342803696</v>
          </cell>
          <cell r="BC209">
            <v>54210.9432336747</v>
          </cell>
          <cell r="BD209">
            <v>63777.7466666667</v>
          </cell>
          <cell r="BE209">
            <v>360</v>
          </cell>
          <cell r="BF209">
            <v>67614.6342803696</v>
          </cell>
          <cell r="BG209">
            <v>13522.9268560739</v>
          </cell>
          <cell r="BH209">
            <v>267100.885317155</v>
          </cell>
          <cell r="BI209">
            <v>199486.251036785</v>
          </cell>
          <cell r="BJ209">
            <v>26710.0885317155</v>
          </cell>
          <cell r="BK209">
            <v>19948.6251036785</v>
          </cell>
          <cell r="BL209">
            <v>500</v>
          </cell>
          <cell r="BM209">
            <v>125958</v>
          </cell>
          <cell r="BN209">
            <v>1449848.7000057</v>
          </cell>
          <cell r="BO209">
            <v>19500</v>
          </cell>
          <cell r="BP209">
            <v>0.0232204641728492</v>
          </cell>
          <cell r="BQ209">
            <v>12.928818566914</v>
          </cell>
          <cell r="BR209">
            <v>3380731.71401848</v>
          </cell>
          <cell r="BS209">
            <v>2711824.92343935</v>
          </cell>
          <cell r="BT209">
            <v>3187505.53333333</v>
          </cell>
          <cell r="BU209">
            <v>18000</v>
          </cell>
          <cell r="BV209">
            <v>3380731.71401848</v>
          </cell>
          <cell r="BW209">
            <v>676146.342803695</v>
          </cell>
          <cell r="BX209">
            <v>13354940.2276133</v>
          </cell>
          <cell r="BY209">
            <v>9974208.51359485</v>
          </cell>
          <cell r="BZ209">
            <v>26709.8804552267</v>
          </cell>
          <cell r="CA209">
            <v>19948.4170271897</v>
          </cell>
          <cell r="CB209">
            <v>250</v>
          </cell>
          <cell r="CC209">
            <v>20.8068993236814</v>
          </cell>
          <cell r="CD209">
            <v>3262</v>
          </cell>
          <cell r="CE209">
            <v>16310</v>
          </cell>
          <cell r="CF209">
            <v>7380</v>
          </cell>
          <cell r="CG209">
            <v>18</v>
          </cell>
          <cell r="CH209">
            <v>280</v>
          </cell>
          <cell r="CI209">
            <v>101</v>
          </cell>
          <cell r="CJ209">
            <v>21</v>
          </cell>
          <cell r="CK209">
            <v>1</v>
          </cell>
          <cell r="CL209">
            <v>8540</v>
          </cell>
          <cell r="CM209">
            <v>1710</v>
          </cell>
          <cell r="CN209">
            <v>72</v>
          </cell>
          <cell r="CO209">
            <v>20</v>
          </cell>
        </row>
        <row r="210">
          <cell r="A210">
            <v>209</v>
          </cell>
          <cell r="B210">
            <v>360.457360000001</v>
          </cell>
          <cell r="C210">
            <v>42.0533586666669</v>
          </cell>
          <cell r="D210">
            <v>6.00762266666669</v>
          </cell>
          <cell r="E210">
            <v>12.0152453333333</v>
          </cell>
          <cell r="F210">
            <v>3.00381133333334</v>
          </cell>
          <cell r="G210">
            <v>781973400</v>
          </cell>
          <cell r="H210">
            <v>2773500</v>
          </cell>
          <cell r="I210">
            <v>7694.39136989738</v>
          </cell>
          <cell r="J210">
            <v>432350</v>
          </cell>
          <cell r="K210">
            <v>1500</v>
          </cell>
          <cell r="L210">
            <v>24.9682791884178</v>
          </cell>
          <cell r="M210">
            <v>2333700</v>
          </cell>
          <cell r="N210">
            <v>14400</v>
          </cell>
          <cell r="O210">
            <v>171.211057292006</v>
          </cell>
          <cell r="P210">
            <v>245172.786466667</v>
          </cell>
          <cell r="Q210">
            <v>1201.52453333334</v>
          </cell>
          <cell r="R210">
            <v>200.000000000001</v>
          </cell>
          <cell r="S210">
            <v>2679300</v>
          </cell>
          <cell r="T210">
            <v>20520</v>
          </cell>
          <cell r="U210">
            <v>258.390790879598</v>
          </cell>
          <cell r="V210">
            <v>9000</v>
          </cell>
          <cell r="W210">
            <v>-1373600</v>
          </cell>
          <cell r="X210">
            <v>19080</v>
          </cell>
          <cell r="Y210">
            <v>0</v>
          </cell>
          <cell r="Z210">
            <v>102</v>
          </cell>
          <cell r="AA210">
            <v>1</v>
          </cell>
        </row>
        <row r="210">
          <cell r="AC210">
            <v>11</v>
          </cell>
        </row>
        <row r="210">
          <cell r="AE210">
            <v>11</v>
          </cell>
          <cell r="AF210">
            <v>50</v>
          </cell>
          <cell r="AG210">
            <v>12595.8</v>
          </cell>
          <cell r="AH210">
            <v>145538.247366984</v>
          </cell>
          <cell r="AI210">
            <v>1950</v>
          </cell>
          <cell r="AJ210">
            <v>0.0234546023207273</v>
          </cell>
          <cell r="AK210">
            <v>12.9381840928291</v>
          </cell>
          <cell r="AL210">
            <v>338810.635671941</v>
          </cell>
          <cell r="AM210">
            <v>272847.297853415</v>
          </cell>
          <cell r="AN210">
            <v>320098.135</v>
          </cell>
          <cell r="AO210">
            <v>1800</v>
          </cell>
          <cell r="AP210">
            <v>89546.9758699755</v>
          </cell>
          <cell r="AQ210">
            <v>67762.1271343882</v>
          </cell>
          <cell r="AR210">
            <v>1090865.17152972</v>
          </cell>
          <cell r="AS210">
            <v>1001318.19565974</v>
          </cell>
          <cell r="AT210">
            <v>21817.3034305944</v>
          </cell>
          <cell r="AU210">
            <v>20026.3639131949</v>
          </cell>
          <cell r="AV210">
            <v>10</v>
          </cell>
          <cell r="AW210">
            <v>2519.16</v>
          </cell>
          <cell r="AX210">
            <v>29107.6494733968</v>
          </cell>
          <cell r="AY210">
            <v>390</v>
          </cell>
          <cell r="AZ210">
            <v>0.0234546023207273</v>
          </cell>
          <cell r="BA210">
            <v>12.9381840928291</v>
          </cell>
          <cell r="BB210">
            <v>67762.1271343882</v>
          </cell>
          <cell r="BC210">
            <v>54546.2482949688</v>
          </cell>
          <cell r="BD210">
            <v>64044.295</v>
          </cell>
          <cell r="BE210">
            <v>360</v>
          </cell>
          <cell r="BF210">
            <v>67762.1271343882</v>
          </cell>
          <cell r="BG210">
            <v>13552.4254268776</v>
          </cell>
          <cell r="BH210">
            <v>268027.222990623</v>
          </cell>
          <cell r="BI210">
            <v>200265.095856235</v>
          </cell>
          <cell r="BJ210">
            <v>26802.7222990623</v>
          </cell>
          <cell r="BK210">
            <v>20026.5095856235</v>
          </cell>
          <cell r="BL210">
            <v>500</v>
          </cell>
          <cell r="BM210">
            <v>125958</v>
          </cell>
          <cell r="BN210">
            <v>1455382.47366984</v>
          </cell>
          <cell r="BO210">
            <v>19500</v>
          </cell>
          <cell r="BP210">
            <v>0.0234546023207273</v>
          </cell>
          <cell r="BQ210">
            <v>12.9381840928291</v>
          </cell>
          <cell r="BR210">
            <v>3388106.35671941</v>
          </cell>
          <cell r="BS210">
            <v>2728289.0115366</v>
          </cell>
          <cell r="BT210">
            <v>3200827.175</v>
          </cell>
          <cell r="BU210">
            <v>18000</v>
          </cell>
          <cell r="BV210">
            <v>3388106.35671941</v>
          </cell>
          <cell r="BW210">
            <v>677621.271343882</v>
          </cell>
          <cell r="BX210">
            <v>13400950.1713193</v>
          </cell>
          <cell r="BY210">
            <v>10012843.8145999</v>
          </cell>
          <cell r="BZ210">
            <v>26801.9003426386</v>
          </cell>
          <cell r="CA210">
            <v>20025.6876291998</v>
          </cell>
          <cell r="CB210">
            <v>250</v>
          </cell>
          <cell r="CC210">
            <v>20.8068993236814</v>
          </cell>
          <cell r="CD210">
            <v>3263</v>
          </cell>
          <cell r="CE210">
            <v>16315</v>
          </cell>
          <cell r="CF210">
            <v>7400</v>
          </cell>
          <cell r="CG210">
            <v>18</v>
          </cell>
          <cell r="CH210">
            <v>300</v>
          </cell>
          <cell r="CI210">
            <v>102</v>
          </cell>
          <cell r="CJ210">
            <v>21</v>
          </cell>
          <cell r="CK210">
            <v>2</v>
          </cell>
          <cell r="CL210">
            <v>8558.66666666667</v>
          </cell>
          <cell r="CM210">
            <v>1900</v>
          </cell>
          <cell r="CN210">
            <v>72</v>
          </cell>
          <cell r="CO210">
            <v>20</v>
          </cell>
        </row>
        <row r="211">
          <cell r="A211">
            <v>210</v>
          </cell>
          <cell r="B211">
            <v>360.457360000001</v>
          </cell>
          <cell r="C211">
            <v>42.0533586666669</v>
          </cell>
          <cell r="D211">
            <v>6.00762266666669</v>
          </cell>
          <cell r="E211">
            <v>12.0152453333333</v>
          </cell>
          <cell r="F211">
            <v>3.00381133333334</v>
          </cell>
          <cell r="G211">
            <v>787520400</v>
          </cell>
          <cell r="H211">
            <v>5547000</v>
          </cell>
          <cell r="I211">
            <v>15388.7827397948</v>
          </cell>
          <cell r="J211">
            <v>435350</v>
          </cell>
          <cell r="K211">
            <v>3000</v>
          </cell>
          <cell r="L211">
            <v>49.9365583768356</v>
          </cell>
          <cell r="M211">
            <v>2340900</v>
          </cell>
          <cell r="N211">
            <v>7200</v>
          </cell>
          <cell r="O211">
            <v>85.6055286460032</v>
          </cell>
          <cell r="P211">
            <v>246374.311</v>
          </cell>
          <cell r="Q211">
            <v>1201.52453333334</v>
          </cell>
          <cell r="R211">
            <v>200.000000000001</v>
          </cell>
          <cell r="S211">
            <v>2689560</v>
          </cell>
          <cell r="T211">
            <v>10260</v>
          </cell>
          <cell r="U211">
            <v>259.387960080096</v>
          </cell>
          <cell r="V211">
            <v>9000</v>
          </cell>
          <cell r="W211">
            <v>-1374860</v>
          </cell>
          <cell r="X211">
            <v>19080</v>
          </cell>
          <cell r="Y211">
            <v>0</v>
          </cell>
          <cell r="Z211">
            <v>102</v>
          </cell>
          <cell r="AA211">
            <v>0</v>
          </cell>
        </row>
        <row r="211">
          <cell r="AC211">
            <v>11</v>
          </cell>
        </row>
        <row r="211">
          <cell r="AE211">
            <v>11</v>
          </cell>
          <cell r="AF211">
            <v>50</v>
          </cell>
          <cell r="AG211">
            <v>12595.8</v>
          </cell>
          <cell r="AH211">
            <v>146645.002099813</v>
          </cell>
          <cell r="AI211">
            <v>1950</v>
          </cell>
          <cell r="AJ211">
            <v>0.0236887404686054</v>
          </cell>
          <cell r="AK211">
            <v>12.9475496187442</v>
          </cell>
          <cell r="AL211">
            <v>340101.541320574</v>
          </cell>
          <cell r="AM211">
            <v>274496.335495262</v>
          </cell>
          <cell r="AN211">
            <v>320764.249166667</v>
          </cell>
          <cell r="AO211">
            <v>1800</v>
          </cell>
          <cell r="AP211">
            <v>89546.9758699755</v>
          </cell>
          <cell r="AQ211">
            <v>68020.3082641147</v>
          </cell>
          <cell r="AR211">
            <v>1094729.41011659</v>
          </cell>
          <cell r="AS211">
            <v>1005182.43424662</v>
          </cell>
          <cell r="AT211">
            <v>21894.5882023319</v>
          </cell>
          <cell r="AU211">
            <v>20103.6486849324</v>
          </cell>
          <cell r="AV211">
            <v>10</v>
          </cell>
          <cell r="AW211">
            <v>2519.16</v>
          </cell>
          <cell r="AX211">
            <v>29329.0004199625</v>
          </cell>
          <cell r="AY211">
            <v>390</v>
          </cell>
          <cell r="AZ211">
            <v>0.0236887404686054</v>
          </cell>
          <cell r="BA211">
            <v>12.9475496187442</v>
          </cell>
          <cell r="BB211">
            <v>68020.3082641147</v>
          </cell>
          <cell r="BC211">
            <v>54882.4567113715</v>
          </cell>
          <cell r="BD211">
            <v>64177.5691666667</v>
          </cell>
          <cell r="BE211">
            <v>360</v>
          </cell>
          <cell r="BF211">
            <v>68020.3082641147</v>
          </cell>
          <cell r="BG211">
            <v>13604.061652823</v>
          </cell>
          <cell r="BH211">
            <v>269064.704059091</v>
          </cell>
          <cell r="BI211">
            <v>201044.395794976</v>
          </cell>
          <cell r="BJ211">
            <v>26906.4704059091</v>
          </cell>
          <cell r="BK211">
            <v>20104.4395794976</v>
          </cell>
          <cell r="BL211">
            <v>500</v>
          </cell>
          <cell r="BM211">
            <v>125958</v>
          </cell>
          <cell r="BN211">
            <v>1466450.02099813</v>
          </cell>
          <cell r="BO211">
            <v>19500</v>
          </cell>
          <cell r="BP211">
            <v>0.0236887404686054</v>
          </cell>
          <cell r="BQ211">
            <v>12.9475496187442</v>
          </cell>
          <cell r="BR211">
            <v>3401015.41320574</v>
          </cell>
          <cell r="BS211">
            <v>2744797.07542288</v>
          </cell>
          <cell r="BT211">
            <v>3207487.99583333</v>
          </cell>
          <cell r="BU211">
            <v>18000</v>
          </cell>
          <cell r="BV211">
            <v>3401015.41320574</v>
          </cell>
          <cell r="BW211">
            <v>680203.082641148</v>
          </cell>
          <cell r="BX211">
            <v>13452518.9803088</v>
          </cell>
          <cell r="BY211">
            <v>10051503.5671031</v>
          </cell>
          <cell r="BZ211">
            <v>26905.0379606177</v>
          </cell>
          <cell r="CA211">
            <v>20103.0071342062</v>
          </cell>
          <cell r="CB211">
            <v>250</v>
          </cell>
          <cell r="CC211">
            <v>20.8068993236814</v>
          </cell>
          <cell r="CD211">
            <v>3265</v>
          </cell>
          <cell r="CE211">
            <v>16325</v>
          </cell>
          <cell r="CF211">
            <v>7420</v>
          </cell>
          <cell r="CG211">
            <v>18</v>
          </cell>
          <cell r="CH211">
            <v>320</v>
          </cell>
          <cell r="CI211">
            <v>102</v>
          </cell>
          <cell r="CJ211">
            <v>21</v>
          </cell>
          <cell r="CK211">
            <v>2</v>
          </cell>
          <cell r="CL211">
            <v>8577.33333333333</v>
          </cell>
          <cell r="CM211">
            <v>1900</v>
          </cell>
          <cell r="CN211">
            <v>72</v>
          </cell>
          <cell r="CO211">
            <v>20</v>
          </cell>
        </row>
        <row r="212">
          <cell r="A212">
            <v>211</v>
          </cell>
          <cell r="B212">
            <v>360.457360000001</v>
          </cell>
          <cell r="C212">
            <v>42.0533586666669</v>
          </cell>
          <cell r="D212">
            <v>6.00762266666669</v>
          </cell>
          <cell r="E212">
            <v>12.0152453333333</v>
          </cell>
          <cell r="F212">
            <v>3.00381133333334</v>
          </cell>
          <cell r="G212">
            <v>790293900</v>
          </cell>
          <cell r="H212">
            <v>2773500</v>
          </cell>
          <cell r="I212">
            <v>7694.39136989738</v>
          </cell>
          <cell r="J212">
            <v>436850</v>
          </cell>
          <cell r="K212">
            <v>1500</v>
          </cell>
          <cell r="L212">
            <v>24.9682791884178</v>
          </cell>
          <cell r="M212">
            <v>2355300</v>
          </cell>
          <cell r="N212">
            <v>14400</v>
          </cell>
          <cell r="O212">
            <v>171.211057292006</v>
          </cell>
          <cell r="P212">
            <v>247575.835533334</v>
          </cell>
          <cell r="Q212">
            <v>1201.52453333334</v>
          </cell>
          <cell r="R212">
            <v>200.000000000001</v>
          </cell>
          <cell r="S212">
            <v>2710080</v>
          </cell>
          <cell r="T212">
            <v>20520</v>
          </cell>
          <cell r="U212">
            <v>258.185592838437</v>
          </cell>
          <cell r="V212">
            <v>9000</v>
          </cell>
          <cell r="W212">
            <v>-1386380</v>
          </cell>
          <cell r="X212">
            <v>19620</v>
          </cell>
          <cell r="Y212">
            <v>540</v>
          </cell>
          <cell r="Z212">
            <v>102</v>
          </cell>
          <cell r="AA212">
            <v>0</v>
          </cell>
        </row>
        <row r="212">
          <cell r="AC212">
            <v>11</v>
          </cell>
        </row>
        <row r="212">
          <cell r="AE212">
            <v>11</v>
          </cell>
          <cell r="AF212">
            <v>50</v>
          </cell>
          <cell r="AG212">
            <v>12595.8</v>
          </cell>
          <cell r="AH212">
            <v>147198.379466227</v>
          </cell>
          <cell r="AI212">
            <v>1950</v>
          </cell>
          <cell r="AJ212">
            <v>0.0239228786164835</v>
          </cell>
          <cell r="AK212">
            <v>12.9569151446593</v>
          </cell>
          <cell r="AL212">
            <v>340839.133614918</v>
          </cell>
          <cell r="AM212">
            <v>267619.572623373</v>
          </cell>
          <cell r="AN212">
            <v>322096.4775</v>
          </cell>
          <cell r="AO212">
            <v>1800</v>
          </cell>
          <cell r="AP212">
            <v>89546.9758699755</v>
          </cell>
          <cell r="AQ212">
            <v>68167.8267229835</v>
          </cell>
          <cell r="AR212">
            <v>1090069.98633125</v>
          </cell>
          <cell r="AS212">
            <v>1000523.01046127</v>
          </cell>
          <cell r="AT212">
            <v>21801.399726625</v>
          </cell>
          <cell r="AU212">
            <v>20010.4602092255</v>
          </cell>
          <cell r="AV212">
            <v>10</v>
          </cell>
          <cell r="AW212">
            <v>2519.16</v>
          </cell>
          <cell r="AX212">
            <v>29439.6758932454</v>
          </cell>
          <cell r="AY212">
            <v>390</v>
          </cell>
          <cell r="AZ212">
            <v>0.0239228786164835</v>
          </cell>
          <cell r="BA212">
            <v>12.9569151446593</v>
          </cell>
          <cell r="BB212">
            <v>68167.8267229836</v>
          </cell>
          <cell r="BC212">
            <v>53538.5981143377</v>
          </cell>
          <cell r="BD212">
            <v>64444.1175</v>
          </cell>
          <cell r="BE212">
            <v>360</v>
          </cell>
          <cell r="BF212">
            <v>68167.8267229836</v>
          </cell>
          <cell r="BG212">
            <v>13633.5653445967</v>
          </cell>
          <cell r="BH212">
            <v>268311.934404902</v>
          </cell>
          <cell r="BI212">
            <v>200144.107681918</v>
          </cell>
          <cell r="BJ212">
            <v>26831.1934404902</v>
          </cell>
          <cell r="BK212">
            <v>20014.4107681918</v>
          </cell>
          <cell r="BL212">
            <v>500</v>
          </cell>
          <cell r="BM212">
            <v>125958</v>
          </cell>
          <cell r="BN212">
            <v>1471983.79466227</v>
          </cell>
          <cell r="BO212">
            <v>19500</v>
          </cell>
          <cell r="BP212">
            <v>0.0239228786164835</v>
          </cell>
          <cell r="BQ212">
            <v>12.9569151446593</v>
          </cell>
          <cell r="BR212">
            <v>3408391.33614918</v>
          </cell>
          <cell r="BS212">
            <v>2676329.29138766</v>
          </cell>
          <cell r="BT212">
            <v>3220809.6375</v>
          </cell>
          <cell r="BU212">
            <v>18000</v>
          </cell>
          <cell r="BV212">
            <v>3408391.33614918</v>
          </cell>
          <cell r="BW212">
            <v>681678.267229836</v>
          </cell>
          <cell r="BX212">
            <v>13413599.8684159</v>
          </cell>
          <cell r="BY212">
            <v>10005208.5322667</v>
          </cell>
          <cell r="BZ212">
            <v>26827.1997368317</v>
          </cell>
          <cell r="CA212">
            <v>20010.4170645334</v>
          </cell>
          <cell r="CB212">
            <v>250</v>
          </cell>
          <cell r="CC212">
            <v>20.8068993236814</v>
          </cell>
          <cell r="CD212">
            <v>3266</v>
          </cell>
          <cell r="CE212">
            <v>16330</v>
          </cell>
          <cell r="CF212">
            <v>7440</v>
          </cell>
          <cell r="CG212">
            <v>18</v>
          </cell>
          <cell r="CH212">
            <v>340</v>
          </cell>
          <cell r="CI212">
            <v>102</v>
          </cell>
          <cell r="CJ212">
            <v>21</v>
          </cell>
          <cell r="CK212">
            <v>2</v>
          </cell>
          <cell r="CL212">
            <v>9262</v>
          </cell>
          <cell r="CM212">
            <v>1900</v>
          </cell>
          <cell r="CN212">
            <v>72</v>
          </cell>
          <cell r="CO212">
            <v>20</v>
          </cell>
        </row>
        <row r="213">
          <cell r="A213">
            <v>212</v>
          </cell>
          <cell r="B213">
            <v>360.457360000001</v>
          </cell>
          <cell r="C213">
            <v>42.0533586666669</v>
          </cell>
          <cell r="D213">
            <v>6.00762266666669</v>
          </cell>
          <cell r="E213">
            <v>12.0152453333333</v>
          </cell>
          <cell r="F213">
            <v>3.00381133333334</v>
          </cell>
          <cell r="G213">
            <v>795840900</v>
          </cell>
          <cell r="H213">
            <v>5547000</v>
          </cell>
          <cell r="I213">
            <v>15388.7827397948</v>
          </cell>
          <cell r="J213">
            <v>439850</v>
          </cell>
          <cell r="K213">
            <v>3000</v>
          </cell>
          <cell r="L213">
            <v>49.9365583768356</v>
          </cell>
          <cell r="M213">
            <v>2369700</v>
          </cell>
          <cell r="N213">
            <v>14400</v>
          </cell>
          <cell r="O213">
            <v>171.211057292006</v>
          </cell>
          <cell r="P213">
            <v>248777.360066667</v>
          </cell>
          <cell r="Q213">
            <v>1201.52453333334</v>
          </cell>
          <cell r="R213">
            <v>200.000000000001</v>
          </cell>
          <cell r="S213">
            <v>2730780</v>
          </cell>
          <cell r="T213">
            <v>20700</v>
          </cell>
          <cell r="U213">
            <v>259.721690045787</v>
          </cell>
          <cell r="V213">
            <v>9000</v>
          </cell>
          <cell r="W213">
            <v>-1398080</v>
          </cell>
          <cell r="X213">
            <v>19620</v>
          </cell>
          <cell r="Y213">
            <v>0</v>
          </cell>
          <cell r="Z213">
            <v>102</v>
          </cell>
          <cell r="AA213">
            <v>0</v>
          </cell>
        </row>
        <row r="213">
          <cell r="AC213">
            <v>11</v>
          </cell>
        </row>
        <row r="213">
          <cell r="AE213">
            <v>11</v>
          </cell>
          <cell r="AF213">
            <v>50</v>
          </cell>
          <cell r="AG213">
            <v>12595.8</v>
          </cell>
          <cell r="AH213">
            <v>148305.134199056</v>
          </cell>
          <cell r="AI213">
            <v>1950</v>
          </cell>
          <cell r="AJ213">
            <v>0.0241570167643616</v>
          </cell>
          <cell r="AK213">
            <v>12.9662806705745</v>
          </cell>
          <cell r="AL213">
            <v>342130.167287802</v>
          </cell>
          <cell r="AM213">
            <v>269220.670395036</v>
          </cell>
          <cell r="AN213">
            <v>324898.836314394</v>
          </cell>
          <cell r="AO213">
            <v>1800</v>
          </cell>
          <cell r="AP213">
            <v>89546.9758699755</v>
          </cell>
          <cell r="AQ213">
            <v>68426.0334575603</v>
          </cell>
          <cell r="AR213">
            <v>1096022.68332477</v>
          </cell>
          <cell r="AS213">
            <v>1006475.70745479</v>
          </cell>
          <cell r="AT213">
            <v>21920.4536664954</v>
          </cell>
          <cell r="AU213">
            <v>20129.5141490959</v>
          </cell>
          <cell r="AV213">
            <v>10</v>
          </cell>
          <cell r="AW213">
            <v>2519.16</v>
          </cell>
          <cell r="AX213">
            <v>29661.0268398112</v>
          </cell>
          <cell r="AY213">
            <v>390</v>
          </cell>
          <cell r="AZ213">
            <v>0.0241570167643616</v>
          </cell>
          <cell r="BA213">
            <v>12.9662806705745</v>
          </cell>
          <cell r="BB213">
            <v>68426.0334575603</v>
          </cell>
          <cell r="BC213">
            <v>53864.5141263056</v>
          </cell>
          <cell r="BD213">
            <v>65004.8052234848</v>
          </cell>
          <cell r="BE213">
            <v>360</v>
          </cell>
          <cell r="BF213">
            <v>68426.0334575603</v>
          </cell>
          <cell r="BG213">
            <v>13685.2066915121</v>
          </cell>
          <cell r="BH213">
            <v>269766.592956423</v>
          </cell>
          <cell r="BI213">
            <v>201340.559498863</v>
          </cell>
          <cell r="BJ213">
            <v>26976.6592956423</v>
          </cell>
          <cell r="BK213">
            <v>20134.0559498863</v>
          </cell>
          <cell r="BL213">
            <v>500</v>
          </cell>
          <cell r="BM213">
            <v>125958</v>
          </cell>
          <cell r="BN213">
            <v>1483051.34199056</v>
          </cell>
          <cell r="BO213">
            <v>19500</v>
          </cell>
          <cell r="BP213">
            <v>0.0241570167643616</v>
          </cell>
          <cell r="BQ213">
            <v>12.9662806705745</v>
          </cell>
          <cell r="BR213">
            <v>3421301.67287802</v>
          </cell>
          <cell r="BS213">
            <v>2692319.21240886</v>
          </cell>
          <cell r="BT213">
            <v>3248831.87589015</v>
          </cell>
          <cell r="BU213">
            <v>18000</v>
          </cell>
          <cell r="BV213">
            <v>3421301.67287802</v>
          </cell>
          <cell r="BW213">
            <v>684260.334575603</v>
          </cell>
          <cell r="BX213">
            <v>13486014.7686307</v>
          </cell>
          <cell r="BY213">
            <v>10064713.0957526</v>
          </cell>
          <cell r="BZ213">
            <v>26972.0295372613</v>
          </cell>
          <cell r="CA213">
            <v>20129.4261915053</v>
          </cell>
          <cell r="CB213">
            <v>250</v>
          </cell>
          <cell r="CC213">
            <v>20.8068993236814</v>
          </cell>
          <cell r="CD213">
            <v>3268</v>
          </cell>
          <cell r="CE213">
            <v>16340</v>
          </cell>
          <cell r="CF213">
            <v>7460</v>
          </cell>
          <cell r="CG213">
            <v>18</v>
          </cell>
          <cell r="CH213">
            <v>360</v>
          </cell>
          <cell r="CI213">
            <v>102</v>
          </cell>
          <cell r="CJ213">
            <v>21</v>
          </cell>
          <cell r="CK213">
            <v>2</v>
          </cell>
          <cell r="CL213">
            <v>9284.66666666667</v>
          </cell>
          <cell r="CM213">
            <v>1900</v>
          </cell>
          <cell r="CN213">
            <v>72</v>
          </cell>
          <cell r="CO213">
            <v>20</v>
          </cell>
        </row>
        <row r="214">
          <cell r="A214">
            <v>213</v>
          </cell>
          <cell r="B214">
            <v>360.457360000001</v>
          </cell>
          <cell r="C214">
            <v>42.0533586666669</v>
          </cell>
          <cell r="D214">
            <v>6.00762266666669</v>
          </cell>
          <cell r="E214">
            <v>12.0152453333333</v>
          </cell>
          <cell r="F214">
            <v>3.00381133333334</v>
          </cell>
          <cell r="G214">
            <v>798614400</v>
          </cell>
          <cell r="H214">
            <v>2773500</v>
          </cell>
          <cell r="I214">
            <v>7694.39136989738</v>
          </cell>
          <cell r="J214">
            <v>441350</v>
          </cell>
          <cell r="K214">
            <v>1500</v>
          </cell>
          <cell r="L214">
            <v>24.9682791884178</v>
          </cell>
          <cell r="M214">
            <v>2376900</v>
          </cell>
          <cell r="N214">
            <v>7200</v>
          </cell>
          <cell r="O214">
            <v>85.6055286460032</v>
          </cell>
          <cell r="P214">
            <v>249978.8846</v>
          </cell>
          <cell r="Q214">
            <v>1201.52453333334</v>
          </cell>
          <cell r="R214">
            <v>200.000000000001</v>
          </cell>
          <cell r="S214">
            <v>2741130</v>
          </cell>
          <cell r="T214">
            <v>10350</v>
          </cell>
          <cell r="U214">
            <v>260.532837986426</v>
          </cell>
          <cell r="V214">
            <v>9000</v>
          </cell>
          <cell r="W214">
            <v>-1399430</v>
          </cell>
          <cell r="X214">
            <v>19620</v>
          </cell>
          <cell r="Y214">
            <v>0</v>
          </cell>
          <cell r="Z214">
            <v>102</v>
          </cell>
          <cell r="AA214">
            <v>0</v>
          </cell>
        </row>
        <row r="214">
          <cell r="AC214">
            <v>11</v>
          </cell>
        </row>
        <row r="214">
          <cell r="AE214">
            <v>11</v>
          </cell>
          <cell r="AF214">
            <v>50</v>
          </cell>
          <cell r="AG214">
            <v>12595.8</v>
          </cell>
          <cell r="AH214">
            <v>148858.51156547</v>
          </cell>
          <cell r="AI214">
            <v>1950</v>
          </cell>
          <cell r="AJ214">
            <v>0.0243911549122397</v>
          </cell>
          <cell r="AK214">
            <v>12.9756461964896</v>
          </cell>
          <cell r="AL214">
            <v>342867.887606397</v>
          </cell>
          <cell r="AM214">
            <v>270809.631469183</v>
          </cell>
          <cell r="AN214">
            <v>325567.978272727</v>
          </cell>
          <cell r="AO214">
            <v>1800</v>
          </cell>
          <cell r="AP214">
            <v>89546.9758699755</v>
          </cell>
          <cell r="AQ214">
            <v>68573.5775212793</v>
          </cell>
          <cell r="AR214">
            <v>1099166.05073956</v>
          </cell>
          <cell r="AS214">
            <v>1009619.07486959</v>
          </cell>
          <cell r="AT214">
            <v>21983.3210147912</v>
          </cell>
          <cell r="AU214">
            <v>20192.3814973917</v>
          </cell>
          <cell r="AV214">
            <v>10</v>
          </cell>
          <cell r="AW214">
            <v>2519.16</v>
          </cell>
          <cell r="AX214">
            <v>29771.702313094</v>
          </cell>
          <cell r="AY214">
            <v>390</v>
          </cell>
          <cell r="AZ214">
            <v>0.0243911549122397</v>
          </cell>
          <cell r="BA214">
            <v>12.9756461964896</v>
          </cell>
          <cell r="BB214">
            <v>68573.5775212793</v>
          </cell>
          <cell r="BC214">
            <v>54187.2642872058</v>
          </cell>
          <cell r="BD214">
            <v>65138.6851818182</v>
          </cell>
          <cell r="BE214">
            <v>360</v>
          </cell>
          <cell r="BF214">
            <v>68573.5775212793</v>
          </cell>
          <cell r="BG214">
            <v>13714.7155042559</v>
          </cell>
          <cell r="BH214">
            <v>270547.820015838</v>
          </cell>
          <cell r="BI214">
            <v>201974.242494559</v>
          </cell>
          <cell r="BJ214">
            <v>27054.7820015838</v>
          </cell>
          <cell r="BK214">
            <v>20197.4242494559</v>
          </cell>
          <cell r="BL214">
            <v>500</v>
          </cell>
          <cell r="BM214">
            <v>125958</v>
          </cell>
          <cell r="BN214">
            <v>1488585.1156547</v>
          </cell>
          <cell r="BO214">
            <v>19500</v>
          </cell>
          <cell r="BP214">
            <v>0.0243911549122397</v>
          </cell>
          <cell r="BQ214">
            <v>12.9756461964896</v>
          </cell>
          <cell r="BR214">
            <v>3428678.87606397</v>
          </cell>
          <cell r="BS214">
            <v>2708188.40119095</v>
          </cell>
          <cell r="BT214">
            <v>3255522.97318182</v>
          </cell>
          <cell r="BU214">
            <v>18000</v>
          </cell>
          <cell r="BV214">
            <v>3428678.87606397</v>
          </cell>
          <cell r="BW214">
            <v>685735.775212793</v>
          </cell>
          <cell r="BX214">
            <v>13524804.9017135</v>
          </cell>
          <cell r="BY214">
            <v>10096126.0256495</v>
          </cell>
          <cell r="BZ214">
            <v>27049.609803427</v>
          </cell>
          <cell r="CA214">
            <v>20192.2520512991</v>
          </cell>
          <cell r="CB214">
            <v>250</v>
          </cell>
          <cell r="CC214">
            <v>20.8068993236814</v>
          </cell>
          <cell r="CD214">
            <v>3269</v>
          </cell>
          <cell r="CE214">
            <v>16345</v>
          </cell>
          <cell r="CF214">
            <v>7480</v>
          </cell>
          <cell r="CG214">
            <v>18</v>
          </cell>
          <cell r="CH214">
            <v>380</v>
          </cell>
          <cell r="CI214">
            <v>102</v>
          </cell>
          <cell r="CJ214">
            <v>21</v>
          </cell>
          <cell r="CK214">
            <v>2</v>
          </cell>
          <cell r="CL214">
            <v>9303.33333333333</v>
          </cell>
          <cell r="CM214">
            <v>1900</v>
          </cell>
          <cell r="CN214">
            <v>72</v>
          </cell>
          <cell r="CO214">
            <v>20</v>
          </cell>
        </row>
        <row r="215">
          <cell r="A215">
            <v>214</v>
          </cell>
          <cell r="B215">
            <v>360.457360000001</v>
          </cell>
          <cell r="C215">
            <v>42.0533586666669</v>
          </cell>
          <cell r="D215">
            <v>6.00762266666669</v>
          </cell>
          <cell r="E215">
            <v>12.0152453333333</v>
          </cell>
          <cell r="F215">
            <v>3.00381133333334</v>
          </cell>
          <cell r="G215">
            <v>804161400</v>
          </cell>
          <cell r="H215">
            <v>5547000</v>
          </cell>
          <cell r="I215">
            <v>15388.7827397948</v>
          </cell>
          <cell r="J215">
            <v>444350</v>
          </cell>
          <cell r="K215">
            <v>3000</v>
          </cell>
          <cell r="L215">
            <v>49.9365583768356</v>
          </cell>
          <cell r="M215">
            <v>2391300</v>
          </cell>
          <cell r="N215">
            <v>14400</v>
          </cell>
          <cell r="O215">
            <v>171.211057292006</v>
          </cell>
          <cell r="P215">
            <v>251180.409133334</v>
          </cell>
          <cell r="Q215">
            <v>1201.52453333337</v>
          </cell>
          <cell r="R215">
            <v>200.000000000006</v>
          </cell>
          <cell r="S215">
            <v>2761830</v>
          </cell>
          <cell r="T215">
            <v>20700</v>
          </cell>
          <cell r="U215">
            <v>261.689091797397</v>
          </cell>
          <cell r="V215">
            <v>9000</v>
          </cell>
          <cell r="W215">
            <v>-1411130</v>
          </cell>
          <cell r="X215">
            <v>19620</v>
          </cell>
          <cell r="Y215">
            <v>0</v>
          </cell>
          <cell r="Z215">
            <v>103</v>
          </cell>
          <cell r="AA215">
            <v>1</v>
          </cell>
        </row>
        <row r="215">
          <cell r="AC215">
            <v>11</v>
          </cell>
        </row>
        <row r="215">
          <cell r="AE215">
            <v>11</v>
          </cell>
          <cell r="AF215">
            <v>50</v>
          </cell>
          <cell r="AG215">
            <v>12595.8</v>
          </cell>
          <cell r="AH215">
            <v>149965.266298299</v>
          </cell>
          <cell r="AI215">
            <v>1950</v>
          </cell>
          <cell r="AJ215">
            <v>0.0246252930601178</v>
          </cell>
          <cell r="AK215">
            <v>12.9850117224047</v>
          </cell>
          <cell r="AL215">
            <v>344159.049303532</v>
          </cell>
          <cell r="AM215">
            <v>272402.678141567</v>
          </cell>
          <cell r="AN215">
            <v>326906.262189394</v>
          </cell>
          <cell r="AO215">
            <v>1800</v>
          </cell>
          <cell r="AP215">
            <v>89546.9758699755</v>
          </cell>
          <cell r="AQ215">
            <v>68831.8098607063</v>
          </cell>
          <cell r="AR215">
            <v>1103646.77536517</v>
          </cell>
          <cell r="AS215">
            <v>1014099.7994952</v>
          </cell>
          <cell r="AT215">
            <v>22072.9355073035</v>
          </cell>
          <cell r="AU215">
            <v>20281.995989904</v>
          </cell>
          <cell r="AV215">
            <v>10</v>
          </cell>
          <cell r="AW215">
            <v>2519.16</v>
          </cell>
          <cell r="AX215">
            <v>29993.0532596598</v>
          </cell>
          <cell r="AY215">
            <v>390</v>
          </cell>
          <cell r="AZ215">
            <v>0.0246252930601178</v>
          </cell>
          <cell r="BA215">
            <v>12.9850117224047</v>
          </cell>
          <cell r="BB215">
            <v>68831.8098607063</v>
          </cell>
          <cell r="BC215">
            <v>54496.083942368</v>
          </cell>
          <cell r="BD215">
            <v>65406.4450984848</v>
          </cell>
          <cell r="BE215">
            <v>360</v>
          </cell>
          <cell r="BF215">
            <v>68831.8098607063</v>
          </cell>
          <cell r="BG215">
            <v>13766.3619721413</v>
          </cell>
          <cell r="BH215">
            <v>271692.510734407</v>
          </cell>
          <cell r="BI215">
            <v>202860.7008737</v>
          </cell>
          <cell r="BJ215">
            <v>27169.2510734407</v>
          </cell>
          <cell r="BK215">
            <v>20286.07008737</v>
          </cell>
          <cell r="BL215">
            <v>500</v>
          </cell>
          <cell r="BM215">
            <v>125958</v>
          </cell>
          <cell r="BN215">
            <v>1499652.66298299</v>
          </cell>
          <cell r="BO215">
            <v>19500</v>
          </cell>
          <cell r="BP215">
            <v>0.0246252930601178</v>
          </cell>
          <cell r="BQ215">
            <v>12.9850117224047</v>
          </cell>
          <cell r="BR215">
            <v>3441590.49303532</v>
          </cell>
          <cell r="BS215">
            <v>2724113.13204409</v>
          </cell>
          <cell r="BT215">
            <v>3268905.16776515</v>
          </cell>
          <cell r="BU215">
            <v>18000</v>
          </cell>
          <cell r="BV215">
            <v>3441590.49303532</v>
          </cell>
          <cell r="BW215">
            <v>688318.098607063</v>
          </cell>
          <cell r="BX215">
            <v>13582517.3844869</v>
          </cell>
          <cell r="BY215">
            <v>10140926.8914516</v>
          </cell>
          <cell r="BZ215">
            <v>27165.0347689739</v>
          </cell>
          <cell r="CA215">
            <v>20281.8537829032</v>
          </cell>
          <cell r="CB215">
            <v>250</v>
          </cell>
          <cell r="CC215">
            <v>20.8068993236814</v>
          </cell>
          <cell r="CD215">
            <v>3271</v>
          </cell>
          <cell r="CE215">
            <v>16355</v>
          </cell>
          <cell r="CF215">
            <v>7500</v>
          </cell>
          <cell r="CG215">
            <v>18</v>
          </cell>
          <cell r="CH215">
            <v>400</v>
          </cell>
          <cell r="CI215">
            <v>103</v>
          </cell>
          <cell r="CJ215">
            <v>21</v>
          </cell>
          <cell r="CK215">
            <v>3</v>
          </cell>
          <cell r="CL215">
            <v>9322</v>
          </cell>
          <cell r="CM215">
            <v>1900</v>
          </cell>
          <cell r="CN215">
            <v>72</v>
          </cell>
          <cell r="CO215">
            <v>20</v>
          </cell>
        </row>
        <row r="216">
          <cell r="A216">
            <v>215</v>
          </cell>
          <cell r="B216">
            <v>360.457360000001</v>
          </cell>
          <cell r="C216">
            <v>42.0533586666669</v>
          </cell>
          <cell r="D216">
            <v>6.00762266666669</v>
          </cell>
          <cell r="E216">
            <v>12.0152453333333</v>
          </cell>
          <cell r="F216">
            <v>3.00381133333334</v>
          </cell>
          <cell r="G216">
            <v>806934900</v>
          </cell>
          <cell r="H216">
            <v>2773500</v>
          </cell>
          <cell r="I216">
            <v>7694.39136989738</v>
          </cell>
          <cell r="J216">
            <v>445850</v>
          </cell>
          <cell r="K216">
            <v>1500</v>
          </cell>
          <cell r="L216">
            <v>24.9682791884178</v>
          </cell>
          <cell r="M216">
            <v>2398500</v>
          </cell>
          <cell r="N216">
            <v>7200</v>
          </cell>
          <cell r="O216">
            <v>85.6055286460032</v>
          </cell>
          <cell r="P216">
            <v>252381.933666667</v>
          </cell>
          <cell r="Q216">
            <v>1201.52453333334</v>
          </cell>
          <cell r="R216">
            <v>200.000000000001</v>
          </cell>
          <cell r="S216">
            <v>2772180</v>
          </cell>
          <cell r="T216">
            <v>10350</v>
          </cell>
          <cell r="U216">
            <v>262.502387964518</v>
          </cell>
          <cell r="V216">
            <v>9000</v>
          </cell>
          <cell r="W216">
            <v>-1412480</v>
          </cell>
          <cell r="X216">
            <v>19620</v>
          </cell>
          <cell r="Y216">
            <v>0</v>
          </cell>
          <cell r="Z216">
            <v>103</v>
          </cell>
          <cell r="AA216">
            <v>0</v>
          </cell>
        </row>
        <row r="216">
          <cell r="AC216">
            <v>11</v>
          </cell>
        </row>
        <row r="216">
          <cell r="AE216">
            <v>11</v>
          </cell>
          <cell r="AF216">
            <v>50</v>
          </cell>
          <cell r="AG216">
            <v>12595.8</v>
          </cell>
          <cell r="AH216">
            <v>150518.643664713</v>
          </cell>
          <cell r="AI216">
            <v>1950</v>
          </cell>
          <cell r="AJ216">
            <v>0.0248594312079958</v>
          </cell>
          <cell r="AK216">
            <v>12.9943772483198</v>
          </cell>
          <cell r="AL216">
            <v>344896.897646378</v>
          </cell>
          <cell r="AM216">
            <v>273999.810412189</v>
          </cell>
          <cell r="AN216">
            <v>327575.404147727</v>
          </cell>
          <cell r="AO216">
            <v>1800</v>
          </cell>
          <cell r="AP216">
            <v>89546.9758699755</v>
          </cell>
          <cell r="AQ216">
            <v>68979.3795292755</v>
          </cell>
          <cell r="AR216">
            <v>1106798.46760554</v>
          </cell>
          <cell r="AS216">
            <v>1017251.49173557</v>
          </cell>
          <cell r="AT216">
            <v>22135.9693521109</v>
          </cell>
          <cell r="AU216">
            <v>20345.0298347114</v>
          </cell>
          <cell r="AV216">
            <v>10</v>
          </cell>
          <cell r="AW216">
            <v>2519.16</v>
          </cell>
          <cell r="AX216">
            <v>30103.7287329427</v>
          </cell>
          <cell r="AY216">
            <v>390</v>
          </cell>
          <cell r="AZ216">
            <v>0.0248594312079958</v>
          </cell>
          <cell r="BA216">
            <v>12.9943772483198</v>
          </cell>
          <cell r="BB216">
            <v>68979.3795292755</v>
          </cell>
          <cell r="BC216">
            <v>54805.677685693</v>
          </cell>
          <cell r="BD216">
            <v>65540.3250568182</v>
          </cell>
          <cell r="BE216">
            <v>360</v>
          </cell>
          <cell r="BF216">
            <v>68979.3795292755</v>
          </cell>
          <cell r="BG216">
            <v>13795.8759058551</v>
          </cell>
          <cell r="BH216">
            <v>272460.637706917</v>
          </cell>
          <cell r="BI216">
            <v>203481.258177642</v>
          </cell>
          <cell r="BJ216">
            <v>27246.0637706917</v>
          </cell>
          <cell r="BK216">
            <v>20348.1258177642</v>
          </cell>
          <cell r="BL216">
            <v>500</v>
          </cell>
          <cell r="BM216">
            <v>125958</v>
          </cell>
          <cell r="BN216">
            <v>1505186.43664713</v>
          </cell>
          <cell r="BO216">
            <v>19500</v>
          </cell>
          <cell r="BP216">
            <v>0.0248594312079958</v>
          </cell>
          <cell r="BQ216">
            <v>12.9943772483198</v>
          </cell>
          <cell r="BR216">
            <v>3448968.97646378</v>
          </cell>
          <cell r="BS216">
            <v>2740078.70037438</v>
          </cell>
          <cell r="BT216">
            <v>3275596.26505682</v>
          </cell>
          <cell r="BU216">
            <v>18000</v>
          </cell>
          <cell r="BV216">
            <v>3448968.97646378</v>
          </cell>
          <cell r="BW216">
            <v>689793.795292755</v>
          </cell>
          <cell r="BX216">
            <v>13621406.7136515</v>
          </cell>
          <cell r="BY216">
            <v>10172437.7371877</v>
          </cell>
          <cell r="BZ216">
            <v>27242.813427303</v>
          </cell>
          <cell r="CA216">
            <v>20344.8754743755</v>
          </cell>
          <cell r="CB216">
            <v>250</v>
          </cell>
          <cell r="CC216">
            <v>20.8068993236814</v>
          </cell>
          <cell r="CD216">
            <v>3272</v>
          </cell>
          <cell r="CE216">
            <v>16360</v>
          </cell>
          <cell r="CF216">
            <v>7520</v>
          </cell>
          <cell r="CG216">
            <v>18</v>
          </cell>
          <cell r="CH216">
            <v>420</v>
          </cell>
          <cell r="CI216">
            <v>103</v>
          </cell>
          <cell r="CJ216">
            <v>21</v>
          </cell>
          <cell r="CK216">
            <v>3</v>
          </cell>
          <cell r="CL216">
            <v>9340.66666666667</v>
          </cell>
          <cell r="CM216">
            <v>1900</v>
          </cell>
          <cell r="CN216">
            <v>72</v>
          </cell>
          <cell r="CO216">
            <v>20</v>
          </cell>
        </row>
        <row r="217">
          <cell r="A217">
            <v>216</v>
          </cell>
          <cell r="B217">
            <v>360.457360000001</v>
          </cell>
          <cell r="C217">
            <v>42.0533586666669</v>
          </cell>
          <cell r="D217">
            <v>6.00762266666669</v>
          </cell>
          <cell r="E217">
            <v>12.0152453333333</v>
          </cell>
          <cell r="F217">
            <v>3.00381133333334</v>
          </cell>
          <cell r="G217">
            <v>809708400</v>
          </cell>
          <cell r="H217">
            <v>2773500</v>
          </cell>
          <cell r="I217">
            <v>7694.39136989738</v>
          </cell>
          <cell r="J217">
            <v>447350</v>
          </cell>
          <cell r="K217">
            <v>1500</v>
          </cell>
          <cell r="L217">
            <v>24.9682791884178</v>
          </cell>
          <cell r="M217">
            <v>2412900</v>
          </cell>
          <cell r="N217">
            <v>14400</v>
          </cell>
          <cell r="O217">
            <v>171.211057292006</v>
          </cell>
          <cell r="P217">
            <v>253583.4582</v>
          </cell>
          <cell r="Q217">
            <v>1201.52453333334</v>
          </cell>
          <cell r="R217">
            <v>200.000000000001</v>
          </cell>
          <cell r="S217">
            <v>2792880</v>
          </cell>
          <cell r="T217">
            <v>20700</v>
          </cell>
          <cell r="U217">
            <v>269.809207672805</v>
          </cell>
          <cell r="V217">
            <v>9000</v>
          </cell>
          <cell r="W217">
            <v>-1424180</v>
          </cell>
          <cell r="X217">
            <v>19620</v>
          </cell>
          <cell r="Y217">
            <v>0</v>
          </cell>
          <cell r="Z217">
            <v>103</v>
          </cell>
          <cell r="AA217">
            <v>0</v>
          </cell>
        </row>
        <row r="217">
          <cell r="AC217">
            <v>11</v>
          </cell>
        </row>
        <row r="217">
          <cell r="AE217">
            <v>11</v>
          </cell>
          <cell r="AF217">
            <v>50</v>
          </cell>
          <cell r="AG217">
            <v>12595.8</v>
          </cell>
          <cell r="AH217">
            <v>151072.021031128</v>
          </cell>
          <cell r="AI217">
            <v>1950</v>
          </cell>
          <cell r="AJ217">
            <v>0.05</v>
          </cell>
          <cell r="AK217">
            <v>14.0024951828233</v>
          </cell>
          <cell r="AL217">
            <v>365668.521180053</v>
          </cell>
          <cell r="AM217">
            <v>275601.028281049</v>
          </cell>
          <cell r="AN217">
            <v>328913.688064394</v>
          </cell>
          <cell r="AO217">
            <v>2250</v>
          </cell>
          <cell r="AP217">
            <v>89546.9758699755</v>
          </cell>
          <cell r="AQ217">
            <v>73133.7042360106</v>
          </cell>
          <cell r="AR217">
            <v>1135113.91763148</v>
          </cell>
          <cell r="AS217">
            <v>1045566.94176151</v>
          </cell>
          <cell r="AT217">
            <v>22702.2783526296</v>
          </cell>
          <cell r="AU217">
            <v>20911.3388352301</v>
          </cell>
          <cell r="AV217">
            <v>10</v>
          </cell>
          <cell r="AW217">
            <v>2519.16</v>
          </cell>
          <cell r="AX217">
            <v>30214.4042062256</v>
          </cell>
          <cell r="AY217">
            <v>390</v>
          </cell>
          <cell r="AZ217">
            <v>0.05</v>
          </cell>
          <cell r="BA217">
            <v>14.0024951828233</v>
          </cell>
          <cell r="BB217">
            <v>73133.7042360106</v>
          </cell>
          <cell r="BC217">
            <v>55116.0455171805</v>
          </cell>
          <cell r="BD217">
            <v>65808.0849734848</v>
          </cell>
          <cell r="BE217">
            <v>450</v>
          </cell>
          <cell r="BF217">
            <v>73133.7042360106</v>
          </cell>
          <cell r="BG217">
            <v>14626.7408472021</v>
          </cell>
          <cell r="BH217">
            <v>282268.279809889</v>
          </cell>
          <cell r="BI217">
            <v>209134.575573878</v>
          </cell>
          <cell r="BJ217">
            <v>28226.8279809889</v>
          </cell>
          <cell r="BK217">
            <v>20913.4575573878</v>
          </cell>
          <cell r="BL217">
            <v>500</v>
          </cell>
          <cell r="BM217">
            <v>125958</v>
          </cell>
          <cell r="BN217">
            <v>1510720.21031128</v>
          </cell>
          <cell r="BO217">
            <v>19500</v>
          </cell>
          <cell r="BP217">
            <v>0.05</v>
          </cell>
          <cell r="BQ217">
            <v>14.0024951828233</v>
          </cell>
          <cell r="BR217">
            <v>3656685.21180053</v>
          </cell>
          <cell r="BS217">
            <v>2756089.8453506</v>
          </cell>
          <cell r="BT217">
            <v>3288978.45964015</v>
          </cell>
          <cell r="BU217">
            <v>22500</v>
          </cell>
          <cell r="BV217">
            <v>3656685.21180053</v>
          </cell>
          <cell r="BW217">
            <v>731337.042360106</v>
          </cell>
          <cell r="BX217">
            <v>14112275.7709519</v>
          </cell>
          <cell r="BY217">
            <v>10455590.5591514</v>
          </cell>
          <cell r="BZ217">
            <v>28224.5515419038</v>
          </cell>
          <cell r="CA217">
            <v>20911.1811183028</v>
          </cell>
          <cell r="CB217">
            <v>250</v>
          </cell>
          <cell r="CC217">
            <v>20.8068993236814</v>
          </cell>
          <cell r="CD217">
            <v>3273</v>
          </cell>
          <cell r="CE217">
            <v>16365</v>
          </cell>
          <cell r="CF217">
            <v>7540</v>
          </cell>
          <cell r="CG217">
            <v>18</v>
          </cell>
          <cell r="CH217">
            <v>440</v>
          </cell>
          <cell r="CI217">
            <v>103</v>
          </cell>
          <cell r="CJ217">
            <v>21</v>
          </cell>
          <cell r="CK217">
            <v>3</v>
          </cell>
          <cell r="CL217">
            <v>9359.33333333333</v>
          </cell>
          <cell r="CM217">
            <v>2100</v>
          </cell>
          <cell r="CN217">
            <v>72</v>
          </cell>
          <cell r="CO217">
            <v>20</v>
          </cell>
        </row>
        <row r="218">
          <cell r="A218">
            <v>217</v>
          </cell>
          <cell r="B218">
            <v>360.457360000001</v>
          </cell>
          <cell r="C218">
            <v>42.0533586666669</v>
          </cell>
          <cell r="D218">
            <v>6.00762266666669</v>
          </cell>
          <cell r="E218">
            <v>12.0152453333333</v>
          </cell>
          <cell r="F218">
            <v>3.00381133333334</v>
          </cell>
          <cell r="G218">
            <v>815255400</v>
          </cell>
          <cell r="H218">
            <v>5547000</v>
          </cell>
          <cell r="I218">
            <v>15388.7827397948</v>
          </cell>
          <cell r="J218">
            <v>450350</v>
          </cell>
          <cell r="K218">
            <v>3000</v>
          </cell>
          <cell r="L218">
            <v>49.9365583768356</v>
          </cell>
          <cell r="M218">
            <v>2427300</v>
          </cell>
          <cell r="N218">
            <v>14400</v>
          </cell>
          <cell r="O218">
            <v>171.211057292006</v>
          </cell>
          <cell r="P218">
            <v>254784.982733334</v>
          </cell>
          <cell r="Q218">
            <v>1201.52453333334</v>
          </cell>
          <cell r="R218">
            <v>200.000000000001</v>
          </cell>
          <cell r="S218">
            <v>2813580</v>
          </cell>
          <cell r="T218">
            <v>20700</v>
          </cell>
          <cell r="U218">
            <v>270.941280176472</v>
          </cell>
          <cell r="V218">
            <v>9000</v>
          </cell>
          <cell r="W218">
            <v>-1435880</v>
          </cell>
          <cell r="X218">
            <v>20160</v>
          </cell>
          <cell r="Y218">
            <v>540</v>
          </cell>
          <cell r="Z218">
            <v>103</v>
          </cell>
          <cell r="AA218">
            <v>0</v>
          </cell>
        </row>
        <row r="218">
          <cell r="AC218">
            <v>11</v>
          </cell>
        </row>
        <row r="218">
          <cell r="AE218">
            <v>11</v>
          </cell>
          <cell r="AF218">
            <v>50</v>
          </cell>
          <cell r="AG218">
            <v>12595.8</v>
          </cell>
          <cell r="AH218">
            <v>152178.775763957</v>
          </cell>
          <cell r="AI218">
            <v>1950</v>
          </cell>
          <cell r="AJ218">
            <v>0.05</v>
          </cell>
          <cell r="AK218">
            <v>14.0087388667667</v>
          </cell>
          <cell r="AL218">
            <v>366870.964053088</v>
          </cell>
          <cell r="AM218">
            <v>277206.829934136</v>
          </cell>
          <cell r="AN218">
            <v>330251.971981061</v>
          </cell>
          <cell r="AO218">
            <v>2250</v>
          </cell>
          <cell r="AP218">
            <v>89546.9758699755</v>
          </cell>
          <cell r="AQ218">
            <v>73374.1928106176</v>
          </cell>
          <cell r="AR218">
            <v>1139500.93464888</v>
          </cell>
          <cell r="AS218">
            <v>1049953.9587789</v>
          </cell>
          <cell r="AT218">
            <v>22790.0186929776</v>
          </cell>
          <cell r="AU218">
            <v>20999.0791755781</v>
          </cell>
          <cell r="AV218">
            <v>10</v>
          </cell>
          <cell r="AW218">
            <v>2519.16</v>
          </cell>
          <cell r="AX218">
            <v>30435.7551527913</v>
          </cell>
          <cell r="AY218">
            <v>390</v>
          </cell>
          <cell r="AZ218">
            <v>0.05</v>
          </cell>
          <cell r="BA218">
            <v>14.0087388667667</v>
          </cell>
          <cell r="BB218">
            <v>73374.1928106176</v>
          </cell>
          <cell r="BC218">
            <v>55429.6155779797</v>
          </cell>
          <cell r="BD218">
            <v>66075.8448901515</v>
          </cell>
          <cell r="BE218">
            <v>450</v>
          </cell>
          <cell r="BF218">
            <v>73374.1928106176</v>
          </cell>
          <cell r="BG218">
            <v>14674.8385621235</v>
          </cell>
          <cell r="BH218">
            <v>283378.68465149</v>
          </cell>
          <cell r="BI218">
            <v>210004.491840872</v>
          </cell>
          <cell r="BJ218">
            <v>28337.868465149</v>
          </cell>
          <cell r="BK218">
            <v>21000.4491840872</v>
          </cell>
          <cell r="BL218">
            <v>500</v>
          </cell>
          <cell r="BM218">
            <v>125958</v>
          </cell>
          <cell r="BN218">
            <v>1521787.75763957</v>
          </cell>
          <cell r="BO218">
            <v>19500</v>
          </cell>
          <cell r="BP218">
            <v>0.05</v>
          </cell>
          <cell r="BQ218">
            <v>14.0087388667667</v>
          </cell>
          <cell r="BR218">
            <v>3668709.64053088</v>
          </cell>
          <cell r="BS218">
            <v>2772141.95146581</v>
          </cell>
          <cell r="BT218">
            <v>3302360.65422348</v>
          </cell>
          <cell r="BU218">
            <v>22500</v>
          </cell>
          <cell r="BV218">
            <v>3668709.64053088</v>
          </cell>
          <cell r="BW218">
            <v>733741.928106176</v>
          </cell>
          <cell r="BX218">
            <v>14168163.8148572</v>
          </cell>
          <cell r="BY218">
            <v>10499454.1743263</v>
          </cell>
          <cell r="BZ218">
            <v>28336.3276297145</v>
          </cell>
          <cell r="CA218">
            <v>20998.9083486527</v>
          </cell>
          <cell r="CB218">
            <v>250</v>
          </cell>
          <cell r="CC218">
            <v>20.8068993236814</v>
          </cell>
          <cell r="CD218">
            <v>3275</v>
          </cell>
          <cell r="CE218">
            <v>16375</v>
          </cell>
          <cell r="CF218">
            <v>7560</v>
          </cell>
          <cell r="CG218">
            <v>18</v>
          </cell>
          <cell r="CH218">
            <v>460</v>
          </cell>
          <cell r="CI218">
            <v>103</v>
          </cell>
          <cell r="CJ218">
            <v>21</v>
          </cell>
          <cell r="CK218">
            <v>3</v>
          </cell>
          <cell r="CL218">
            <v>9378</v>
          </cell>
          <cell r="CM218">
            <v>2100</v>
          </cell>
          <cell r="CN218">
            <v>72</v>
          </cell>
          <cell r="CO218">
            <v>20</v>
          </cell>
        </row>
        <row r="219">
          <cell r="A219">
            <v>218</v>
          </cell>
          <cell r="B219">
            <v>360.457360000001</v>
          </cell>
          <cell r="C219">
            <v>42.0533586666669</v>
          </cell>
          <cell r="D219">
            <v>6.00762266666669</v>
          </cell>
          <cell r="E219">
            <v>12.0152453333333</v>
          </cell>
          <cell r="F219">
            <v>3.00381133333334</v>
          </cell>
          <cell r="G219">
            <v>818028900</v>
          </cell>
          <cell r="H219">
            <v>2773500</v>
          </cell>
          <cell r="I219">
            <v>7694.39136989738</v>
          </cell>
          <cell r="J219">
            <v>451850</v>
          </cell>
          <cell r="K219">
            <v>1500</v>
          </cell>
          <cell r="L219">
            <v>24.9682791884178</v>
          </cell>
          <cell r="M219">
            <v>2434500</v>
          </cell>
          <cell r="N219">
            <v>7200</v>
          </cell>
          <cell r="O219">
            <v>85.6055286460032</v>
          </cell>
          <cell r="P219">
            <v>255986.507266667</v>
          </cell>
          <cell r="Q219">
            <v>1201.52453333334</v>
          </cell>
          <cell r="R219">
            <v>200.000000000001</v>
          </cell>
          <cell r="S219">
            <v>2824020</v>
          </cell>
          <cell r="T219">
            <v>10440</v>
          </cell>
          <cell r="U219">
            <v>272.117048539962</v>
          </cell>
          <cell r="V219">
            <v>9000</v>
          </cell>
          <cell r="W219">
            <v>-1437320</v>
          </cell>
          <cell r="X219">
            <v>20160</v>
          </cell>
          <cell r="Y219">
            <v>0</v>
          </cell>
          <cell r="Z219">
            <v>103</v>
          </cell>
          <cell r="AA219">
            <v>0</v>
          </cell>
        </row>
        <row r="219">
          <cell r="AC219">
            <v>11</v>
          </cell>
        </row>
        <row r="219">
          <cell r="AE219">
            <v>11</v>
          </cell>
          <cell r="AF219">
            <v>50</v>
          </cell>
          <cell r="AG219">
            <v>12595.8</v>
          </cell>
          <cell r="AH219">
            <v>152732.153130371</v>
          </cell>
          <cell r="AI219">
            <v>1950</v>
          </cell>
          <cell r="AJ219">
            <v>0.05</v>
          </cell>
          <cell r="AK219">
            <v>14.0149825507101</v>
          </cell>
          <cell r="AL219">
            <v>367520.029559709</v>
          </cell>
          <cell r="AM219">
            <v>278817.776347699</v>
          </cell>
          <cell r="AN219">
            <v>332418.494545455</v>
          </cell>
          <cell r="AO219">
            <v>2250</v>
          </cell>
          <cell r="AP219">
            <v>89546.9758699755</v>
          </cell>
          <cell r="AQ219">
            <v>73504.0059119417</v>
          </cell>
          <cell r="AR219">
            <v>1144057.28223478</v>
          </cell>
          <cell r="AS219">
            <v>1054510.30636481</v>
          </cell>
          <cell r="AT219">
            <v>22881.1456446956</v>
          </cell>
          <cell r="AU219">
            <v>21090.2061272961</v>
          </cell>
          <cell r="AV219">
            <v>10</v>
          </cell>
          <cell r="AW219">
            <v>2519.16</v>
          </cell>
          <cell r="AX219">
            <v>30546.4306260742</v>
          </cell>
          <cell r="AY219">
            <v>390</v>
          </cell>
          <cell r="AZ219">
            <v>0.05</v>
          </cell>
          <cell r="BA219">
            <v>14.0149825507101</v>
          </cell>
          <cell r="BB219">
            <v>73504.0059119417</v>
          </cell>
          <cell r="BC219">
            <v>55755.6416947995</v>
          </cell>
          <cell r="BD219">
            <v>66509.3163636363</v>
          </cell>
          <cell r="BE219">
            <v>450</v>
          </cell>
          <cell r="BF219">
            <v>73504.0059119417</v>
          </cell>
          <cell r="BG219">
            <v>14700.8011823883</v>
          </cell>
          <cell r="BH219">
            <v>284423.771064708</v>
          </cell>
          <cell r="BI219">
            <v>210919.765152766</v>
          </cell>
          <cell r="BJ219">
            <v>28442.3771064708</v>
          </cell>
          <cell r="BK219">
            <v>21091.9765152766</v>
          </cell>
          <cell r="BL219">
            <v>500</v>
          </cell>
          <cell r="BM219">
            <v>125958</v>
          </cell>
          <cell r="BN219">
            <v>1527321.53130371</v>
          </cell>
          <cell r="BO219">
            <v>19500</v>
          </cell>
          <cell r="BP219">
            <v>0.05</v>
          </cell>
          <cell r="BQ219">
            <v>14.0149825507101</v>
          </cell>
          <cell r="BR219">
            <v>3675200.29559709</v>
          </cell>
          <cell r="BS219">
            <v>2788223.2408178</v>
          </cell>
          <cell r="BT219">
            <v>3324024.83636364</v>
          </cell>
          <cell r="BU219">
            <v>22500</v>
          </cell>
          <cell r="BV219">
            <v>3675200.29559709</v>
          </cell>
          <cell r="BW219">
            <v>735040.059119418</v>
          </cell>
          <cell r="BX219">
            <v>14220188.727495</v>
          </cell>
          <cell r="BY219">
            <v>10544988.431898</v>
          </cell>
          <cell r="BZ219">
            <v>28440.3774549901</v>
          </cell>
          <cell r="CA219">
            <v>21089.9768637959</v>
          </cell>
          <cell r="CB219">
            <v>250</v>
          </cell>
          <cell r="CC219">
            <v>20.8068993236814</v>
          </cell>
          <cell r="CD219">
            <v>3276</v>
          </cell>
          <cell r="CE219">
            <v>16380</v>
          </cell>
          <cell r="CF219">
            <v>7580</v>
          </cell>
          <cell r="CG219">
            <v>18</v>
          </cell>
          <cell r="CH219">
            <v>480</v>
          </cell>
          <cell r="CI219">
            <v>103</v>
          </cell>
          <cell r="CJ219">
            <v>21</v>
          </cell>
          <cell r="CK219">
            <v>3</v>
          </cell>
          <cell r="CL219">
            <v>9396.66666666667</v>
          </cell>
          <cell r="CM219">
            <v>2100</v>
          </cell>
          <cell r="CN219">
            <v>72</v>
          </cell>
          <cell r="CO219">
            <v>20</v>
          </cell>
        </row>
        <row r="220">
          <cell r="A220">
            <v>219</v>
          </cell>
          <cell r="B220">
            <v>360.457360000001</v>
          </cell>
          <cell r="C220">
            <v>42.0533586666669</v>
          </cell>
          <cell r="D220">
            <v>6.00762266666669</v>
          </cell>
          <cell r="E220">
            <v>12.0152453333333</v>
          </cell>
          <cell r="F220">
            <v>3.00381133333334</v>
          </cell>
          <cell r="G220">
            <v>823575900</v>
          </cell>
          <cell r="H220">
            <v>5547000</v>
          </cell>
          <cell r="I220">
            <v>15388.7827397948</v>
          </cell>
          <cell r="J220">
            <v>454850</v>
          </cell>
          <cell r="K220">
            <v>3000</v>
          </cell>
          <cell r="L220">
            <v>49.9365583768356</v>
          </cell>
          <cell r="M220">
            <v>2448900</v>
          </cell>
          <cell r="N220">
            <v>14400</v>
          </cell>
          <cell r="O220">
            <v>171.211057292006</v>
          </cell>
          <cell r="P220">
            <v>257188.0318</v>
          </cell>
          <cell r="Q220">
            <v>1201.52453333337</v>
          </cell>
          <cell r="R220">
            <v>200.000000000006</v>
          </cell>
          <cell r="S220">
            <v>2844900</v>
          </cell>
          <cell r="T220">
            <v>20880</v>
          </cell>
          <cell r="U220">
            <v>273.253066574897</v>
          </cell>
          <cell r="V220">
            <v>9000</v>
          </cell>
          <cell r="W220">
            <v>-1449200</v>
          </cell>
          <cell r="X220">
            <v>20160</v>
          </cell>
          <cell r="Y220">
            <v>0</v>
          </cell>
          <cell r="Z220">
            <v>104</v>
          </cell>
          <cell r="AA220">
            <v>1</v>
          </cell>
        </row>
        <row r="220">
          <cell r="AC220">
            <v>11</v>
          </cell>
        </row>
        <row r="220">
          <cell r="AE220">
            <v>11</v>
          </cell>
          <cell r="AF220">
            <v>50</v>
          </cell>
          <cell r="AG220">
            <v>12595.8</v>
          </cell>
          <cell r="AH220">
            <v>153838.9078632</v>
          </cell>
          <cell r="AI220">
            <v>1950</v>
          </cell>
          <cell r="AJ220">
            <v>0.05</v>
          </cell>
          <cell r="AK220">
            <v>14.0212262346536</v>
          </cell>
          <cell r="AL220">
            <v>368722.472432744</v>
          </cell>
          <cell r="AM220">
            <v>280432.812173864</v>
          </cell>
          <cell r="AN220">
            <v>333762.834045455</v>
          </cell>
          <cell r="AO220">
            <v>2250</v>
          </cell>
          <cell r="AP220">
            <v>89546.9758699755</v>
          </cell>
          <cell r="AQ220">
            <v>73744.4944865488</v>
          </cell>
          <cell r="AR220">
            <v>1148459.58900859</v>
          </cell>
          <cell r="AS220">
            <v>1058912.61313861</v>
          </cell>
          <cell r="AT220">
            <v>22969.1917801717</v>
          </cell>
          <cell r="AU220">
            <v>21178.2522627722</v>
          </cell>
          <cell r="AV220">
            <v>10</v>
          </cell>
          <cell r="AW220">
            <v>2519.16</v>
          </cell>
          <cell r="AX220">
            <v>30767.7815726399</v>
          </cell>
          <cell r="AY220">
            <v>390</v>
          </cell>
          <cell r="AZ220">
            <v>0.05</v>
          </cell>
          <cell r="BA220">
            <v>14.0212262346536</v>
          </cell>
          <cell r="BB220">
            <v>73744.4944865488</v>
          </cell>
          <cell r="BC220">
            <v>56082.5043764272</v>
          </cell>
          <cell r="BD220">
            <v>66778.2878636363</v>
          </cell>
          <cell r="BE220">
            <v>450</v>
          </cell>
          <cell r="BF220">
            <v>73744.4944865488</v>
          </cell>
          <cell r="BG220">
            <v>14748.8988973098</v>
          </cell>
          <cell r="BH220">
            <v>285548.680110471</v>
          </cell>
          <cell r="BI220">
            <v>211804.185623922</v>
          </cell>
          <cell r="BJ220">
            <v>28554.8680110471</v>
          </cell>
          <cell r="BK220">
            <v>21180.4185623922</v>
          </cell>
          <cell r="BL220">
            <v>500</v>
          </cell>
          <cell r="BM220">
            <v>125958</v>
          </cell>
          <cell r="BN220">
            <v>1538389.078632</v>
          </cell>
          <cell r="BO220">
            <v>19500</v>
          </cell>
          <cell r="BP220">
            <v>0.05</v>
          </cell>
          <cell r="BQ220">
            <v>14.0212262346536</v>
          </cell>
          <cell r="BR220">
            <v>3687224.72432744</v>
          </cell>
          <cell r="BS220">
            <v>2804345.33289779</v>
          </cell>
          <cell r="BT220">
            <v>3337467.58386364</v>
          </cell>
          <cell r="BU220">
            <v>22500</v>
          </cell>
          <cell r="BV220">
            <v>3687224.72432744</v>
          </cell>
          <cell r="BW220">
            <v>737444.944865488</v>
          </cell>
          <cell r="BX220">
            <v>14276207.3102818</v>
          </cell>
          <cell r="BY220">
            <v>10588982.5859544</v>
          </cell>
          <cell r="BZ220">
            <v>28552.4146205636</v>
          </cell>
          <cell r="CA220">
            <v>21177.9651719087</v>
          </cell>
          <cell r="CB220">
            <v>250</v>
          </cell>
          <cell r="CC220">
            <v>20.8068993236814</v>
          </cell>
          <cell r="CD220">
            <v>3278</v>
          </cell>
          <cell r="CE220">
            <v>16390</v>
          </cell>
          <cell r="CF220">
            <v>7600</v>
          </cell>
          <cell r="CG220">
            <v>18</v>
          </cell>
          <cell r="CH220">
            <v>500</v>
          </cell>
          <cell r="CI220">
            <v>104</v>
          </cell>
          <cell r="CJ220">
            <v>21</v>
          </cell>
          <cell r="CK220">
            <v>4</v>
          </cell>
          <cell r="CL220">
            <v>9415.33333333333</v>
          </cell>
          <cell r="CM220">
            <v>2100</v>
          </cell>
          <cell r="CN220">
            <v>72</v>
          </cell>
          <cell r="CO220">
            <v>20</v>
          </cell>
        </row>
        <row r="221">
          <cell r="A221">
            <v>220</v>
          </cell>
          <cell r="B221">
            <v>360.457360000001</v>
          </cell>
          <cell r="C221">
            <v>42.0533586666669</v>
          </cell>
          <cell r="D221">
            <v>6.00762266666669</v>
          </cell>
          <cell r="E221">
            <v>12.0152453333333</v>
          </cell>
          <cell r="F221">
            <v>3.00381133333334</v>
          </cell>
          <cell r="G221">
            <v>826349400</v>
          </cell>
          <cell r="H221">
            <v>2773500</v>
          </cell>
          <cell r="I221">
            <v>7694.39136989738</v>
          </cell>
          <cell r="J221">
            <v>456350</v>
          </cell>
          <cell r="K221">
            <v>1500</v>
          </cell>
          <cell r="L221">
            <v>24.9682791884178</v>
          </cell>
          <cell r="M221">
            <v>2456100</v>
          </cell>
          <cell r="N221">
            <v>7200</v>
          </cell>
          <cell r="O221">
            <v>85.6055286460032</v>
          </cell>
          <cell r="P221">
            <v>258389.556333334</v>
          </cell>
          <cell r="Q221">
            <v>1201.52453333334</v>
          </cell>
          <cell r="R221">
            <v>200.000000000001</v>
          </cell>
          <cell r="S221">
            <v>2855340</v>
          </cell>
          <cell r="T221">
            <v>10440</v>
          </cell>
          <cell r="U221">
            <v>274.045326804693</v>
          </cell>
          <cell r="V221">
            <v>9000</v>
          </cell>
          <cell r="W221">
            <v>-1450640</v>
          </cell>
          <cell r="X221">
            <v>20160</v>
          </cell>
          <cell r="Y221">
            <v>0</v>
          </cell>
          <cell r="Z221">
            <v>104</v>
          </cell>
          <cell r="AA221">
            <v>0</v>
          </cell>
        </row>
        <row r="221">
          <cell r="AC221">
            <v>11</v>
          </cell>
        </row>
        <row r="221">
          <cell r="AE221">
            <v>11</v>
          </cell>
          <cell r="AF221">
            <v>50</v>
          </cell>
          <cell r="AG221">
            <v>12595.8</v>
          </cell>
          <cell r="AH221">
            <v>154392.285229614</v>
          </cell>
          <cell r="AI221">
            <v>1950</v>
          </cell>
          <cell r="AJ221">
            <v>0.05</v>
          </cell>
          <cell r="AK221">
            <v>14.027469918597</v>
          </cell>
          <cell r="AL221">
            <v>369371.537939365</v>
          </cell>
          <cell r="AM221">
            <v>282051.937412631</v>
          </cell>
          <cell r="AN221">
            <v>334435.003795455</v>
          </cell>
          <cell r="AO221">
            <v>2250</v>
          </cell>
          <cell r="AP221">
            <v>89546.9758699755</v>
          </cell>
          <cell r="AQ221">
            <v>73874.3075878729</v>
          </cell>
          <cell r="AR221">
            <v>1151529.7626053</v>
          </cell>
          <cell r="AS221">
            <v>1061982.78673532</v>
          </cell>
          <cell r="AT221">
            <v>23030.595252106</v>
          </cell>
          <cell r="AU221">
            <v>21239.6557347065</v>
          </cell>
          <cell r="AV221">
            <v>10</v>
          </cell>
          <cell r="AW221">
            <v>2519.16</v>
          </cell>
          <cell r="AX221">
            <v>30878.4570459228</v>
          </cell>
          <cell r="AY221">
            <v>390</v>
          </cell>
          <cell r="AZ221">
            <v>0.05</v>
          </cell>
          <cell r="BA221">
            <v>14.027469918597</v>
          </cell>
          <cell r="BB221">
            <v>73874.3075878729</v>
          </cell>
          <cell r="BC221">
            <v>56410.2036228627</v>
          </cell>
          <cell r="BD221">
            <v>66912.7736136364</v>
          </cell>
          <cell r="BE221">
            <v>450</v>
          </cell>
          <cell r="BF221">
            <v>73874.3075878729</v>
          </cell>
          <cell r="BG221">
            <v>14774.8615175746</v>
          </cell>
          <cell r="BH221">
            <v>286296.453929819</v>
          </cell>
          <cell r="BI221">
            <v>212422.146341947</v>
          </cell>
          <cell r="BJ221">
            <v>28629.6453929819</v>
          </cell>
          <cell r="BK221">
            <v>21242.2146341947</v>
          </cell>
          <cell r="BL221">
            <v>500</v>
          </cell>
          <cell r="BM221">
            <v>125958</v>
          </cell>
          <cell r="BN221">
            <v>1543922.85229614</v>
          </cell>
          <cell r="BO221">
            <v>19500</v>
          </cell>
          <cell r="BP221">
            <v>0.05</v>
          </cell>
          <cell r="BQ221">
            <v>14.027469918597</v>
          </cell>
          <cell r="BR221">
            <v>3693715.37939365</v>
          </cell>
          <cell r="BS221">
            <v>2820508.22770577</v>
          </cell>
          <cell r="BT221">
            <v>3344188.95761363</v>
          </cell>
          <cell r="BU221">
            <v>22500</v>
          </cell>
          <cell r="BV221">
            <v>3693715.37939365</v>
          </cell>
          <cell r="BW221">
            <v>738743.075878729</v>
          </cell>
          <cell r="BX221">
            <v>14313371.0199854</v>
          </cell>
          <cell r="BY221">
            <v>10619655.6405918</v>
          </cell>
          <cell r="BZ221">
            <v>28626.7420399709</v>
          </cell>
          <cell r="CA221">
            <v>21239.3112811836</v>
          </cell>
          <cell r="CB221">
            <v>250</v>
          </cell>
          <cell r="CC221">
            <v>20.8068993236814</v>
          </cell>
          <cell r="CD221">
            <v>3279</v>
          </cell>
          <cell r="CE221">
            <v>16395</v>
          </cell>
          <cell r="CF221">
            <v>7620</v>
          </cell>
          <cell r="CG221">
            <v>19</v>
          </cell>
          <cell r="CH221">
            <v>20</v>
          </cell>
          <cell r="CI221">
            <v>104</v>
          </cell>
          <cell r="CJ221">
            <v>21</v>
          </cell>
          <cell r="CK221">
            <v>4</v>
          </cell>
          <cell r="CL221">
            <v>9434</v>
          </cell>
          <cell r="CM221">
            <v>2100</v>
          </cell>
          <cell r="CN221">
            <v>72</v>
          </cell>
          <cell r="CO221">
            <v>20</v>
          </cell>
        </row>
        <row r="222">
          <cell r="A222">
            <v>221</v>
          </cell>
          <cell r="B222">
            <v>360.457360000001</v>
          </cell>
          <cell r="C222">
            <v>42.0533586666669</v>
          </cell>
          <cell r="D222">
            <v>6.00762266666669</v>
          </cell>
          <cell r="E222">
            <v>12.0152453333333</v>
          </cell>
          <cell r="F222">
            <v>3.00381133333334</v>
          </cell>
          <cell r="G222">
            <v>829122900</v>
          </cell>
          <cell r="H222">
            <v>2773500</v>
          </cell>
          <cell r="I222">
            <v>7694.39136989738</v>
          </cell>
          <cell r="J222">
            <v>457850</v>
          </cell>
          <cell r="K222">
            <v>1500</v>
          </cell>
          <cell r="L222">
            <v>24.9682791884178</v>
          </cell>
          <cell r="M222">
            <v>2470500</v>
          </cell>
          <cell r="N222">
            <v>14400</v>
          </cell>
          <cell r="O222">
            <v>171.211057292006</v>
          </cell>
          <cell r="P222">
            <v>259591.080866667</v>
          </cell>
          <cell r="Q222">
            <v>1201.52453333334</v>
          </cell>
          <cell r="R222">
            <v>200.000000000001</v>
          </cell>
          <cell r="S222">
            <v>2876220</v>
          </cell>
          <cell r="T222">
            <v>20880</v>
          </cell>
          <cell r="U222">
            <v>275.009587584285</v>
          </cell>
          <cell r="V222">
            <v>9000</v>
          </cell>
          <cell r="W222">
            <v>-1462520</v>
          </cell>
          <cell r="X222">
            <v>20160</v>
          </cell>
          <cell r="Y222">
            <v>0</v>
          </cell>
          <cell r="Z222">
            <v>104</v>
          </cell>
          <cell r="AA222">
            <v>0</v>
          </cell>
        </row>
        <row r="222">
          <cell r="AC222">
            <v>11</v>
          </cell>
        </row>
        <row r="222">
          <cell r="AE222">
            <v>11</v>
          </cell>
          <cell r="AF222">
            <v>50</v>
          </cell>
          <cell r="AG222">
            <v>12595.8</v>
          </cell>
          <cell r="AH222">
            <v>154945.662596028</v>
          </cell>
          <cell r="AI222">
            <v>1950</v>
          </cell>
          <cell r="AJ222">
            <v>0.05</v>
          </cell>
          <cell r="AK222">
            <v>14.0337136025404</v>
          </cell>
          <cell r="AL222">
            <v>370020.603445985</v>
          </cell>
          <cell r="AM222">
            <v>283665.430898314</v>
          </cell>
          <cell r="AN222">
            <v>335779.343295455</v>
          </cell>
          <cell r="AO222">
            <v>2250</v>
          </cell>
          <cell r="AP222">
            <v>89546.9758699755</v>
          </cell>
          <cell r="AQ222">
            <v>74004.1206891971</v>
          </cell>
          <cell r="AR222">
            <v>1155266.47419893</v>
          </cell>
          <cell r="AS222">
            <v>1065719.49832895</v>
          </cell>
          <cell r="AT222">
            <v>23105.3294839785</v>
          </cell>
          <cell r="AU222">
            <v>21314.389966579</v>
          </cell>
          <cell r="AV222">
            <v>10</v>
          </cell>
          <cell r="AW222">
            <v>2519.16</v>
          </cell>
          <cell r="AX222">
            <v>30989.1325192057</v>
          </cell>
          <cell r="AY222">
            <v>390</v>
          </cell>
          <cell r="AZ222">
            <v>0.05</v>
          </cell>
          <cell r="BA222">
            <v>14.0337136025404</v>
          </cell>
          <cell r="BB222">
            <v>74004.1206891971</v>
          </cell>
          <cell r="BC222">
            <v>56734.8096011694</v>
          </cell>
          <cell r="BD222">
            <v>67181.7451136364</v>
          </cell>
          <cell r="BE222">
            <v>450</v>
          </cell>
          <cell r="BF222">
            <v>74004.1206891971</v>
          </cell>
          <cell r="BG222">
            <v>14800.8241378394</v>
          </cell>
          <cell r="BH222">
            <v>287175.620231039</v>
          </cell>
          <cell r="BI222">
            <v>213171.499541842</v>
          </cell>
          <cell r="BJ222">
            <v>28717.5620231039</v>
          </cell>
          <cell r="BK222">
            <v>21317.1499541842</v>
          </cell>
          <cell r="BL222">
            <v>500</v>
          </cell>
          <cell r="BM222">
            <v>125958</v>
          </cell>
          <cell r="BN222">
            <v>1549456.62596029</v>
          </cell>
          <cell r="BO222">
            <v>19500</v>
          </cell>
          <cell r="BP222">
            <v>0.05</v>
          </cell>
          <cell r="BQ222">
            <v>14.0337136025404</v>
          </cell>
          <cell r="BR222">
            <v>3700206.03445985</v>
          </cell>
          <cell r="BS222">
            <v>2836648.07623418</v>
          </cell>
          <cell r="BT222">
            <v>3357631.70511364</v>
          </cell>
          <cell r="BU222">
            <v>22500</v>
          </cell>
          <cell r="BV222">
            <v>3700206.03445985</v>
          </cell>
          <cell r="BW222">
            <v>740041.206891971</v>
          </cell>
          <cell r="BX222">
            <v>14357233.0571595</v>
          </cell>
          <cell r="BY222">
            <v>10657027.0226996</v>
          </cell>
          <cell r="BZ222">
            <v>28714.466114319</v>
          </cell>
          <cell r="CA222">
            <v>21314.0540453993</v>
          </cell>
          <cell r="CB222">
            <v>250</v>
          </cell>
          <cell r="CC222">
            <v>20.8068993236814</v>
          </cell>
          <cell r="CD222">
            <v>3280</v>
          </cell>
          <cell r="CE222">
            <v>16400</v>
          </cell>
          <cell r="CF222">
            <v>7640</v>
          </cell>
          <cell r="CG222">
            <v>19</v>
          </cell>
          <cell r="CH222">
            <v>40</v>
          </cell>
          <cell r="CI222">
            <v>104</v>
          </cell>
          <cell r="CJ222">
            <v>21</v>
          </cell>
          <cell r="CK222">
            <v>4</v>
          </cell>
          <cell r="CL222">
            <v>9452.66666666667</v>
          </cell>
          <cell r="CM222">
            <v>2100</v>
          </cell>
          <cell r="CN222">
            <v>72</v>
          </cell>
          <cell r="CO222">
            <v>20</v>
          </cell>
        </row>
        <row r="223">
          <cell r="A223">
            <v>222</v>
          </cell>
          <cell r="B223">
            <v>360.457360000001</v>
          </cell>
          <cell r="C223">
            <v>42.0533586666669</v>
          </cell>
          <cell r="D223">
            <v>6.00762266666669</v>
          </cell>
          <cell r="E223">
            <v>12.0152453333333</v>
          </cell>
          <cell r="F223">
            <v>3.00381133333334</v>
          </cell>
          <cell r="G223">
            <v>834669900</v>
          </cell>
          <cell r="H223">
            <v>5547000</v>
          </cell>
          <cell r="I223">
            <v>15388.7827397948</v>
          </cell>
          <cell r="J223">
            <v>460850</v>
          </cell>
          <cell r="K223">
            <v>3000</v>
          </cell>
          <cell r="L223">
            <v>49.9365583768356</v>
          </cell>
          <cell r="M223">
            <v>2477700</v>
          </cell>
          <cell r="N223">
            <v>7200</v>
          </cell>
          <cell r="O223">
            <v>85.6055286460032</v>
          </cell>
          <cell r="P223">
            <v>260792.6054</v>
          </cell>
          <cell r="Q223">
            <v>1201.52453333334</v>
          </cell>
          <cell r="R223">
            <v>200.000000000001</v>
          </cell>
          <cell r="S223">
            <v>2886660</v>
          </cell>
          <cell r="T223">
            <v>10440</v>
          </cell>
          <cell r="U223">
            <v>275.97184627633</v>
          </cell>
          <cell r="V223">
            <v>9000</v>
          </cell>
          <cell r="W223">
            <v>-1463960</v>
          </cell>
          <cell r="X223">
            <v>20160</v>
          </cell>
          <cell r="Y223">
            <v>0</v>
          </cell>
          <cell r="Z223">
            <v>104</v>
          </cell>
          <cell r="AA223">
            <v>0</v>
          </cell>
        </row>
        <row r="223">
          <cell r="AC223">
            <v>11</v>
          </cell>
        </row>
        <row r="223">
          <cell r="AE223">
            <v>11</v>
          </cell>
          <cell r="AF223">
            <v>50</v>
          </cell>
          <cell r="AG223">
            <v>12595.8</v>
          </cell>
          <cell r="AH223">
            <v>156052.417328857</v>
          </cell>
          <cell r="AI223">
            <v>1950</v>
          </cell>
          <cell r="AJ223">
            <v>0.05</v>
          </cell>
          <cell r="AK223">
            <v>14.0399572864838</v>
          </cell>
          <cell r="AL223">
            <v>371223.046319021</v>
          </cell>
          <cell r="AM223">
            <v>285279.28278757</v>
          </cell>
          <cell r="AN223">
            <v>336451.513045455</v>
          </cell>
          <cell r="AO223">
            <v>2250</v>
          </cell>
          <cell r="AP223">
            <v>89546.9758699755</v>
          </cell>
          <cell r="AQ223">
            <v>74244.6092638041</v>
          </cell>
          <cell r="AR223">
            <v>1158995.42728583</v>
          </cell>
          <cell r="AS223">
            <v>1069448.45141585</v>
          </cell>
          <cell r="AT223">
            <v>23179.9085457165</v>
          </cell>
          <cell r="AU223">
            <v>21388.969028317</v>
          </cell>
          <cell r="AV223">
            <v>10</v>
          </cell>
          <cell r="AW223">
            <v>2519.16</v>
          </cell>
          <cell r="AX223">
            <v>31210.4834657715</v>
          </cell>
          <cell r="AY223">
            <v>390</v>
          </cell>
          <cell r="AZ223">
            <v>0.05</v>
          </cell>
          <cell r="BA223">
            <v>14.0399572864838</v>
          </cell>
          <cell r="BB223">
            <v>74244.6092638041</v>
          </cell>
          <cell r="BC223">
            <v>57058.7438640385</v>
          </cell>
          <cell r="BD223">
            <v>67316.2308636363</v>
          </cell>
          <cell r="BE223">
            <v>450</v>
          </cell>
          <cell r="BF223">
            <v>74244.6092638041</v>
          </cell>
          <cell r="BG223">
            <v>14848.9218527608</v>
          </cell>
          <cell r="BH223">
            <v>288163.115108044</v>
          </cell>
          <cell r="BI223">
            <v>213918.50584424</v>
          </cell>
          <cell r="BJ223">
            <v>28816.3115108044</v>
          </cell>
          <cell r="BK223">
            <v>21391.850584424</v>
          </cell>
          <cell r="BL223">
            <v>500</v>
          </cell>
          <cell r="BM223">
            <v>125958</v>
          </cell>
          <cell r="BN223">
            <v>1560524.17328857</v>
          </cell>
          <cell r="BO223">
            <v>19500</v>
          </cell>
          <cell r="BP223">
            <v>0.05</v>
          </cell>
          <cell r="BQ223">
            <v>14.0399572864838</v>
          </cell>
          <cell r="BR223">
            <v>3712230.46319021</v>
          </cell>
          <cell r="BS223">
            <v>2852812.92792225</v>
          </cell>
          <cell r="BT223">
            <v>3364353.07886364</v>
          </cell>
          <cell r="BU223">
            <v>22500</v>
          </cell>
          <cell r="BV223">
            <v>3712230.46319021</v>
          </cell>
          <cell r="BW223">
            <v>742446.092638041</v>
          </cell>
          <cell r="BX223">
            <v>14406573.0258044</v>
          </cell>
          <cell r="BY223">
            <v>10694342.5626141</v>
          </cell>
          <cell r="BZ223">
            <v>28813.1460516087</v>
          </cell>
          <cell r="CA223">
            <v>21388.6851252283</v>
          </cell>
          <cell r="CB223">
            <v>250</v>
          </cell>
          <cell r="CC223">
            <v>20.8068993236814</v>
          </cell>
          <cell r="CD223">
            <v>3282</v>
          </cell>
          <cell r="CE223">
            <v>16410</v>
          </cell>
          <cell r="CF223">
            <v>7660</v>
          </cell>
          <cell r="CG223">
            <v>19</v>
          </cell>
          <cell r="CH223">
            <v>60</v>
          </cell>
          <cell r="CI223">
            <v>104</v>
          </cell>
          <cell r="CJ223">
            <v>21</v>
          </cell>
          <cell r="CK223">
            <v>4</v>
          </cell>
          <cell r="CL223">
            <v>9471.33333333333</v>
          </cell>
          <cell r="CM223">
            <v>2100</v>
          </cell>
          <cell r="CN223">
            <v>72</v>
          </cell>
          <cell r="CO223">
            <v>20</v>
          </cell>
        </row>
        <row r="224">
          <cell r="A224">
            <v>223</v>
          </cell>
          <cell r="B224">
            <v>360.457360000001</v>
          </cell>
          <cell r="C224">
            <v>42.0533586666669</v>
          </cell>
          <cell r="D224">
            <v>6.00762266666669</v>
          </cell>
          <cell r="E224">
            <v>12.0152453333333</v>
          </cell>
          <cell r="F224">
            <v>3.00381133333334</v>
          </cell>
          <cell r="G224">
            <v>837443400</v>
          </cell>
          <cell r="H224">
            <v>2773500</v>
          </cell>
          <cell r="I224">
            <v>7694.39136989738</v>
          </cell>
          <cell r="J224">
            <v>462350</v>
          </cell>
          <cell r="K224">
            <v>1500</v>
          </cell>
          <cell r="L224">
            <v>24.9682791884178</v>
          </cell>
          <cell r="M224">
            <v>2492100</v>
          </cell>
          <cell r="N224">
            <v>14400</v>
          </cell>
          <cell r="O224">
            <v>171.211057292006</v>
          </cell>
          <cell r="P224">
            <v>261994.129933334</v>
          </cell>
          <cell r="Q224">
            <v>1201.52453333334</v>
          </cell>
          <cell r="R224">
            <v>200.000000000001</v>
          </cell>
          <cell r="S224">
            <v>2907540</v>
          </cell>
          <cell r="T224">
            <v>20880</v>
          </cell>
          <cell r="U224">
            <v>276.937241864313</v>
          </cell>
          <cell r="V224">
            <v>9000</v>
          </cell>
          <cell r="W224">
            <v>-1475840</v>
          </cell>
          <cell r="X224">
            <v>20160</v>
          </cell>
          <cell r="Y224">
            <v>0</v>
          </cell>
          <cell r="Z224">
            <v>104</v>
          </cell>
          <cell r="AA224">
            <v>0</v>
          </cell>
        </row>
        <row r="224">
          <cell r="AC224">
            <v>11</v>
          </cell>
        </row>
        <row r="224">
          <cell r="AE224">
            <v>11</v>
          </cell>
          <cell r="AF224">
            <v>50</v>
          </cell>
          <cell r="AG224">
            <v>12595.8</v>
          </cell>
          <cell r="AH224">
            <v>156605.794695272</v>
          </cell>
          <cell r="AI224">
            <v>1950</v>
          </cell>
          <cell r="AJ224">
            <v>0.05</v>
          </cell>
          <cell r="AK224">
            <v>14.0462009704272</v>
          </cell>
          <cell r="AL224">
            <v>371872.111825641</v>
          </cell>
          <cell r="AM224">
            <v>286897.173892403</v>
          </cell>
          <cell r="AN224">
            <v>337795.852545455</v>
          </cell>
          <cell r="AO224">
            <v>2250</v>
          </cell>
          <cell r="AP224">
            <v>89546.9758699755</v>
          </cell>
          <cell r="AQ224">
            <v>74374.4223651283</v>
          </cell>
          <cell r="AR224">
            <v>1162736.5364986</v>
          </cell>
          <cell r="AS224">
            <v>1073189.56062863</v>
          </cell>
          <cell r="AT224">
            <v>23254.7307299721</v>
          </cell>
          <cell r="AU224">
            <v>21463.7912125725</v>
          </cell>
          <cell r="AV224">
            <v>10</v>
          </cell>
          <cell r="AW224">
            <v>2519.16</v>
          </cell>
          <cell r="AX224">
            <v>31321.1589390543</v>
          </cell>
          <cell r="AY224">
            <v>390</v>
          </cell>
          <cell r="AZ224">
            <v>0.05</v>
          </cell>
          <cell r="BA224">
            <v>14.0462009704272</v>
          </cell>
          <cell r="BB224">
            <v>74374.4223651283</v>
          </cell>
          <cell r="BC224">
            <v>57388.8526476906</v>
          </cell>
          <cell r="BD224">
            <v>67585.2023636363</v>
          </cell>
          <cell r="BE224">
            <v>450</v>
          </cell>
          <cell r="BF224">
            <v>74374.4223651283</v>
          </cell>
          <cell r="BG224">
            <v>14874.8844730257</v>
          </cell>
          <cell r="BH224">
            <v>289047.784214609</v>
          </cell>
          <cell r="BI224">
            <v>214673.361849481</v>
          </cell>
          <cell r="BJ224">
            <v>28904.7784214609</v>
          </cell>
          <cell r="BK224">
            <v>21467.3361849481</v>
          </cell>
          <cell r="BL224">
            <v>500</v>
          </cell>
          <cell r="BM224">
            <v>125958</v>
          </cell>
          <cell r="BN224">
            <v>1566057.94695272</v>
          </cell>
          <cell r="BO224">
            <v>19500</v>
          </cell>
          <cell r="BP224">
            <v>0.05</v>
          </cell>
          <cell r="BQ224">
            <v>14.0462009704272</v>
          </cell>
          <cell r="BR224">
            <v>3718721.11825641</v>
          </cell>
          <cell r="BS224">
            <v>2869012.93419568</v>
          </cell>
          <cell r="BT224">
            <v>3377795.82636364</v>
          </cell>
          <cell r="BU224">
            <v>22500</v>
          </cell>
          <cell r="BV224">
            <v>3718721.11825641</v>
          </cell>
          <cell r="BW224">
            <v>743744.223651282</v>
          </cell>
          <cell r="BX224">
            <v>14450495.2207234</v>
          </cell>
          <cell r="BY224">
            <v>10731774.102467</v>
          </cell>
          <cell r="BZ224">
            <v>28900.9904414468</v>
          </cell>
          <cell r="CA224">
            <v>21463.548204934</v>
          </cell>
          <cell r="CB224">
            <v>250</v>
          </cell>
          <cell r="CC224">
            <v>20.8068993236814</v>
          </cell>
          <cell r="CD224">
            <v>3283</v>
          </cell>
          <cell r="CE224">
            <v>16415</v>
          </cell>
          <cell r="CF224">
            <v>7680</v>
          </cell>
          <cell r="CG224">
            <v>19</v>
          </cell>
          <cell r="CH224">
            <v>80</v>
          </cell>
          <cell r="CI224">
            <v>104</v>
          </cell>
          <cell r="CJ224">
            <v>21</v>
          </cell>
          <cell r="CK224">
            <v>4</v>
          </cell>
          <cell r="CL224">
            <v>9490</v>
          </cell>
          <cell r="CM224">
            <v>2100</v>
          </cell>
          <cell r="CN224">
            <v>72</v>
          </cell>
          <cell r="CO224">
            <v>20</v>
          </cell>
        </row>
        <row r="225">
          <cell r="A225">
            <v>224</v>
          </cell>
          <cell r="B225">
            <v>360.457360000001</v>
          </cell>
          <cell r="C225">
            <v>42.0533586666669</v>
          </cell>
          <cell r="D225">
            <v>6.00762266666669</v>
          </cell>
          <cell r="E225">
            <v>12.0152453333333</v>
          </cell>
          <cell r="F225">
            <v>3.00381133333334</v>
          </cell>
          <cell r="G225">
            <v>842990400</v>
          </cell>
          <cell r="H225">
            <v>5547000</v>
          </cell>
          <cell r="I225">
            <v>15388.7827397948</v>
          </cell>
          <cell r="J225">
            <v>465350</v>
          </cell>
          <cell r="K225">
            <v>3000</v>
          </cell>
          <cell r="L225">
            <v>49.9365583768356</v>
          </cell>
          <cell r="M225">
            <v>2506500</v>
          </cell>
          <cell r="N225">
            <v>14400</v>
          </cell>
          <cell r="O225">
            <v>171.211057292006</v>
          </cell>
          <cell r="P225">
            <v>263195.654466667</v>
          </cell>
          <cell r="Q225">
            <v>1201.52453333334</v>
          </cell>
          <cell r="R225">
            <v>200.000000000001</v>
          </cell>
          <cell r="S225">
            <v>2928510</v>
          </cell>
          <cell r="T225">
            <v>20970</v>
          </cell>
          <cell r="U225">
            <v>278.469252271524</v>
          </cell>
          <cell r="V225">
            <v>9000</v>
          </cell>
          <cell r="W225">
            <v>-1487810</v>
          </cell>
          <cell r="X225">
            <v>20700</v>
          </cell>
          <cell r="Y225">
            <v>540</v>
          </cell>
          <cell r="Z225">
            <v>105</v>
          </cell>
          <cell r="AA225">
            <v>1</v>
          </cell>
        </row>
        <row r="225">
          <cell r="AC225">
            <v>11</v>
          </cell>
        </row>
        <row r="225">
          <cell r="AE225">
            <v>11</v>
          </cell>
          <cell r="AF225">
            <v>50</v>
          </cell>
          <cell r="AG225">
            <v>12595.8</v>
          </cell>
          <cell r="AH225">
            <v>157712.5494281</v>
          </cell>
          <cell r="AI225">
            <v>1950</v>
          </cell>
          <cell r="AJ225">
            <v>0.05</v>
          </cell>
          <cell r="AK225">
            <v>14.0524446543706</v>
          </cell>
          <cell r="AL225">
            <v>373074.554698676</v>
          </cell>
          <cell r="AM225">
            <v>288519.104212813</v>
          </cell>
          <cell r="AN225">
            <v>340667.850568182</v>
          </cell>
          <cell r="AO225">
            <v>2250</v>
          </cell>
          <cell r="AP225">
            <v>89546.9758699755</v>
          </cell>
          <cell r="AQ225">
            <v>74614.9109397353</v>
          </cell>
          <cell r="AR225">
            <v>1168673.39628938</v>
          </cell>
          <cell r="AS225">
            <v>1079126.42041941</v>
          </cell>
          <cell r="AT225">
            <v>23373.4679257876</v>
          </cell>
          <cell r="AU225">
            <v>21582.5284083881</v>
          </cell>
          <cell r="AV225">
            <v>10</v>
          </cell>
          <cell r="AW225">
            <v>2519.16</v>
          </cell>
          <cell r="AX225">
            <v>31542.5098856201</v>
          </cell>
          <cell r="AY225">
            <v>390</v>
          </cell>
          <cell r="AZ225">
            <v>0.05</v>
          </cell>
          <cell r="BA225">
            <v>14.0524446543706</v>
          </cell>
          <cell r="BB225">
            <v>74614.9109397353</v>
          </cell>
          <cell r="BC225">
            <v>57721.8085195329</v>
          </cell>
          <cell r="BD225">
            <v>68159.8232954545</v>
          </cell>
          <cell r="BE225">
            <v>450</v>
          </cell>
          <cell r="BF225">
            <v>74614.9109397353</v>
          </cell>
          <cell r="BG225">
            <v>14922.9821879471</v>
          </cell>
          <cell r="BH225">
            <v>290484.435882405</v>
          </cell>
          <cell r="BI225">
            <v>215869.52494267</v>
          </cell>
          <cell r="BJ225">
            <v>29048.4435882405</v>
          </cell>
          <cell r="BK225">
            <v>21586.952494267</v>
          </cell>
          <cell r="BL225">
            <v>500</v>
          </cell>
          <cell r="BM225">
            <v>125958</v>
          </cell>
          <cell r="BN225">
            <v>1577125.494281</v>
          </cell>
          <cell r="BO225">
            <v>19500</v>
          </cell>
          <cell r="BP225">
            <v>0.05</v>
          </cell>
          <cell r="BQ225">
            <v>14.0524446543706</v>
          </cell>
          <cell r="BR225">
            <v>3730745.54698676</v>
          </cell>
          <cell r="BS225">
            <v>2885251.42248703</v>
          </cell>
          <cell r="BT225">
            <v>3406514.42329545</v>
          </cell>
          <cell r="BU225">
            <v>22500</v>
          </cell>
          <cell r="BV225">
            <v>3730745.54698676</v>
          </cell>
          <cell r="BW225">
            <v>746149.109397353</v>
          </cell>
          <cell r="BX225">
            <v>14521906.0491534</v>
          </cell>
          <cell r="BY225">
            <v>10791160.5021666</v>
          </cell>
          <cell r="BZ225">
            <v>29043.8120983067</v>
          </cell>
          <cell r="CA225">
            <v>21582.3210043332</v>
          </cell>
          <cell r="CB225">
            <v>250</v>
          </cell>
          <cell r="CC225">
            <v>20.8068993236814</v>
          </cell>
          <cell r="CD225">
            <v>3285</v>
          </cell>
          <cell r="CE225">
            <v>16425</v>
          </cell>
          <cell r="CF225">
            <v>7700</v>
          </cell>
          <cell r="CG225">
            <v>19</v>
          </cell>
          <cell r="CH225">
            <v>100</v>
          </cell>
          <cell r="CI225">
            <v>105</v>
          </cell>
          <cell r="CJ225">
            <v>21</v>
          </cell>
          <cell r="CK225">
            <v>5</v>
          </cell>
          <cell r="CL225">
            <v>9508.66666666667</v>
          </cell>
          <cell r="CM225">
            <v>2100</v>
          </cell>
          <cell r="CN225">
            <v>72</v>
          </cell>
          <cell r="CO225">
            <v>20</v>
          </cell>
        </row>
        <row r="226">
          <cell r="A226">
            <v>225</v>
          </cell>
          <cell r="B226">
            <v>360.457360000001</v>
          </cell>
          <cell r="C226">
            <v>42.0533586666669</v>
          </cell>
          <cell r="D226">
            <v>6.00762266666669</v>
          </cell>
          <cell r="E226">
            <v>12.0152453333333</v>
          </cell>
          <cell r="F226">
            <v>3.00381133333334</v>
          </cell>
          <cell r="G226">
            <v>845763900</v>
          </cell>
          <cell r="H226">
            <v>2773500</v>
          </cell>
          <cell r="I226">
            <v>7694.39136989738</v>
          </cell>
          <cell r="J226">
            <v>466850</v>
          </cell>
          <cell r="K226">
            <v>1500</v>
          </cell>
          <cell r="L226">
            <v>24.9682791884178</v>
          </cell>
          <cell r="M226">
            <v>2513700</v>
          </cell>
          <cell r="N226">
            <v>7200</v>
          </cell>
          <cell r="O226">
            <v>85.6055286460032</v>
          </cell>
          <cell r="P226">
            <v>264397.179</v>
          </cell>
          <cell r="Q226">
            <v>1201.52453333337</v>
          </cell>
          <cell r="R226">
            <v>200.000000000006</v>
          </cell>
          <cell r="S226">
            <v>2939040</v>
          </cell>
          <cell r="T226">
            <v>10530</v>
          </cell>
          <cell r="U226">
            <v>279.262601901635</v>
          </cell>
          <cell r="V226">
            <v>9000</v>
          </cell>
          <cell r="W226">
            <v>-1489340</v>
          </cell>
          <cell r="X226">
            <v>20700</v>
          </cell>
          <cell r="Y226">
            <v>0</v>
          </cell>
          <cell r="Z226">
            <v>105</v>
          </cell>
          <cell r="AA226">
            <v>0</v>
          </cell>
        </row>
        <row r="226">
          <cell r="AC226">
            <v>11</v>
          </cell>
        </row>
        <row r="226">
          <cell r="AE226">
            <v>11</v>
          </cell>
          <cell r="AF226">
            <v>50</v>
          </cell>
          <cell r="AG226">
            <v>12595.8</v>
          </cell>
          <cell r="AH226">
            <v>158265.926794515</v>
          </cell>
          <cell r="AI226">
            <v>1950</v>
          </cell>
          <cell r="AJ226">
            <v>0.05</v>
          </cell>
          <cell r="AK226">
            <v>14.058688338314</v>
          </cell>
          <cell r="AL226">
            <v>373723.620205297</v>
          </cell>
          <cell r="AM226">
            <v>290139.423313304</v>
          </cell>
          <cell r="AN226">
            <v>341343.048109849</v>
          </cell>
          <cell r="AO226">
            <v>2250</v>
          </cell>
          <cell r="AP226">
            <v>89546.9758699755</v>
          </cell>
          <cell r="AQ226">
            <v>74744.7240410594</v>
          </cell>
          <cell r="AR226">
            <v>1171747.79153949</v>
          </cell>
          <cell r="AS226">
            <v>1082200.81566951</v>
          </cell>
          <cell r="AT226">
            <v>23434.9558307897</v>
          </cell>
          <cell r="AU226">
            <v>21644.0163133902</v>
          </cell>
          <cell r="AV226">
            <v>10</v>
          </cell>
          <cell r="AW226">
            <v>2519.16</v>
          </cell>
          <cell r="AX226">
            <v>31653.185358903</v>
          </cell>
          <cell r="AY226">
            <v>390</v>
          </cell>
          <cell r="AZ226">
            <v>0.05</v>
          </cell>
          <cell r="BA226">
            <v>14.058688338314</v>
          </cell>
          <cell r="BB226">
            <v>74744.7240410594</v>
          </cell>
          <cell r="BC226">
            <v>58047.2555735686</v>
          </cell>
          <cell r="BD226">
            <v>68294.9148371212</v>
          </cell>
          <cell r="BE226">
            <v>450</v>
          </cell>
          <cell r="BF226">
            <v>74744.7240410594</v>
          </cell>
          <cell r="BG226">
            <v>14948.9448082119</v>
          </cell>
          <cell r="BH226">
            <v>291230.563301021</v>
          </cell>
          <cell r="BI226">
            <v>216485.839259961</v>
          </cell>
          <cell r="BJ226">
            <v>29123.0563301021</v>
          </cell>
          <cell r="BK226">
            <v>21648.5839259961</v>
          </cell>
          <cell r="BL226">
            <v>500</v>
          </cell>
          <cell r="BM226">
            <v>125958</v>
          </cell>
          <cell r="BN226">
            <v>1582659.26794515</v>
          </cell>
          <cell r="BO226">
            <v>19500</v>
          </cell>
          <cell r="BP226">
            <v>0.05</v>
          </cell>
          <cell r="BQ226">
            <v>14.058688338314</v>
          </cell>
          <cell r="BR226">
            <v>3737236.20205297</v>
          </cell>
          <cell r="BS226">
            <v>2901473.64585856</v>
          </cell>
          <cell r="BT226">
            <v>3413266.07350379</v>
          </cell>
          <cell r="BU226">
            <v>22500</v>
          </cell>
          <cell r="BV226">
            <v>3737236.20205297</v>
          </cell>
          <cell r="BW226">
            <v>747447.240410594</v>
          </cell>
          <cell r="BX226">
            <v>14559159.3638789</v>
          </cell>
          <cell r="BY226">
            <v>10821923.1618259</v>
          </cell>
          <cell r="BZ226">
            <v>29118.3187277578</v>
          </cell>
          <cell r="CA226">
            <v>21643.8463236518</v>
          </cell>
          <cell r="CB226">
            <v>250</v>
          </cell>
          <cell r="CC226">
            <v>20.8068993236814</v>
          </cell>
          <cell r="CD226">
            <v>3286</v>
          </cell>
          <cell r="CE226">
            <v>16430</v>
          </cell>
          <cell r="CF226">
            <v>7720</v>
          </cell>
          <cell r="CG226">
            <v>19</v>
          </cell>
          <cell r="CH226">
            <v>120</v>
          </cell>
          <cell r="CI226">
            <v>105</v>
          </cell>
          <cell r="CJ226">
            <v>21</v>
          </cell>
          <cell r="CK226">
            <v>5</v>
          </cell>
          <cell r="CL226">
            <v>9527.33333333333</v>
          </cell>
          <cell r="CM226">
            <v>2100</v>
          </cell>
          <cell r="CN226">
            <v>72</v>
          </cell>
          <cell r="CO226">
            <v>20</v>
          </cell>
        </row>
        <row r="227">
          <cell r="A227">
            <v>226</v>
          </cell>
          <cell r="B227">
            <v>360.457360000001</v>
          </cell>
          <cell r="C227">
            <v>42.0533586666669</v>
          </cell>
          <cell r="D227">
            <v>6.00762266666669</v>
          </cell>
          <cell r="E227">
            <v>12.0152453333333</v>
          </cell>
          <cell r="F227">
            <v>3.00381133333334</v>
          </cell>
          <cell r="G227">
            <v>848537400</v>
          </cell>
          <cell r="H227">
            <v>2773500</v>
          </cell>
          <cell r="I227">
            <v>7694.39136989738</v>
          </cell>
          <cell r="J227">
            <v>468350</v>
          </cell>
          <cell r="K227">
            <v>1500</v>
          </cell>
          <cell r="L227">
            <v>24.9682791884178</v>
          </cell>
          <cell r="M227">
            <v>2528100</v>
          </cell>
          <cell r="N227">
            <v>14400</v>
          </cell>
          <cell r="O227">
            <v>171.211057292006</v>
          </cell>
          <cell r="P227">
            <v>265598.703533334</v>
          </cell>
          <cell r="Q227">
            <v>1201.52453333332</v>
          </cell>
          <cell r="R227">
            <v>199.999999999996</v>
          </cell>
          <cell r="S227">
            <v>2960100</v>
          </cell>
          <cell r="T227">
            <v>21060</v>
          </cell>
          <cell r="U227">
            <v>280.226640413291</v>
          </cell>
          <cell r="V227">
            <v>9000</v>
          </cell>
          <cell r="W227">
            <v>-1501400</v>
          </cell>
          <cell r="X227">
            <v>20700</v>
          </cell>
          <cell r="Y227">
            <v>0</v>
          </cell>
          <cell r="Z227">
            <v>105</v>
          </cell>
          <cell r="AA227">
            <v>0</v>
          </cell>
        </row>
        <row r="227">
          <cell r="AC227">
            <v>11</v>
          </cell>
        </row>
        <row r="227">
          <cell r="AE227">
            <v>11</v>
          </cell>
          <cell r="AF227">
            <v>50</v>
          </cell>
          <cell r="AG227">
            <v>12595.8</v>
          </cell>
          <cell r="AH227">
            <v>158819.304160929</v>
          </cell>
          <cell r="AI227">
            <v>1950</v>
          </cell>
          <cell r="AJ227">
            <v>0.05</v>
          </cell>
          <cell r="AK227">
            <v>14.0649320222575</v>
          </cell>
          <cell r="AL227">
            <v>374372.685711918</v>
          </cell>
          <cell r="AM227">
            <v>291745.999881051</v>
          </cell>
          <cell r="AN227">
            <v>342693.443193182</v>
          </cell>
          <cell r="AO227">
            <v>2250</v>
          </cell>
          <cell r="AP227">
            <v>89546.9758699755</v>
          </cell>
          <cell r="AQ227">
            <v>74874.5371423836</v>
          </cell>
          <cell r="AR227">
            <v>1175483.64179851</v>
          </cell>
          <cell r="AS227">
            <v>1085936.66592853</v>
          </cell>
          <cell r="AT227">
            <v>23509.6728359702</v>
          </cell>
          <cell r="AU227">
            <v>21718.7333185707</v>
          </cell>
          <cell r="AV227">
            <v>10</v>
          </cell>
          <cell r="AW227">
            <v>2519.16</v>
          </cell>
          <cell r="AX227">
            <v>31763.8608321858</v>
          </cell>
          <cell r="AY227">
            <v>390</v>
          </cell>
          <cell r="AZ227">
            <v>0.05</v>
          </cell>
          <cell r="BA227">
            <v>14.0649320222575</v>
          </cell>
          <cell r="BB227">
            <v>74874.5371423836</v>
          </cell>
          <cell r="BC227">
            <v>58361.5887776628</v>
          </cell>
          <cell r="BD227">
            <v>68565.0979204545</v>
          </cell>
          <cell r="BE227">
            <v>450</v>
          </cell>
          <cell r="BF227">
            <v>74874.5371423836</v>
          </cell>
          <cell r="BG227">
            <v>14974.9074284767</v>
          </cell>
          <cell r="BH227">
            <v>292100.668411361</v>
          </cell>
          <cell r="BI227">
            <v>217226.131268978</v>
          </cell>
          <cell r="BJ227">
            <v>29210.0668411361</v>
          </cell>
          <cell r="BK227">
            <v>21722.6131268978</v>
          </cell>
          <cell r="BL227">
            <v>500</v>
          </cell>
          <cell r="BM227">
            <v>125958</v>
          </cell>
          <cell r="BN227">
            <v>1588193.04160929</v>
          </cell>
          <cell r="BO227">
            <v>19500</v>
          </cell>
          <cell r="BP227">
            <v>0.05</v>
          </cell>
          <cell r="BQ227">
            <v>14.0649320222575</v>
          </cell>
          <cell r="BR227">
            <v>3743726.85711918</v>
          </cell>
          <cell r="BS227">
            <v>2917558.25563702</v>
          </cell>
          <cell r="BT227">
            <v>3426769.37392045</v>
          </cell>
          <cell r="BU227">
            <v>22500</v>
          </cell>
          <cell r="BV227">
            <v>3743726.85711918</v>
          </cell>
          <cell r="BW227">
            <v>748745.371423836</v>
          </cell>
          <cell r="BX227">
            <v>14603026.7152197</v>
          </cell>
          <cell r="BY227">
            <v>10859299.8581005</v>
          </cell>
          <cell r="BZ227">
            <v>29206.0534304393</v>
          </cell>
          <cell r="CA227">
            <v>21718.599716201</v>
          </cell>
          <cell r="CB227">
            <v>250</v>
          </cell>
          <cell r="CC227">
            <v>20.8068993236814</v>
          </cell>
          <cell r="CD227">
            <v>3287</v>
          </cell>
          <cell r="CE227">
            <v>16435</v>
          </cell>
          <cell r="CF227">
            <v>7740</v>
          </cell>
          <cell r="CG227">
            <v>19</v>
          </cell>
          <cell r="CH227">
            <v>140</v>
          </cell>
          <cell r="CI227">
            <v>105</v>
          </cell>
          <cell r="CJ227">
            <v>21</v>
          </cell>
          <cell r="CK227">
            <v>5</v>
          </cell>
          <cell r="CL227">
            <v>9546</v>
          </cell>
          <cell r="CM227">
            <v>2100</v>
          </cell>
          <cell r="CN227">
            <v>72</v>
          </cell>
          <cell r="CO227">
            <v>20</v>
          </cell>
        </row>
        <row r="228">
          <cell r="A228">
            <v>227</v>
          </cell>
          <cell r="B228">
            <v>360.457360000001</v>
          </cell>
          <cell r="C228">
            <v>42.0533586666669</v>
          </cell>
          <cell r="D228">
            <v>6.00762266666669</v>
          </cell>
          <cell r="E228">
            <v>12.0152453333333</v>
          </cell>
          <cell r="F228">
            <v>3.00381133333334</v>
          </cell>
          <cell r="G228">
            <v>854084400</v>
          </cell>
          <cell r="H228">
            <v>5547000</v>
          </cell>
          <cell r="I228">
            <v>15388.7827397948</v>
          </cell>
          <cell r="J228">
            <v>471350</v>
          </cell>
          <cell r="K228">
            <v>3000</v>
          </cell>
          <cell r="L228">
            <v>49.9365583768356</v>
          </cell>
          <cell r="M228">
            <v>2535300</v>
          </cell>
          <cell r="N228">
            <v>7200</v>
          </cell>
          <cell r="O228">
            <v>85.6055286460032</v>
          </cell>
          <cell r="P228">
            <v>266800.228066667</v>
          </cell>
          <cell r="Q228">
            <v>1201.52453333337</v>
          </cell>
          <cell r="R228">
            <v>200.000000000006</v>
          </cell>
          <cell r="S228">
            <v>2970630</v>
          </cell>
          <cell r="T228">
            <v>10530</v>
          </cell>
          <cell r="U228">
            <v>281.185907754491</v>
          </cell>
          <cell r="V228">
            <v>9000</v>
          </cell>
          <cell r="W228">
            <v>-1502930</v>
          </cell>
          <cell r="X228">
            <v>20700</v>
          </cell>
          <cell r="Y228">
            <v>0</v>
          </cell>
          <cell r="Z228">
            <v>105</v>
          </cell>
          <cell r="AA228">
            <v>0</v>
          </cell>
        </row>
        <row r="228">
          <cell r="AC228">
            <v>11</v>
          </cell>
        </row>
        <row r="228">
          <cell r="AE228">
            <v>11</v>
          </cell>
          <cell r="AF228">
            <v>50</v>
          </cell>
          <cell r="AG228">
            <v>12595.8</v>
          </cell>
          <cell r="AH228">
            <v>159926.058893758</v>
          </cell>
          <cell r="AI228">
            <v>1950</v>
          </cell>
          <cell r="AJ228">
            <v>0.05</v>
          </cell>
          <cell r="AK228">
            <v>14.0711757062009</v>
          </cell>
          <cell r="AL228">
            <v>375575.128584953</v>
          </cell>
          <cell r="AM228">
            <v>293345.231870343</v>
          </cell>
          <cell r="AN228">
            <v>343368.640734849</v>
          </cell>
          <cell r="AO228">
            <v>2250</v>
          </cell>
          <cell r="AP228">
            <v>89546.9758699755</v>
          </cell>
          <cell r="AQ228">
            <v>75115.0257169906</v>
          </cell>
          <cell r="AR228">
            <v>1179201.00277711</v>
          </cell>
          <cell r="AS228">
            <v>1089654.02690714</v>
          </cell>
          <cell r="AT228">
            <v>23584.0200555422</v>
          </cell>
          <cell r="AU228">
            <v>21793.0805381427</v>
          </cell>
          <cell r="AV228">
            <v>10</v>
          </cell>
          <cell r="AW228">
            <v>2519.16</v>
          </cell>
          <cell r="AX228">
            <v>31985.2117787516</v>
          </cell>
          <cell r="AY228">
            <v>390</v>
          </cell>
          <cell r="AZ228">
            <v>0.05</v>
          </cell>
          <cell r="BA228">
            <v>14.0711757062009</v>
          </cell>
          <cell r="BB228">
            <v>75115.0257169906</v>
          </cell>
          <cell r="BC228">
            <v>58674.4261805579</v>
          </cell>
          <cell r="BD228">
            <v>68700.1894621212</v>
          </cell>
          <cell r="BE228">
            <v>450</v>
          </cell>
          <cell r="BF228">
            <v>75115.0257169906</v>
          </cell>
          <cell r="BG228">
            <v>15023.0051433981</v>
          </cell>
          <cell r="BH228">
            <v>293077.672220058</v>
          </cell>
          <cell r="BI228">
            <v>217962.646503068</v>
          </cell>
          <cell r="BJ228">
            <v>29307.7672220058</v>
          </cell>
          <cell r="BK228">
            <v>21796.2646503068</v>
          </cell>
          <cell r="BL228">
            <v>500</v>
          </cell>
          <cell r="BM228">
            <v>125958</v>
          </cell>
          <cell r="BN228">
            <v>1599260.58893758</v>
          </cell>
          <cell r="BO228">
            <v>19500</v>
          </cell>
          <cell r="BP228">
            <v>0.05</v>
          </cell>
          <cell r="BQ228">
            <v>14.0711757062009</v>
          </cell>
          <cell r="BR228">
            <v>3755751.28584953</v>
          </cell>
          <cell r="BS228">
            <v>2933569.50953723</v>
          </cell>
          <cell r="BT228">
            <v>3433521.02412879</v>
          </cell>
          <cell r="BU228">
            <v>22500</v>
          </cell>
          <cell r="BV228">
            <v>3755751.28584953</v>
          </cell>
          <cell r="BW228">
            <v>751150.257169906</v>
          </cell>
          <cell r="BX228">
            <v>14652243.362535</v>
          </cell>
          <cell r="BY228">
            <v>10896492.0766855</v>
          </cell>
          <cell r="BZ228">
            <v>29304.48672507</v>
          </cell>
          <cell r="CA228">
            <v>21792.9841533709</v>
          </cell>
          <cell r="CB228">
            <v>250</v>
          </cell>
          <cell r="CC228">
            <v>20.8068993236814</v>
          </cell>
          <cell r="CD228">
            <v>3289</v>
          </cell>
          <cell r="CE228">
            <v>16445</v>
          </cell>
          <cell r="CF228">
            <v>7760</v>
          </cell>
          <cell r="CG228">
            <v>19</v>
          </cell>
          <cell r="CH228">
            <v>160</v>
          </cell>
          <cell r="CI228">
            <v>105</v>
          </cell>
          <cell r="CJ228">
            <v>21</v>
          </cell>
          <cell r="CK228">
            <v>5</v>
          </cell>
          <cell r="CL228">
            <v>9564.66666666667</v>
          </cell>
          <cell r="CM228">
            <v>2100</v>
          </cell>
          <cell r="CN228">
            <v>72</v>
          </cell>
          <cell r="CO228">
            <v>20</v>
          </cell>
        </row>
        <row r="229">
          <cell r="A229">
            <v>228</v>
          </cell>
          <cell r="B229">
            <v>360.457360000001</v>
          </cell>
          <cell r="C229">
            <v>42.0533586666669</v>
          </cell>
          <cell r="D229">
            <v>6.00762266666669</v>
          </cell>
          <cell r="E229">
            <v>12.0152453333333</v>
          </cell>
          <cell r="F229">
            <v>3.00381133333334</v>
          </cell>
          <cell r="G229">
            <v>856857900</v>
          </cell>
          <cell r="H229">
            <v>2773500</v>
          </cell>
          <cell r="I229">
            <v>7694.39136989738</v>
          </cell>
          <cell r="J229">
            <v>472850</v>
          </cell>
          <cell r="K229">
            <v>1500</v>
          </cell>
          <cell r="L229">
            <v>24.9682791884178</v>
          </cell>
          <cell r="M229">
            <v>2549700</v>
          </cell>
          <cell r="N229">
            <v>14400</v>
          </cell>
          <cell r="O229">
            <v>171.211057292006</v>
          </cell>
          <cell r="P229">
            <v>268001.752600001</v>
          </cell>
          <cell r="Q229">
            <v>1201.52453333337</v>
          </cell>
          <cell r="R229">
            <v>200.000000000006</v>
          </cell>
          <cell r="S229">
            <v>2991690</v>
          </cell>
          <cell r="T229">
            <v>21060</v>
          </cell>
          <cell r="U229">
            <v>282.149037941005</v>
          </cell>
          <cell r="V229">
            <v>9000</v>
          </cell>
          <cell r="W229">
            <v>-1514990</v>
          </cell>
          <cell r="X229">
            <v>20700</v>
          </cell>
          <cell r="Y229">
            <v>0</v>
          </cell>
          <cell r="Z229">
            <v>105</v>
          </cell>
          <cell r="AA229">
            <v>0</v>
          </cell>
        </row>
        <row r="229">
          <cell r="AC229">
            <v>11</v>
          </cell>
        </row>
        <row r="229">
          <cell r="AE229">
            <v>11</v>
          </cell>
          <cell r="AF229">
            <v>50</v>
          </cell>
          <cell r="AG229">
            <v>12595.8</v>
          </cell>
          <cell r="AH229">
            <v>160479.436260172</v>
          </cell>
          <cell r="AI229">
            <v>1950</v>
          </cell>
          <cell r="AJ229">
            <v>0.05</v>
          </cell>
          <cell r="AK229">
            <v>14.0774193901443</v>
          </cell>
          <cell r="AL229">
            <v>376224.194091574</v>
          </cell>
          <cell r="AM229">
            <v>294948.288488762</v>
          </cell>
          <cell r="AN229">
            <v>344719.035818182</v>
          </cell>
          <cell r="AO229">
            <v>2250</v>
          </cell>
          <cell r="AP229">
            <v>89546.9758699755</v>
          </cell>
          <cell r="AQ229">
            <v>75244.8388183148</v>
          </cell>
          <cell r="AR229">
            <v>1182933.33308681</v>
          </cell>
          <cell r="AS229">
            <v>1093386.35721683</v>
          </cell>
          <cell r="AT229">
            <v>23658.6666617362</v>
          </cell>
          <cell r="AU229">
            <v>21867.7271443366</v>
          </cell>
          <cell r="AV229">
            <v>10</v>
          </cell>
          <cell r="AW229">
            <v>2519.16</v>
          </cell>
          <cell r="AX229">
            <v>32095.8872520345</v>
          </cell>
          <cell r="AY229">
            <v>390</v>
          </cell>
          <cell r="AZ229">
            <v>0.05</v>
          </cell>
          <cell r="BA229">
            <v>14.0774193901443</v>
          </cell>
          <cell r="BB229">
            <v>75244.8388183148</v>
          </cell>
          <cell r="BC229">
            <v>58988.0039729442</v>
          </cell>
          <cell r="BD229">
            <v>68970.3725454545</v>
          </cell>
          <cell r="BE229">
            <v>450</v>
          </cell>
          <cell r="BF229">
            <v>75244.8388183148</v>
          </cell>
          <cell r="BG229">
            <v>15048.967763663</v>
          </cell>
          <cell r="BH229">
            <v>293947.021918691</v>
          </cell>
          <cell r="BI229">
            <v>218702.183100377</v>
          </cell>
          <cell r="BJ229">
            <v>29394.7021918691</v>
          </cell>
          <cell r="BK229">
            <v>21870.2183100376</v>
          </cell>
          <cell r="BL229">
            <v>500</v>
          </cell>
          <cell r="BM229">
            <v>125958</v>
          </cell>
          <cell r="BN229">
            <v>1604794.36260172</v>
          </cell>
          <cell r="BO229">
            <v>19500</v>
          </cell>
          <cell r="BP229">
            <v>0.05</v>
          </cell>
          <cell r="BQ229">
            <v>14.0774193901443</v>
          </cell>
          <cell r="BR229">
            <v>3762241.94091574</v>
          </cell>
          <cell r="BS229">
            <v>2949619.09334932</v>
          </cell>
          <cell r="BT229">
            <v>3447024.32454545</v>
          </cell>
          <cell r="BU229">
            <v>22500</v>
          </cell>
          <cell r="BV229">
            <v>3762241.94091574</v>
          </cell>
          <cell r="BW229">
            <v>752448.388183148</v>
          </cell>
          <cell r="BX229">
            <v>14696075.6879094</v>
          </cell>
          <cell r="BY229">
            <v>10933833.7469937</v>
          </cell>
          <cell r="BZ229">
            <v>29392.1513758188</v>
          </cell>
          <cell r="CA229">
            <v>21867.6674939873</v>
          </cell>
          <cell r="CB229">
            <v>250</v>
          </cell>
          <cell r="CC229">
            <v>20.8068993236814</v>
          </cell>
          <cell r="CD229">
            <v>3290</v>
          </cell>
          <cell r="CE229">
            <v>16450</v>
          </cell>
          <cell r="CF229">
            <v>7780</v>
          </cell>
          <cell r="CG229">
            <v>19</v>
          </cell>
          <cell r="CH229">
            <v>180</v>
          </cell>
          <cell r="CI229">
            <v>105</v>
          </cell>
          <cell r="CJ229">
            <v>21</v>
          </cell>
          <cell r="CK229">
            <v>5</v>
          </cell>
          <cell r="CL229">
            <v>9583.33333333333</v>
          </cell>
          <cell r="CM229">
            <v>2100</v>
          </cell>
          <cell r="CN229">
            <v>72</v>
          </cell>
          <cell r="CO229">
            <v>20</v>
          </cell>
        </row>
        <row r="230">
          <cell r="A230">
            <v>229</v>
          </cell>
          <cell r="B230">
            <v>360.457360000001</v>
          </cell>
          <cell r="C230">
            <v>42.0533586666669</v>
          </cell>
          <cell r="D230">
            <v>6.00762266666669</v>
          </cell>
          <cell r="E230">
            <v>12.0152453333333</v>
          </cell>
          <cell r="F230">
            <v>3.00381133333334</v>
          </cell>
          <cell r="G230">
            <v>862404900</v>
          </cell>
          <cell r="H230">
            <v>5547000</v>
          </cell>
          <cell r="I230">
            <v>15388.7827397948</v>
          </cell>
          <cell r="J230">
            <v>475850</v>
          </cell>
          <cell r="K230">
            <v>3000</v>
          </cell>
          <cell r="L230">
            <v>49.9365583768356</v>
          </cell>
          <cell r="M230">
            <v>2564100</v>
          </cell>
          <cell r="N230">
            <v>14400</v>
          </cell>
          <cell r="O230">
            <v>171.211057292006</v>
          </cell>
          <cell r="P230">
            <v>269203.277133334</v>
          </cell>
          <cell r="Q230">
            <v>1201.52453333332</v>
          </cell>
          <cell r="R230">
            <v>199.999999999996</v>
          </cell>
          <cell r="S230">
            <v>3012750</v>
          </cell>
          <cell r="T230">
            <v>21060</v>
          </cell>
          <cell r="U230">
            <v>283.285999486823</v>
          </cell>
          <cell r="V230">
            <v>9000</v>
          </cell>
          <cell r="W230">
            <v>-1527050</v>
          </cell>
          <cell r="X230">
            <v>20700</v>
          </cell>
          <cell r="Y230">
            <v>0</v>
          </cell>
          <cell r="Z230">
            <v>106</v>
          </cell>
          <cell r="AA230">
            <v>1</v>
          </cell>
        </row>
        <row r="230">
          <cell r="AC230">
            <v>11</v>
          </cell>
        </row>
        <row r="230">
          <cell r="AE230">
            <v>11</v>
          </cell>
          <cell r="AF230">
            <v>50</v>
          </cell>
          <cell r="AG230">
            <v>12595.8</v>
          </cell>
          <cell r="AH230">
            <v>161586.190993001</v>
          </cell>
          <cell r="AI230">
            <v>1950</v>
          </cell>
          <cell r="AJ230">
            <v>0.05</v>
          </cell>
          <cell r="AK230">
            <v>14.0836630740877</v>
          </cell>
          <cell r="AL230">
            <v>377426.636964609</v>
          </cell>
          <cell r="AM230">
            <v>296560.925033006</v>
          </cell>
          <cell r="AN230">
            <v>346069.430901515</v>
          </cell>
          <cell r="AO230">
            <v>2250</v>
          </cell>
          <cell r="AP230">
            <v>89546.9758699755</v>
          </cell>
          <cell r="AQ230">
            <v>75485.3273929218</v>
          </cell>
          <cell r="AR230">
            <v>1187339.29616203</v>
          </cell>
          <cell r="AS230">
            <v>1097792.32029205</v>
          </cell>
          <cell r="AT230">
            <v>23746.7859232405</v>
          </cell>
          <cell r="AU230">
            <v>21955.846405841</v>
          </cell>
          <cell r="AV230">
            <v>10</v>
          </cell>
          <cell r="AW230">
            <v>2519.16</v>
          </cell>
          <cell r="AX230">
            <v>32317.2381986002</v>
          </cell>
          <cell r="AY230">
            <v>390</v>
          </cell>
          <cell r="AZ230">
            <v>0.05</v>
          </cell>
          <cell r="BA230">
            <v>14.0836630740877</v>
          </cell>
          <cell r="BB230">
            <v>75485.3273929218</v>
          </cell>
          <cell r="BC230">
            <v>59310.8299847248</v>
          </cell>
          <cell r="BD230">
            <v>69240.5556287879</v>
          </cell>
          <cell r="BE230">
            <v>450</v>
          </cell>
          <cell r="BF230">
            <v>75485.3273929218</v>
          </cell>
          <cell r="BG230">
            <v>15097.0654785844</v>
          </cell>
          <cell r="BH230">
            <v>295069.105877941</v>
          </cell>
          <cell r="BI230">
            <v>219583.778485019</v>
          </cell>
          <cell r="BJ230">
            <v>29506.9105877941</v>
          </cell>
          <cell r="BK230">
            <v>21958.3778485019</v>
          </cell>
          <cell r="BL230">
            <v>500</v>
          </cell>
          <cell r="BM230">
            <v>125958</v>
          </cell>
          <cell r="BN230">
            <v>1615861.90993001</v>
          </cell>
          <cell r="BO230">
            <v>19500</v>
          </cell>
          <cell r="BP230">
            <v>0.05</v>
          </cell>
          <cell r="BQ230">
            <v>14.0836630740877</v>
          </cell>
          <cell r="BR230">
            <v>3774266.36964609</v>
          </cell>
          <cell r="BS230">
            <v>2965757.30336186</v>
          </cell>
          <cell r="BT230">
            <v>3460527.62496212</v>
          </cell>
          <cell r="BU230">
            <v>22500</v>
          </cell>
          <cell r="BV230">
            <v>3774266.36964609</v>
          </cell>
          <cell r="BW230">
            <v>754853.273929218</v>
          </cell>
          <cell r="BX230">
            <v>14752170.9415454</v>
          </cell>
          <cell r="BY230">
            <v>10977904.5718993</v>
          </cell>
          <cell r="BZ230">
            <v>29504.3418830907</v>
          </cell>
          <cell r="CA230">
            <v>21955.8091437986</v>
          </cell>
          <cell r="CB230">
            <v>250</v>
          </cell>
          <cell r="CC230">
            <v>20.8068993236814</v>
          </cell>
          <cell r="CD230">
            <v>3292</v>
          </cell>
          <cell r="CE230">
            <v>16460</v>
          </cell>
          <cell r="CF230">
            <v>7800</v>
          </cell>
          <cell r="CG230">
            <v>19</v>
          </cell>
          <cell r="CH230">
            <v>200</v>
          </cell>
          <cell r="CI230">
            <v>106</v>
          </cell>
          <cell r="CJ230">
            <v>22</v>
          </cell>
          <cell r="CK230">
            <v>1</v>
          </cell>
          <cell r="CL230">
            <v>9602</v>
          </cell>
          <cell r="CM230">
            <v>2100</v>
          </cell>
          <cell r="CN230">
            <v>72</v>
          </cell>
          <cell r="CO230">
            <v>20</v>
          </cell>
        </row>
        <row r="231">
          <cell r="A231">
            <v>230</v>
          </cell>
          <cell r="B231">
            <v>360.457360000001</v>
          </cell>
          <cell r="C231">
            <v>42.0533586666669</v>
          </cell>
          <cell r="D231">
            <v>6.00762266666669</v>
          </cell>
          <cell r="E231">
            <v>12.0152453333333</v>
          </cell>
          <cell r="F231">
            <v>3.00381133333334</v>
          </cell>
          <cell r="G231">
            <v>865178400</v>
          </cell>
          <cell r="H231">
            <v>2773500</v>
          </cell>
          <cell r="I231">
            <v>7694.39136989738</v>
          </cell>
          <cell r="J231">
            <v>477350</v>
          </cell>
          <cell r="K231">
            <v>1500</v>
          </cell>
          <cell r="L231">
            <v>24.9682791884178</v>
          </cell>
          <cell r="M231">
            <v>2571300</v>
          </cell>
          <cell r="N231">
            <v>7200</v>
          </cell>
          <cell r="O231">
            <v>85.6055286460032</v>
          </cell>
          <cell r="P231">
            <v>270404.801666667</v>
          </cell>
          <cell r="Q231">
            <v>1201.52453333337</v>
          </cell>
          <cell r="R231">
            <v>200.000000000006</v>
          </cell>
          <cell r="S231">
            <v>3023280</v>
          </cell>
          <cell r="T231">
            <v>10530</v>
          </cell>
          <cell r="U231">
            <v>284.081591198162</v>
          </cell>
          <cell r="V231">
            <v>9000</v>
          </cell>
          <cell r="W231">
            <v>-1528580</v>
          </cell>
          <cell r="X231">
            <v>21240</v>
          </cell>
          <cell r="Y231">
            <v>540</v>
          </cell>
          <cell r="Z231">
            <v>106</v>
          </cell>
          <cell r="AA231">
            <v>0</v>
          </cell>
        </row>
        <row r="231">
          <cell r="AC231">
            <v>11</v>
          </cell>
        </row>
        <row r="231">
          <cell r="AE231">
            <v>11</v>
          </cell>
          <cell r="AF231">
            <v>50</v>
          </cell>
          <cell r="AG231">
            <v>12595.8</v>
          </cell>
          <cell r="AH231">
            <v>162139.568359416</v>
          </cell>
          <cell r="AI231">
            <v>1950</v>
          </cell>
          <cell r="AJ231">
            <v>0.05</v>
          </cell>
          <cell r="AK231">
            <v>14.0899067580311</v>
          </cell>
          <cell r="AL231">
            <v>378075.70247123</v>
          </cell>
          <cell r="AM231">
            <v>298189.932665786</v>
          </cell>
          <cell r="AN231">
            <v>346744.628443182</v>
          </cell>
          <cell r="AO231">
            <v>2250</v>
          </cell>
          <cell r="AP231">
            <v>89546.9758699755</v>
          </cell>
          <cell r="AQ231">
            <v>75615.1404942459</v>
          </cell>
          <cell r="AR231">
            <v>1190422.37994442</v>
          </cell>
          <cell r="AS231">
            <v>1100875.40407444</v>
          </cell>
          <cell r="AT231">
            <v>23808.4475988884</v>
          </cell>
          <cell r="AU231">
            <v>22017.5080814889</v>
          </cell>
          <cell r="AV231">
            <v>10</v>
          </cell>
          <cell r="AW231">
            <v>2519.16</v>
          </cell>
          <cell r="AX231">
            <v>32427.9136718831</v>
          </cell>
          <cell r="AY231">
            <v>390</v>
          </cell>
          <cell r="AZ231">
            <v>0.05</v>
          </cell>
          <cell r="BA231">
            <v>14.0899067580311</v>
          </cell>
          <cell r="BB231">
            <v>75615.1404942459</v>
          </cell>
          <cell r="BC231">
            <v>59638.0936489041</v>
          </cell>
          <cell r="BD231">
            <v>69375.6471704545</v>
          </cell>
          <cell r="BE231">
            <v>450</v>
          </cell>
          <cell r="BF231">
            <v>75615.1404942459</v>
          </cell>
          <cell r="BG231">
            <v>15123.0280988492</v>
          </cell>
          <cell r="BH231">
            <v>295817.0499067</v>
          </cell>
          <cell r="BI231">
            <v>220201.909412454</v>
          </cell>
          <cell r="BJ231">
            <v>29581.70499067</v>
          </cell>
          <cell r="BK231">
            <v>22020.1909412454</v>
          </cell>
          <cell r="BL231">
            <v>500</v>
          </cell>
          <cell r="BM231">
            <v>125958</v>
          </cell>
          <cell r="BN231">
            <v>1621395.68359416</v>
          </cell>
          <cell r="BO231">
            <v>19500</v>
          </cell>
          <cell r="BP231">
            <v>0.05</v>
          </cell>
          <cell r="BQ231">
            <v>14.0899067580311</v>
          </cell>
          <cell r="BR231">
            <v>3780757.0247123</v>
          </cell>
          <cell r="BS231">
            <v>2981991.12378077</v>
          </cell>
          <cell r="BT231">
            <v>3467279.27517045</v>
          </cell>
          <cell r="BU231">
            <v>22500</v>
          </cell>
          <cell r="BV231">
            <v>3780757.0247123</v>
          </cell>
          <cell r="BW231">
            <v>756151.404942459</v>
          </cell>
          <cell r="BX231">
            <v>14789435.8533183</v>
          </cell>
          <cell r="BY231">
            <v>11008678.828606</v>
          </cell>
          <cell r="BZ231">
            <v>29578.8717066366</v>
          </cell>
          <cell r="CA231">
            <v>22017.357657212</v>
          </cell>
          <cell r="CB231">
            <v>250</v>
          </cell>
          <cell r="CC231">
            <v>20.8068993236814</v>
          </cell>
          <cell r="CD231">
            <v>3293</v>
          </cell>
          <cell r="CE231">
            <v>16465</v>
          </cell>
          <cell r="CF231">
            <v>7820</v>
          </cell>
          <cell r="CG231">
            <v>19</v>
          </cell>
          <cell r="CH231">
            <v>220</v>
          </cell>
          <cell r="CI231">
            <v>106</v>
          </cell>
          <cell r="CJ231">
            <v>22</v>
          </cell>
          <cell r="CK231">
            <v>1</v>
          </cell>
          <cell r="CL231">
            <v>9620.66666666667</v>
          </cell>
          <cell r="CM231">
            <v>2100</v>
          </cell>
          <cell r="CN231">
            <v>72</v>
          </cell>
          <cell r="CO231">
            <v>20</v>
          </cell>
        </row>
        <row r="232">
          <cell r="A232">
            <v>231</v>
          </cell>
          <cell r="B232">
            <v>360.457360000001</v>
          </cell>
          <cell r="C232">
            <v>42.0533586666669</v>
          </cell>
          <cell r="D232">
            <v>6.00762266666669</v>
          </cell>
          <cell r="E232">
            <v>12.0152453333333</v>
          </cell>
          <cell r="F232">
            <v>3.00381133333334</v>
          </cell>
          <cell r="G232">
            <v>870725400</v>
          </cell>
          <cell r="H232">
            <v>5547000</v>
          </cell>
          <cell r="I232">
            <v>15388.7827397948</v>
          </cell>
          <cell r="J232">
            <v>480350</v>
          </cell>
          <cell r="K232">
            <v>3000</v>
          </cell>
          <cell r="L232">
            <v>49.9365583768356</v>
          </cell>
          <cell r="M232">
            <v>2585700</v>
          </cell>
          <cell r="N232">
            <v>14400</v>
          </cell>
          <cell r="O232">
            <v>171.211057292006</v>
          </cell>
          <cell r="P232">
            <v>271606.326200001</v>
          </cell>
          <cell r="Q232">
            <v>1201.52453333332</v>
          </cell>
          <cell r="R232">
            <v>199.999999999996</v>
          </cell>
          <cell r="S232">
            <v>3044520</v>
          </cell>
          <cell r="T232">
            <v>21240</v>
          </cell>
          <cell r="U232">
            <v>285.628878236393</v>
          </cell>
          <cell r="V232">
            <v>9000</v>
          </cell>
          <cell r="W232">
            <v>-1540820</v>
          </cell>
          <cell r="X232">
            <v>21240</v>
          </cell>
          <cell r="Y232">
            <v>0</v>
          </cell>
          <cell r="Z232">
            <v>106</v>
          </cell>
          <cell r="AA232">
            <v>0</v>
          </cell>
        </row>
        <row r="232">
          <cell r="AC232">
            <v>11</v>
          </cell>
        </row>
        <row r="232">
          <cell r="AE232">
            <v>11</v>
          </cell>
          <cell r="AF232">
            <v>50</v>
          </cell>
          <cell r="AG232">
            <v>12595.8</v>
          </cell>
          <cell r="AH232">
            <v>163246.323092244</v>
          </cell>
          <cell r="AI232">
            <v>1950</v>
          </cell>
          <cell r="AJ232">
            <v>0.05</v>
          </cell>
          <cell r="AK232">
            <v>14.0961504419745</v>
          </cell>
          <cell r="AL232">
            <v>379278.145344265</v>
          </cell>
          <cell r="AM232">
            <v>299831.701825291</v>
          </cell>
          <cell r="AN232">
            <v>349655.987757576</v>
          </cell>
          <cell r="AO232">
            <v>2250</v>
          </cell>
          <cell r="AP232">
            <v>89546.9758699755</v>
          </cell>
          <cell r="AQ232">
            <v>75855.629068853</v>
          </cell>
          <cell r="AR232">
            <v>1196418.43986596</v>
          </cell>
          <cell r="AS232">
            <v>1106871.46399599</v>
          </cell>
          <cell r="AT232">
            <v>23928.3687973192</v>
          </cell>
          <cell r="AU232">
            <v>22137.4292799197</v>
          </cell>
          <cell r="AV232">
            <v>10</v>
          </cell>
          <cell r="AW232">
            <v>2519.16</v>
          </cell>
          <cell r="AX232">
            <v>32649.2646184489</v>
          </cell>
          <cell r="AY232">
            <v>390</v>
          </cell>
          <cell r="AZ232">
            <v>0.05</v>
          </cell>
          <cell r="BA232">
            <v>14.0961504419745</v>
          </cell>
          <cell r="BB232">
            <v>75855.629068853</v>
          </cell>
          <cell r="BC232">
            <v>59968.7427597179</v>
          </cell>
          <cell r="BD232">
            <v>69958.1433939394</v>
          </cell>
          <cell r="BE232">
            <v>450</v>
          </cell>
          <cell r="BF232">
            <v>75855.629068853</v>
          </cell>
          <cell r="BG232">
            <v>15171.1258137706</v>
          </cell>
          <cell r="BH232">
            <v>297259.270105134</v>
          </cell>
          <cell r="BI232">
            <v>221403.641036281</v>
          </cell>
          <cell r="BJ232">
            <v>29725.9270105134</v>
          </cell>
          <cell r="BK232">
            <v>22140.3641036281</v>
          </cell>
          <cell r="BL232">
            <v>500</v>
          </cell>
          <cell r="BM232">
            <v>125958</v>
          </cell>
          <cell r="BN232">
            <v>1632463.23092244</v>
          </cell>
          <cell r="BO232">
            <v>19500</v>
          </cell>
          <cell r="BP232">
            <v>0.05</v>
          </cell>
          <cell r="BQ232">
            <v>14.0961504419745</v>
          </cell>
          <cell r="BR232">
            <v>3792781.45344265</v>
          </cell>
          <cell r="BS232">
            <v>2998337.84870242</v>
          </cell>
          <cell r="BT232">
            <v>3496391.4660606</v>
          </cell>
          <cell r="BU232">
            <v>22500</v>
          </cell>
          <cell r="BV232">
            <v>3792781.45344265</v>
          </cell>
          <cell r="BW232">
            <v>758556.29068853</v>
          </cell>
          <cell r="BX232">
            <v>14861348.5123368</v>
          </cell>
          <cell r="BY232">
            <v>11068567.0588942</v>
          </cell>
          <cell r="BZ232">
            <v>29722.6970246737</v>
          </cell>
          <cell r="CA232">
            <v>22137.1341177884</v>
          </cell>
          <cell r="CB232">
            <v>250</v>
          </cell>
          <cell r="CC232">
            <v>20.8068993236814</v>
          </cell>
          <cell r="CD232">
            <v>3295</v>
          </cell>
          <cell r="CE232">
            <v>16475</v>
          </cell>
          <cell r="CF232">
            <v>7840</v>
          </cell>
          <cell r="CG232">
            <v>19</v>
          </cell>
          <cell r="CH232">
            <v>240</v>
          </cell>
          <cell r="CI232">
            <v>106</v>
          </cell>
          <cell r="CJ232">
            <v>22</v>
          </cell>
          <cell r="CK232">
            <v>1</v>
          </cell>
          <cell r="CL232">
            <v>9639.33333333333</v>
          </cell>
          <cell r="CM232">
            <v>2100</v>
          </cell>
          <cell r="CN232">
            <v>72</v>
          </cell>
          <cell r="CO232">
            <v>20</v>
          </cell>
        </row>
        <row r="233">
          <cell r="A233">
            <v>232</v>
          </cell>
          <cell r="B233">
            <v>360.457360000001</v>
          </cell>
          <cell r="C233">
            <v>42.0533586666669</v>
          </cell>
          <cell r="D233">
            <v>6.00762266666669</v>
          </cell>
          <cell r="E233">
            <v>12.0152453333333</v>
          </cell>
          <cell r="F233">
            <v>3.00381133333334</v>
          </cell>
          <cell r="G233">
            <v>873498900</v>
          </cell>
          <cell r="H233">
            <v>2773500</v>
          </cell>
          <cell r="I233">
            <v>7694.39136989738</v>
          </cell>
          <cell r="J233">
            <v>481850</v>
          </cell>
          <cell r="K233">
            <v>1500</v>
          </cell>
          <cell r="L233">
            <v>24.9682791884178</v>
          </cell>
          <cell r="M233">
            <v>2592900</v>
          </cell>
          <cell r="N233">
            <v>7200</v>
          </cell>
          <cell r="O233">
            <v>85.6055286460032</v>
          </cell>
          <cell r="P233">
            <v>272807.850733334</v>
          </cell>
          <cell r="Q233">
            <v>1201.52453333337</v>
          </cell>
          <cell r="R233">
            <v>200.000000000006</v>
          </cell>
          <cell r="S233">
            <v>3055140</v>
          </cell>
          <cell r="T233">
            <v>10620</v>
          </cell>
          <cell r="U233">
            <v>286.430237185106</v>
          </cell>
          <cell r="V233">
            <v>9000</v>
          </cell>
          <cell r="W233">
            <v>-1542440</v>
          </cell>
          <cell r="X233">
            <v>21240</v>
          </cell>
          <cell r="Y233">
            <v>0</v>
          </cell>
          <cell r="Z233">
            <v>106</v>
          </cell>
          <cell r="AA233">
            <v>0</v>
          </cell>
        </row>
        <row r="233">
          <cell r="AC233">
            <v>11</v>
          </cell>
        </row>
        <row r="233">
          <cell r="AE233">
            <v>11</v>
          </cell>
          <cell r="AF233">
            <v>50</v>
          </cell>
          <cell r="AG233">
            <v>12595.8</v>
          </cell>
          <cell r="AH233">
            <v>163799.700458659</v>
          </cell>
          <cell r="AI233">
            <v>1950</v>
          </cell>
          <cell r="AJ233">
            <v>0.05</v>
          </cell>
          <cell r="AK233">
            <v>14.102394125918</v>
          </cell>
          <cell r="AL233">
            <v>379927.210850886</v>
          </cell>
          <cell r="AM233">
            <v>301480.030913843</v>
          </cell>
          <cell r="AN233">
            <v>350334.213090909</v>
          </cell>
          <cell r="AO233">
            <v>2250</v>
          </cell>
          <cell r="AP233">
            <v>89546.9758699755</v>
          </cell>
          <cell r="AQ233">
            <v>75985.4421701771</v>
          </cell>
          <cell r="AR233">
            <v>1199523.87289579</v>
          </cell>
          <cell r="AS233">
            <v>1109976.89702581</v>
          </cell>
          <cell r="AT233">
            <v>23990.4774579158</v>
          </cell>
          <cell r="AU233">
            <v>22199.5379405163</v>
          </cell>
          <cell r="AV233">
            <v>10</v>
          </cell>
          <cell r="AW233">
            <v>2519.16</v>
          </cell>
          <cell r="AX233">
            <v>32759.9400917317</v>
          </cell>
          <cell r="AY233">
            <v>390</v>
          </cell>
          <cell r="AZ233">
            <v>0.05</v>
          </cell>
          <cell r="BA233">
            <v>14.102394125918</v>
          </cell>
          <cell r="BB233">
            <v>75985.4421701771</v>
          </cell>
          <cell r="BC233">
            <v>60301.6375618446</v>
          </cell>
          <cell r="BD233">
            <v>70093.8407272727</v>
          </cell>
          <cell r="BE233">
            <v>450</v>
          </cell>
          <cell r="BF233">
            <v>75985.4421701771</v>
          </cell>
          <cell r="BG233">
            <v>15197.0884340354</v>
          </cell>
          <cell r="BH233">
            <v>298013.451063507</v>
          </cell>
          <cell r="BI233">
            <v>222028.00889333</v>
          </cell>
          <cell r="BJ233">
            <v>29801.3451063507</v>
          </cell>
          <cell r="BK233">
            <v>22202.800889333</v>
          </cell>
          <cell r="BL233">
            <v>500</v>
          </cell>
          <cell r="BM233">
            <v>125958</v>
          </cell>
          <cell r="BN233">
            <v>1637997.00458659</v>
          </cell>
          <cell r="BO233">
            <v>19500</v>
          </cell>
          <cell r="BP233">
            <v>0.05</v>
          </cell>
          <cell r="BQ233">
            <v>14.102394125918</v>
          </cell>
          <cell r="BR233">
            <v>3799272.10850886</v>
          </cell>
          <cell r="BS233">
            <v>3014749.99947001</v>
          </cell>
          <cell r="BT233">
            <v>3503173.39272727</v>
          </cell>
          <cell r="BU233">
            <v>22500</v>
          </cell>
          <cell r="BV233">
            <v>3799272.10850886</v>
          </cell>
          <cell r="BW233">
            <v>759854.421701771</v>
          </cell>
          <cell r="BX233">
            <v>14898822.0309168</v>
          </cell>
          <cell r="BY233">
            <v>11099549.9224079</v>
          </cell>
          <cell r="BZ233">
            <v>29797.6440618335</v>
          </cell>
          <cell r="CA233">
            <v>22199.0998448158</v>
          </cell>
          <cell r="CB233">
            <v>250</v>
          </cell>
          <cell r="CC233">
            <v>20.8068993236814</v>
          </cell>
          <cell r="CD233">
            <v>3296</v>
          </cell>
          <cell r="CE233">
            <v>16480</v>
          </cell>
          <cell r="CF233">
            <v>7860</v>
          </cell>
          <cell r="CG233">
            <v>19</v>
          </cell>
          <cell r="CH233">
            <v>260</v>
          </cell>
          <cell r="CI233">
            <v>106</v>
          </cell>
          <cell r="CJ233">
            <v>22</v>
          </cell>
          <cell r="CK233">
            <v>1</v>
          </cell>
          <cell r="CL233">
            <v>9658</v>
          </cell>
          <cell r="CM233">
            <v>2100</v>
          </cell>
          <cell r="CN233">
            <v>72</v>
          </cell>
          <cell r="CO233">
            <v>20</v>
          </cell>
        </row>
        <row r="234">
          <cell r="A234">
            <v>233</v>
          </cell>
          <cell r="B234">
            <v>360.457360000001</v>
          </cell>
          <cell r="C234">
            <v>42.0533586666669</v>
          </cell>
          <cell r="D234">
            <v>6.00762266666669</v>
          </cell>
          <cell r="E234">
            <v>12.0152453333333</v>
          </cell>
          <cell r="F234">
            <v>3.00381133333334</v>
          </cell>
          <cell r="G234">
            <v>876272400</v>
          </cell>
          <cell r="H234">
            <v>2773500</v>
          </cell>
          <cell r="I234">
            <v>7694.39136989738</v>
          </cell>
          <cell r="J234">
            <v>483350</v>
          </cell>
          <cell r="K234">
            <v>1500</v>
          </cell>
          <cell r="L234">
            <v>24.9682791884178</v>
          </cell>
          <cell r="M234">
            <v>2607300</v>
          </cell>
          <cell r="N234">
            <v>14400</v>
          </cell>
          <cell r="O234">
            <v>171.211057292006</v>
          </cell>
          <cell r="P234">
            <v>274009.375266667</v>
          </cell>
          <cell r="Q234">
            <v>1201.52453333337</v>
          </cell>
          <cell r="R234">
            <v>200.000000000006</v>
          </cell>
          <cell r="S234">
            <v>3076380</v>
          </cell>
          <cell r="T234">
            <v>21240</v>
          </cell>
          <cell r="U234">
            <v>287.405690625195</v>
          </cell>
          <cell r="V234">
            <v>9000</v>
          </cell>
          <cell r="W234">
            <v>-1554680</v>
          </cell>
          <cell r="X234">
            <v>21240</v>
          </cell>
          <cell r="Y234">
            <v>0</v>
          </cell>
          <cell r="Z234">
            <v>106</v>
          </cell>
          <cell r="AA234">
            <v>0</v>
          </cell>
        </row>
        <row r="234">
          <cell r="AC234">
            <v>11</v>
          </cell>
        </row>
        <row r="234">
          <cell r="AE234">
            <v>11</v>
          </cell>
          <cell r="AF234">
            <v>50</v>
          </cell>
          <cell r="AG234">
            <v>12595.8</v>
          </cell>
          <cell r="AH234">
            <v>164353.077825073</v>
          </cell>
          <cell r="AI234">
            <v>1950</v>
          </cell>
          <cell r="AJ234">
            <v>0.05</v>
          </cell>
          <cell r="AK234">
            <v>14.1086378098614</v>
          </cell>
          <cell r="AL234">
            <v>380576.276357506</v>
          </cell>
          <cell r="AM234">
            <v>303124.78712624</v>
          </cell>
          <cell r="AN234">
            <v>351690.663757576</v>
          </cell>
          <cell r="AO234">
            <v>2250</v>
          </cell>
          <cell r="AP234">
            <v>89546.9758699755</v>
          </cell>
          <cell r="AQ234">
            <v>76115.2552715013</v>
          </cell>
          <cell r="AR234">
            <v>1203303.9583828</v>
          </cell>
          <cell r="AS234">
            <v>1113756.98251282</v>
          </cell>
          <cell r="AT234">
            <v>24066.079167656</v>
          </cell>
          <cell r="AU234">
            <v>22275.1396502565</v>
          </cell>
          <cell r="AV234">
            <v>10</v>
          </cell>
          <cell r="AW234">
            <v>2519.16</v>
          </cell>
          <cell r="AX234">
            <v>32870.6155650146</v>
          </cell>
          <cell r="AY234">
            <v>390</v>
          </cell>
          <cell r="AZ234">
            <v>0.05</v>
          </cell>
          <cell r="BA234">
            <v>14.1086378098614</v>
          </cell>
          <cell r="BB234">
            <v>76115.2552715013</v>
          </cell>
          <cell r="BC234">
            <v>60624.2344182226</v>
          </cell>
          <cell r="BD234">
            <v>70365.2353939394</v>
          </cell>
          <cell r="BE234">
            <v>450</v>
          </cell>
          <cell r="BF234">
            <v>76115.2552715013</v>
          </cell>
          <cell r="BG234">
            <v>15223.0510543003</v>
          </cell>
          <cell r="BH234">
            <v>298893.031409465</v>
          </cell>
          <cell r="BI234">
            <v>222777.776137964</v>
          </cell>
          <cell r="BJ234">
            <v>29889.3031409465</v>
          </cell>
          <cell r="BK234">
            <v>22277.7776137964</v>
          </cell>
          <cell r="BL234">
            <v>500</v>
          </cell>
          <cell r="BM234">
            <v>125958</v>
          </cell>
          <cell r="BN234">
            <v>1643530.77825073</v>
          </cell>
          <cell r="BO234">
            <v>19500</v>
          </cell>
          <cell r="BP234">
            <v>0.05</v>
          </cell>
          <cell r="BQ234">
            <v>14.1086378098614</v>
          </cell>
          <cell r="BR234">
            <v>3805762.76357506</v>
          </cell>
          <cell r="BS234">
            <v>3031135.63759878</v>
          </cell>
          <cell r="BT234">
            <v>3516737.2460606</v>
          </cell>
          <cell r="BU234">
            <v>22500</v>
          </cell>
          <cell r="BV234">
            <v>3805762.76357506</v>
          </cell>
          <cell r="BW234">
            <v>761152.552715013</v>
          </cell>
          <cell r="BX234">
            <v>14943050.9635245</v>
          </cell>
          <cell r="BY234">
            <v>11137288.1999495</v>
          </cell>
          <cell r="BZ234">
            <v>29886.101927049</v>
          </cell>
          <cell r="CA234">
            <v>22274.5763998989</v>
          </cell>
          <cell r="CB234">
            <v>250</v>
          </cell>
          <cell r="CC234">
            <v>20.8068993236814</v>
          </cell>
          <cell r="CD234">
            <v>3297</v>
          </cell>
          <cell r="CE234">
            <v>16485</v>
          </cell>
          <cell r="CF234">
            <v>7880</v>
          </cell>
          <cell r="CG234">
            <v>19</v>
          </cell>
          <cell r="CH234">
            <v>280</v>
          </cell>
          <cell r="CI234">
            <v>106</v>
          </cell>
          <cell r="CJ234">
            <v>22</v>
          </cell>
          <cell r="CK234">
            <v>1</v>
          </cell>
          <cell r="CL234">
            <v>9676.66666666667</v>
          </cell>
          <cell r="CM234">
            <v>2100</v>
          </cell>
          <cell r="CN234">
            <v>72</v>
          </cell>
          <cell r="CO234">
            <v>20</v>
          </cell>
        </row>
        <row r="235">
          <cell r="A235">
            <v>234</v>
          </cell>
          <cell r="B235">
            <v>360.457360000001</v>
          </cell>
          <cell r="C235">
            <v>42.0533586666669</v>
          </cell>
          <cell r="D235">
            <v>6.00762266666669</v>
          </cell>
          <cell r="E235">
            <v>12.0152453333333</v>
          </cell>
          <cell r="F235">
            <v>3.00381133333334</v>
          </cell>
          <cell r="G235">
            <v>881819400</v>
          </cell>
          <cell r="H235">
            <v>5547000</v>
          </cell>
          <cell r="I235">
            <v>15388.7827397948</v>
          </cell>
          <cell r="J235">
            <v>486350</v>
          </cell>
          <cell r="K235">
            <v>3000</v>
          </cell>
          <cell r="L235">
            <v>49.9365583768356</v>
          </cell>
          <cell r="M235">
            <v>2614500</v>
          </cell>
          <cell r="N235">
            <v>7200</v>
          </cell>
          <cell r="O235">
            <v>85.6055286460032</v>
          </cell>
          <cell r="P235">
            <v>275210.899800001</v>
          </cell>
          <cell r="Q235">
            <v>1201.52453333332</v>
          </cell>
          <cell r="R235">
            <v>199.999999999996</v>
          </cell>
          <cell r="S235">
            <v>3087000</v>
          </cell>
          <cell r="T235">
            <v>10620</v>
          </cell>
          <cell r="U235">
            <v>288.376088918221</v>
          </cell>
          <cell r="V235">
            <v>9000</v>
          </cell>
          <cell r="W235">
            <v>-1556300</v>
          </cell>
          <cell r="X235">
            <v>21240</v>
          </cell>
          <cell r="Y235">
            <v>0</v>
          </cell>
          <cell r="Z235">
            <v>107</v>
          </cell>
          <cell r="AA235">
            <v>1</v>
          </cell>
        </row>
        <row r="235">
          <cell r="AC235">
            <v>11</v>
          </cell>
        </row>
        <row r="235">
          <cell r="AE235">
            <v>11</v>
          </cell>
          <cell r="AF235">
            <v>50</v>
          </cell>
          <cell r="AG235">
            <v>12595.8</v>
          </cell>
          <cell r="AH235">
            <v>165459.832557902</v>
          </cell>
          <cell r="AI235">
            <v>1950</v>
          </cell>
          <cell r="AJ235">
            <v>0.05</v>
          </cell>
          <cell r="AK235">
            <v>14.1148814938048</v>
          </cell>
          <cell r="AL235">
            <v>381778.719230542</v>
          </cell>
          <cell r="AM235">
            <v>304764.126083273</v>
          </cell>
          <cell r="AN235">
            <v>352368.889090909</v>
          </cell>
          <cell r="AO235">
            <v>2250</v>
          </cell>
          <cell r="AP235">
            <v>89546.9758699755</v>
          </cell>
          <cell r="AQ235">
            <v>76355.7438461083</v>
          </cell>
          <cell r="AR235">
            <v>1207064.45412081</v>
          </cell>
          <cell r="AS235">
            <v>1117517.47825083</v>
          </cell>
          <cell r="AT235">
            <v>24141.2890824162</v>
          </cell>
          <cell r="AU235">
            <v>22350.3495650167</v>
          </cell>
          <cell r="AV235">
            <v>10</v>
          </cell>
          <cell r="AW235">
            <v>2519.16</v>
          </cell>
          <cell r="AX235">
            <v>33091.9665115804</v>
          </cell>
          <cell r="AY235">
            <v>390</v>
          </cell>
          <cell r="AZ235">
            <v>0.05</v>
          </cell>
          <cell r="BA235">
            <v>14.1148814938048</v>
          </cell>
          <cell r="BB235">
            <v>76355.7438461083</v>
          </cell>
          <cell r="BC235">
            <v>60940.5106989877</v>
          </cell>
          <cell r="BD235">
            <v>70500.9327272727</v>
          </cell>
          <cell r="BE235">
            <v>450</v>
          </cell>
          <cell r="BF235">
            <v>76355.7438461083</v>
          </cell>
          <cell r="BG235">
            <v>15271.1487692217</v>
          </cell>
          <cell r="BH235">
            <v>299874.079887699</v>
          </cell>
          <cell r="BI235">
            <v>223518.33604159</v>
          </cell>
          <cell r="BJ235">
            <v>29987.4079887699</v>
          </cell>
          <cell r="BK235">
            <v>22351.833604159</v>
          </cell>
          <cell r="BL235">
            <v>500</v>
          </cell>
          <cell r="BM235">
            <v>125958</v>
          </cell>
          <cell r="BN235">
            <v>1654598.32557902</v>
          </cell>
          <cell r="BO235">
            <v>19500</v>
          </cell>
          <cell r="BP235">
            <v>0.05</v>
          </cell>
          <cell r="BQ235">
            <v>14.1148814938048</v>
          </cell>
          <cell r="BR235">
            <v>3817787.19230541</v>
          </cell>
          <cell r="BS235">
            <v>3047480.68740892</v>
          </cell>
          <cell r="BT235">
            <v>3523519.17272727</v>
          </cell>
          <cell r="BU235">
            <v>22500</v>
          </cell>
          <cell r="BV235">
            <v>3817787.19230541</v>
          </cell>
          <cell r="BW235">
            <v>763557.438461083</v>
          </cell>
          <cell r="BX235">
            <v>14992631.6832081</v>
          </cell>
          <cell r="BY235">
            <v>11174844.4909027</v>
          </cell>
          <cell r="BZ235">
            <v>29985.2633664162</v>
          </cell>
          <cell r="CA235">
            <v>22349.6889818054</v>
          </cell>
          <cell r="CB235">
            <v>250</v>
          </cell>
          <cell r="CC235">
            <v>20.8068993236814</v>
          </cell>
          <cell r="CD235">
            <v>3299</v>
          </cell>
          <cell r="CE235">
            <v>16495</v>
          </cell>
          <cell r="CF235">
            <v>7900</v>
          </cell>
          <cell r="CG235">
            <v>19</v>
          </cell>
          <cell r="CH235">
            <v>300</v>
          </cell>
          <cell r="CI235">
            <v>107</v>
          </cell>
          <cell r="CJ235">
            <v>22</v>
          </cell>
          <cell r="CK235">
            <v>2</v>
          </cell>
          <cell r="CL235">
            <v>9695.33333333333</v>
          </cell>
          <cell r="CM235">
            <v>2100</v>
          </cell>
          <cell r="CN235">
            <v>72</v>
          </cell>
          <cell r="CO235">
            <v>20</v>
          </cell>
        </row>
        <row r="236">
          <cell r="A236">
            <v>235</v>
          </cell>
          <cell r="B236">
            <v>360.457360000001</v>
          </cell>
          <cell r="C236">
            <v>42.0533586666669</v>
          </cell>
          <cell r="D236">
            <v>6.00762266666669</v>
          </cell>
          <cell r="E236">
            <v>12.0152453333333</v>
          </cell>
          <cell r="F236">
            <v>3.00381133333334</v>
          </cell>
          <cell r="G236">
            <v>884592900</v>
          </cell>
          <cell r="H236">
            <v>2773500</v>
          </cell>
          <cell r="I236">
            <v>7694.39136989738</v>
          </cell>
          <cell r="J236">
            <v>487850</v>
          </cell>
          <cell r="K236">
            <v>1500</v>
          </cell>
          <cell r="L236">
            <v>24.9682791884178</v>
          </cell>
          <cell r="M236">
            <v>2628900</v>
          </cell>
          <cell r="N236">
            <v>14400</v>
          </cell>
          <cell r="O236">
            <v>171.211057292006</v>
          </cell>
          <cell r="P236">
            <v>276412.424333334</v>
          </cell>
          <cell r="Q236">
            <v>1201.52453333337</v>
          </cell>
          <cell r="R236">
            <v>200.000000000006</v>
          </cell>
          <cell r="S236">
            <v>3108240</v>
          </cell>
          <cell r="T236">
            <v>21240</v>
          </cell>
          <cell r="U236">
            <v>289.350171462952</v>
          </cell>
          <cell r="V236">
            <v>9000</v>
          </cell>
          <cell r="W236">
            <v>-1568540</v>
          </cell>
          <cell r="X236">
            <v>21240</v>
          </cell>
          <cell r="Y236">
            <v>0</v>
          </cell>
          <cell r="Z236">
            <v>107</v>
          </cell>
          <cell r="AA236">
            <v>0</v>
          </cell>
        </row>
        <row r="236">
          <cell r="AC236">
            <v>11</v>
          </cell>
        </row>
        <row r="236">
          <cell r="AE236">
            <v>11</v>
          </cell>
          <cell r="AF236">
            <v>50</v>
          </cell>
          <cell r="AG236">
            <v>12595.8</v>
          </cell>
          <cell r="AH236">
            <v>166013.209924316</v>
          </cell>
          <cell r="AI236">
            <v>1950</v>
          </cell>
          <cell r="AJ236">
            <v>0.05</v>
          </cell>
          <cell r="AK236">
            <v>14.1211251777482</v>
          </cell>
          <cell r="AL236">
            <v>382427.784737162</v>
          </cell>
          <cell r="AM236">
            <v>306403.569790291</v>
          </cell>
          <cell r="AN236">
            <v>353725.339757576</v>
          </cell>
          <cell r="AO236">
            <v>2250</v>
          </cell>
          <cell r="AP236">
            <v>89546.9758699755</v>
          </cell>
          <cell r="AQ236">
            <v>76485.5569474325</v>
          </cell>
          <cell r="AR236">
            <v>1210839.22710244</v>
          </cell>
          <cell r="AS236">
            <v>1121292.25123246</v>
          </cell>
          <cell r="AT236">
            <v>24216.7845420487</v>
          </cell>
          <cell r="AU236">
            <v>22425.8450246492</v>
          </cell>
          <cell r="AV236">
            <v>10</v>
          </cell>
          <cell r="AW236">
            <v>2519.16</v>
          </cell>
          <cell r="AX236">
            <v>33202.6419848633</v>
          </cell>
          <cell r="AY236">
            <v>390</v>
          </cell>
          <cell r="AZ236">
            <v>0.05</v>
          </cell>
          <cell r="BA236">
            <v>14.1211251777482</v>
          </cell>
          <cell r="BB236">
            <v>76485.5569474325</v>
          </cell>
          <cell r="BC236">
            <v>61257.6195250478</v>
          </cell>
          <cell r="BD236">
            <v>70772.3273939394</v>
          </cell>
          <cell r="BE236">
            <v>450</v>
          </cell>
          <cell r="BF236">
            <v>76485.5569474325</v>
          </cell>
          <cell r="BG236">
            <v>15297.1113894865</v>
          </cell>
          <cell r="BH236">
            <v>300748.172203339</v>
          </cell>
          <cell r="BI236">
            <v>224262.615255906</v>
          </cell>
          <cell r="BJ236">
            <v>30074.8172203339</v>
          </cell>
          <cell r="BK236">
            <v>22426.2615255906</v>
          </cell>
          <cell r="BL236">
            <v>500</v>
          </cell>
          <cell r="BM236">
            <v>125958</v>
          </cell>
          <cell r="BN236">
            <v>1660132.09924316</v>
          </cell>
          <cell r="BO236">
            <v>19500</v>
          </cell>
          <cell r="BP236">
            <v>0.05</v>
          </cell>
          <cell r="BQ236">
            <v>14.1211251777482</v>
          </cell>
          <cell r="BR236">
            <v>3824277.84737162</v>
          </cell>
          <cell r="BS236">
            <v>3063833.09873673</v>
          </cell>
          <cell r="BT236">
            <v>3537083.02606061</v>
          </cell>
          <cell r="BU236">
            <v>22500</v>
          </cell>
          <cell r="BV236">
            <v>3824277.84737162</v>
          </cell>
          <cell r="BW236">
            <v>764855.569474325</v>
          </cell>
          <cell r="BX236">
            <v>15036827.3890149</v>
          </cell>
          <cell r="BY236">
            <v>11212549.5416433</v>
          </cell>
          <cell r="BZ236">
            <v>30073.6547780298</v>
          </cell>
          <cell r="CA236">
            <v>22425.0990832866</v>
          </cell>
          <cell r="CB236">
            <v>250</v>
          </cell>
          <cell r="CC236">
            <v>20.8068993236814</v>
          </cell>
          <cell r="CD236">
            <v>3300</v>
          </cell>
          <cell r="CE236">
            <v>16500</v>
          </cell>
          <cell r="CF236">
            <v>7920</v>
          </cell>
          <cell r="CG236">
            <v>19</v>
          </cell>
          <cell r="CH236">
            <v>320</v>
          </cell>
          <cell r="CI236">
            <v>107</v>
          </cell>
          <cell r="CJ236">
            <v>22</v>
          </cell>
          <cell r="CK236">
            <v>2</v>
          </cell>
          <cell r="CL236">
            <v>9714</v>
          </cell>
          <cell r="CM236">
            <v>2100</v>
          </cell>
          <cell r="CN236">
            <v>72</v>
          </cell>
          <cell r="CO236">
            <v>20</v>
          </cell>
        </row>
        <row r="237">
          <cell r="A237">
            <v>236</v>
          </cell>
          <cell r="B237">
            <v>360.457360000001</v>
          </cell>
          <cell r="C237">
            <v>42.0533586666669</v>
          </cell>
          <cell r="D237">
            <v>6.00762266666669</v>
          </cell>
          <cell r="E237">
            <v>12.0152453333333</v>
          </cell>
          <cell r="F237">
            <v>3.00381133333334</v>
          </cell>
          <cell r="G237">
            <v>890139900</v>
          </cell>
          <cell r="H237">
            <v>5547000</v>
          </cell>
          <cell r="I237">
            <v>15388.7827397948</v>
          </cell>
          <cell r="J237">
            <v>490850</v>
          </cell>
          <cell r="K237">
            <v>3000</v>
          </cell>
          <cell r="L237">
            <v>49.9365583768356</v>
          </cell>
          <cell r="M237">
            <v>2643300</v>
          </cell>
          <cell r="N237">
            <v>14400</v>
          </cell>
          <cell r="O237">
            <v>171.211057292006</v>
          </cell>
          <cell r="P237">
            <v>277613.948866667</v>
          </cell>
          <cell r="Q237">
            <v>1201.52453333332</v>
          </cell>
          <cell r="R237">
            <v>199.999999999996</v>
          </cell>
          <cell r="S237">
            <v>3129480</v>
          </cell>
          <cell r="T237">
            <v>21240</v>
          </cell>
          <cell r="U237">
            <v>290.496611772015</v>
          </cell>
          <cell r="V237">
            <v>9000</v>
          </cell>
          <cell r="W237">
            <v>-1580780</v>
          </cell>
          <cell r="X237">
            <v>21780</v>
          </cell>
          <cell r="Y237">
            <v>540</v>
          </cell>
          <cell r="Z237">
            <v>107</v>
          </cell>
          <cell r="AA237">
            <v>0</v>
          </cell>
        </row>
        <row r="237">
          <cell r="AC237">
            <v>11</v>
          </cell>
        </row>
        <row r="237">
          <cell r="AE237">
            <v>11</v>
          </cell>
          <cell r="AF237">
            <v>50</v>
          </cell>
          <cell r="AG237">
            <v>12595.8</v>
          </cell>
          <cell r="AH237">
            <v>167119.964657145</v>
          </cell>
          <cell r="AI237">
            <v>1950</v>
          </cell>
          <cell r="AJ237">
            <v>0.05</v>
          </cell>
          <cell r="AK237">
            <v>14.1273688616916</v>
          </cell>
          <cell r="AL237">
            <v>383630.227610197</v>
          </cell>
          <cell r="AM237">
            <v>308046.882935339</v>
          </cell>
          <cell r="AN237">
            <v>355081.790424242</v>
          </cell>
          <cell r="AO237">
            <v>2250</v>
          </cell>
          <cell r="AP237">
            <v>89546.9758699755</v>
          </cell>
          <cell r="AQ237">
            <v>76726.0455220395</v>
          </cell>
          <cell r="AR237">
            <v>1215281.92236179</v>
          </cell>
          <cell r="AS237">
            <v>1125734.94649182</v>
          </cell>
          <cell r="AT237">
            <v>24305.6384472359</v>
          </cell>
          <cell r="AU237">
            <v>22514.6989298363</v>
          </cell>
          <cell r="AV237">
            <v>10</v>
          </cell>
          <cell r="AW237">
            <v>2519.16</v>
          </cell>
          <cell r="AX237">
            <v>33423.992931429</v>
          </cell>
          <cell r="AY237">
            <v>390</v>
          </cell>
          <cell r="AZ237">
            <v>0.05</v>
          </cell>
          <cell r="BA237">
            <v>14.1273688616916</v>
          </cell>
          <cell r="BB237">
            <v>76726.0455220395</v>
          </cell>
          <cell r="BC237">
            <v>61575.4618256646</v>
          </cell>
          <cell r="BD237">
            <v>71043.722060606</v>
          </cell>
          <cell r="BE237">
            <v>450</v>
          </cell>
          <cell r="BF237">
            <v>76726.0455220395</v>
          </cell>
          <cell r="BG237">
            <v>15345.2091044079</v>
          </cell>
          <cell r="BH237">
            <v>301866.484034758</v>
          </cell>
          <cell r="BI237">
            <v>225140.438512718</v>
          </cell>
          <cell r="BJ237">
            <v>30186.6484034758</v>
          </cell>
          <cell r="BK237">
            <v>22514.0438512718</v>
          </cell>
          <cell r="BL237">
            <v>500</v>
          </cell>
          <cell r="BM237">
            <v>125958</v>
          </cell>
          <cell r="BN237">
            <v>1671199.64657145</v>
          </cell>
          <cell r="BO237">
            <v>19500</v>
          </cell>
          <cell r="BP237">
            <v>0.05</v>
          </cell>
          <cell r="BQ237">
            <v>14.1273688616916</v>
          </cell>
          <cell r="BR237">
            <v>3836302.27610197</v>
          </cell>
          <cell r="BS237">
            <v>3080224.0458411</v>
          </cell>
          <cell r="BT237">
            <v>3550646.87939394</v>
          </cell>
          <cell r="BU237">
            <v>22500</v>
          </cell>
          <cell r="BV237">
            <v>3836302.27610197</v>
          </cell>
          <cell r="BW237">
            <v>767260.455220395</v>
          </cell>
          <cell r="BX237">
            <v>15093235.9326594</v>
          </cell>
          <cell r="BY237">
            <v>11256933.6565574</v>
          </cell>
          <cell r="BZ237">
            <v>30186.4718653187</v>
          </cell>
          <cell r="CA237">
            <v>22513.8673131148</v>
          </cell>
          <cell r="CB237">
            <v>250</v>
          </cell>
          <cell r="CC237">
            <v>20.8068993236814</v>
          </cell>
          <cell r="CD237">
            <v>3302</v>
          </cell>
          <cell r="CE237">
            <v>16510</v>
          </cell>
          <cell r="CF237">
            <v>7940</v>
          </cell>
          <cell r="CG237">
            <v>19</v>
          </cell>
          <cell r="CH237">
            <v>340</v>
          </cell>
          <cell r="CI237">
            <v>107</v>
          </cell>
          <cell r="CJ237">
            <v>22</v>
          </cell>
          <cell r="CK237">
            <v>2</v>
          </cell>
          <cell r="CL237">
            <v>9732.66666666667</v>
          </cell>
          <cell r="CM237">
            <v>2100</v>
          </cell>
          <cell r="CN237">
            <v>72</v>
          </cell>
          <cell r="CO237">
            <v>20</v>
          </cell>
        </row>
        <row r="238">
          <cell r="A238">
            <v>237</v>
          </cell>
          <cell r="B238">
            <v>360.457360000001</v>
          </cell>
          <cell r="C238">
            <v>42.0533586666669</v>
          </cell>
          <cell r="D238">
            <v>6.00762266666669</v>
          </cell>
          <cell r="E238">
            <v>12.0152453333333</v>
          </cell>
          <cell r="F238">
            <v>3.00381133333334</v>
          </cell>
          <cell r="G238">
            <v>892913400</v>
          </cell>
          <cell r="H238">
            <v>2773500</v>
          </cell>
          <cell r="I238">
            <v>7694.39136989738</v>
          </cell>
          <cell r="J238">
            <v>492350</v>
          </cell>
          <cell r="K238">
            <v>1500</v>
          </cell>
          <cell r="L238">
            <v>24.9682791884178</v>
          </cell>
          <cell r="M238">
            <v>2650500</v>
          </cell>
          <cell r="N238">
            <v>7200</v>
          </cell>
          <cell r="O238">
            <v>85.6055286460032</v>
          </cell>
          <cell r="P238">
            <v>278815.473400001</v>
          </cell>
          <cell r="Q238">
            <v>1201.52453333337</v>
          </cell>
          <cell r="R238">
            <v>200.000000000006</v>
          </cell>
          <cell r="S238">
            <v>3140190</v>
          </cell>
          <cell r="T238">
            <v>10710</v>
          </cell>
          <cell r="U238">
            <v>291.705801032768</v>
          </cell>
          <cell r="V238">
            <v>9000</v>
          </cell>
          <cell r="W238">
            <v>-1582490</v>
          </cell>
          <cell r="X238">
            <v>21780</v>
          </cell>
          <cell r="Y238">
            <v>0</v>
          </cell>
          <cell r="Z238">
            <v>107</v>
          </cell>
          <cell r="AA238">
            <v>0</v>
          </cell>
        </row>
        <row r="238">
          <cell r="AC238">
            <v>11</v>
          </cell>
        </row>
        <row r="238">
          <cell r="AE238">
            <v>11</v>
          </cell>
          <cell r="AF238">
            <v>50</v>
          </cell>
          <cell r="AG238">
            <v>12595.8</v>
          </cell>
          <cell r="AH238">
            <v>167673.342023559</v>
          </cell>
          <cell r="AI238">
            <v>1950</v>
          </cell>
          <cell r="AJ238">
            <v>0.05</v>
          </cell>
          <cell r="AK238">
            <v>14.133612545635</v>
          </cell>
          <cell r="AL238">
            <v>384279.293116818</v>
          </cell>
          <cell r="AM238">
            <v>309687.4251699</v>
          </cell>
          <cell r="AN238">
            <v>357348.230113636</v>
          </cell>
          <cell r="AO238">
            <v>2250</v>
          </cell>
          <cell r="AP238">
            <v>89546.9758699755</v>
          </cell>
          <cell r="AQ238">
            <v>76855.8586233636</v>
          </cell>
          <cell r="AR238">
            <v>1219967.78289369</v>
          </cell>
          <cell r="AS238">
            <v>1130420.80702372</v>
          </cell>
          <cell r="AT238">
            <v>24399.3556578739</v>
          </cell>
          <cell r="AU238">
            <v>22608.4161404743</v>
          </cell>
          <cell r="AV238">
            <v>10</v>
          </cell>
          <cell r="AW238">
            <v>2519.16</v>
          </cell>
          <cell r="AX238">
            <v>33534.6684047119</v>
          </cell>
          <cell r="AY238">
            <v>390</v>
          </cell>
          <cell r="AZ238">
            <v>0.05</v>
          </cell>
          <cell r="BA238">
            <v>14.133612545635</v>
          </cell>
          <cell r="BB238">
            <v>76855.8586233636</v>
          </cell>
          <cell r="BC238">
            <v>61903.6521449593</v>
          </cell>
          <cell r="BD238">
            <v>71497.1846590909</v>
          </cell>
          <cell r="BE238">
            <v>450</v>
          </cell>
          <cell r="BF238">
            <v>76855.8586233636</v>
          </cell>
          <cell r="BG238">
            <v>15371.1717246727</v>
          </cell>
          <cell r="BH238">
            <v>302933.72577545</v>
          </cell>
          <cell r="BI238">
            <v>226077.867152087</v>
          </cell>
          <cell r="BJ238">
            <v>30293.372577545</v>
          </cell>
          <cell r="BK238">
            <v>22607.7867152087</v>
          </cell>
          <cell r="BL238">
            <v>500</v>
          </cell>
          <cell r="BM238">
            <v>125958</v>
          </cell>
          <cell r="BN238">
            <v>1676733.42023559</v>
          </cell>
          <cell r="BO238">
            <v>19500</v>
          </cell>
          <cell r="BP238">
            <v>0.05</v>
          </cell>
          <cell r="BQ238">
            <v>14.133612545635</v>
          </cell>
          <cell r="BR238">
            <v>3842792.93116818</v>
          </cell>
          <cell r="BS238">
            <v>3096643.91417791</v>
          </cell>
          <cell r="BT238">
            <v>3573310.18465909</v>
          </cell>
          <cell r="BU238">
            <v>22500</v>
          </cell>
          <cell r="BV238">
            <v>3842792.93116818</v>
          </cell>
          <cell r="BW238">
            <v>768558.586233636</v>
          </cell>
          <cell r="BX238">
            <v>15146598.547407</v>
          </cell>
          <cell r="BY238">
            <v>11303805.6162388</v>
          </cell>
          <cell r="BZ238">
            <v>30293.197094814</v>
          </cell>
          <cell r="CA238">
            <v>22607.6112324776</v>
          </cell>
          <cell r="CB238">
            <v>250</v>
          </cell>
          <cell r="CC238">
            <v>20.8068993236814</v>
          </cell>
          <cell r="CD238">
            <v>3303</v>
          </cell>
          <cell r="CE238">
            <v>16515</v>
          </cell>
          <cell r="CF238">
            <v>7960</v>
          </cell>
          <cell r="CG238">
            <v>19</v>
          </cell>
          <cell r="CH238">
            <v>360</v>
          </cell>
          <cell r="CI238">
            <v>107</v>
          </cell>
          <cell r="CJ238">
            <v>22</v>
          </cell>
          <cell r="CK238">
            <v>2</v>
          </cell>
          <cell r="CL238">
            <v>9751.33333333333</v>
          </cell>
          <cell r="CM238">
            <v>2100</v>
          </cell>
          <cell r="CN238">
            <v>72</v>
          </cell>
          <cell r="CO238">
            <v>20</v>
          </cell>
        </row>
        <row r="239">
          <cell r="A239">
            <v>238</v>
          </cell>
          <cell r="B239">
            <v>360.457360000001</v>
          </cell>
          <cell r="C239">
            <v>42.0533586666669</v>
          </cell>
          <cell r="D239">
            <v>6.00762266666669</v>
          </cell>
          <cell r="E239">
            <v>12.0152453333333</v>
          </cell>
          <cell r="F239">
            <v>3.00381133333334</v>
          </cell>
          <cell r="G239">
            <v>895686900</v>
          </cell>
          <cell r="H239">
            <v>2773500</v>
          </cell>
          <cell r="I239">
            <v>7694.39136989738</v>
          </cell>
          <cell r="J239">
            <v>493850</v>
          </cell>
          <cell r="K239">
            <v>1500</v>
          </cell>
          <cell r="L239">
            <v>24.9682791884178</v>
          </cell>
          <cell r="M239">
            <v>2664900</v>
          </cell>
          <cell r="N239">
            <v>14400</v>
          </cell>
          <cell r="O239">
            <v>171.211057292006</v>
          </cell>
          <cell r="P239">
            <v>280016.997933334</v>
          </cell>
          <cell r="Q239">
            <v>1201.52453333337</v>
          </cell>
          <cell r="R239">
            <v>200.000000000006</v>
          </cell>
          <cell r="S239">
            <v>3161610</v>
          </cell>
          <cell r="T239">
            <v>21420</v>
          </cell>
          <cell r="U239">
            <v>292.682484379062</v>
          </cell>
          <cell r="V239">
            <v>9000</v>
          </cell>
          <cell r="W239">
            <v>-1594910</v>
          </cell>
          <cell r="X239">
            <v>21780</v>
          </cell>
          <cell r="Y239">
            <v>0</v>
          </cell>
          <cell r="Z239">
            <v>107</v>
          </cell>
          <cell r="AA239">
            <v>0</v>
          </cell>
        </row>
        <row r="239">
          <cell r="AC239">
            <v>11</v>
          </cell>
        </row>
        <row r="239">
          <cell r="AE239">
            <v>11</v>
          </cell>
          <cell r="AF239">
            <v>50</v>
          </cell>
          <cell r="AG239">
            <v>12595.8</v>
          </cell>
          <cell r="AH239">
            <v>168226.719389974</v>
          </cell>
          <cell r="AI239">
            <v>1950</v>
          </cell>
          <cell r="AJ239">
            <v>0.05</v>
          </cell>
          <cell r="AK239">
            <v>14.1398562295784</v>
          </cell>
          <cell r="AL239">
            <v>384928.358623439</v>
          </cell>
          <cell r="AM239">
            <v>311330.89194197</v>
          </cell>
          <cell r="AN239">
            <v>358710.736363636</v>
          </cell>
          <cell r="AO239">
            <v>2250</v>
          </cell>
          <cell r="AP239">
            <v>89546.9758699755</v>
          </cell>
          <cell r="AQ239">
            <v>76985.6717246878</v>
          </cell>
          <cell r="AR239">
            <v>1223752.63452371</v>
          </cell>
          <cell r="AS239">
            <v>1134205.65865373</v>
          </cell>
          <cell r="AT239">
            <v>24475.0526904742</v>
          </cell>
          <cell r="AU239">
            <v>22684.1131730747</v>
          </cell>
          <cell r="AV239">
            <v>10</v>
          </cell>
          <cell r="AW239">
            <v>2519.16</v>
          </cell>
          <cell r="AX239">
            <v>33645.3438779948</v>
          </cell>
          <cell r="AY239">
            <v>390</v>
          </cell>
          <cell r="AZ239">
            <v>0.05</v>
          </cell>
          <cell r="BA239">
            <v>14.1398562295784</v>
          </cell>
          <cell r="BB239">
            <v>76985.6717246878</v>
          </cell>
          <cell r="BC239">
            <v>62238.7143494294</v>
          </cell>
          <cell r="BD239">
            <v>71769.7909090909</v>
          </cell>
          <cell r="BE239">
            <v>450</v>
          </cell>
          <cell r="BF239">
            <v>76985.6717246878</v>
          </cell>
          <cell r="BG239">
            <v>15397.1343449376</v>
          </cell>
          <cell r="BH239">
            <v>303826.983052833</v>
          </cell>
          <cell r="BI239">
            <v>226841.311328146</v>
          </cell>
          <cell r="BJ239">
            <v>30382.6983052833</v>
          </cell>
          <cell r="BK239">
            <v>22684.1311328146</v>
          </cell>
          <cell r="BL239">
            <v>500</v>
          </cell>
          <cell r="BM239">
            <v>125958</v>
          </cell>
          <cell r="BN239">
            <v>1682267.19389974</v>
          </cell>
          <cell r="BO239">
            <v>19500</v>
          </cell>
          <cell r="BP239">
            <v>0.05</v>
          </cell>
          <cell r="BQ239">
            <v>14.1398562295784</v>
          </cell>
          <cell r="BR239">
            <v>3849283.58623439</v>
          </cell>
          <cell r="BS239">
            <v>3113096.17988067</v>
          </cell>
          <cell r="BT239">
            <v>3586934.59090909</v>
          </cell>
          <cell r="BU239">
            <v>22500</v>
          </cell>
          <cell r="BV239">
            <v>3849283.58623439</v>
          </cell>
          <cell r="BW239">
            <v>769856.717246878</v>
          </cell>
          <cell r="BX239">
            <v>15190954.6605054</v>
          </cell>
          <cell r="BY239">
            <v>11341671.074271</v>
          </cell>
          <cell r="BZ239">
            <v>30381.9093210108</v>
          </cell>
          <cell r="CA239">
            <v>22683.3421485421</v>
          </cell>
          <cell r="CB239">
            <v>250</v>
          </cell>
          <cell r="CC239">
            <v>20.8068993236814</v>
          </cell>
          <cell r="CD239">
            <v>3304</v>
          </cell>
          <cell r="CE239">
            <v>16520</v>
          </cell>
          <cell r="CF239">
            <v>7980</v>
          </cell>
          <cell r="CG239">
            <v>19</v>
          </cell>
          <cell r="CH239">
            <v>380</v>
          </cell>
          <cell r="CI239">
            <v>107</v>
          </cell>
          <cell r="CJ239">
            <v>22</v>
          </cell>
          <cell r="CK239">
            <v>2</v>
          </cell>
          <cell r="CL239">
            <v>9770</v>
          </cell>
          <cell r="CM239">
            <v>2100</v>
          </cell>
          <cell r="CN239">
            <v>72</v>
          </cell>
          <cell r="CO239">
            <v>20</v>
          </cell>
        </row>
        <row r="240">
          <cell r="A240">
            <v>239</v>
          </cell>
          <cell r="B240">
            <v>360.457360000001</v>
          </cell>
          <cell r="C240">
            <v>42.0533586666669</v>
          </cell>
          <cell r="D240">
            <v>6.00762266666669</v>
          </cell>
          <cell r="E240">
            <v>12.0152453333333</v>
          </cell>
          <cell r="F240">
            <v>3.00381133333334</v>
          </cell>
          <cell r="G240">
            <v>901233900</v>
          </cell>
          <cell r="H240">
            <v>5547000</v>
          </cell>
          <cell r="I240">
            <v>15388.7827397948</v>
          </cell>
          <cell r="J240">
            <v>496850</v>
          </cell>
          <cell r="K240">
            <v>3000</v>
          </cell>
          <cell r="L240">
            <v>49.9365583768356</v>
          </cell>
          <cell r="M240">
            <v>2672100</v>
          </cell>
          <cell r="N240">
            <v>7200</v>
          </cell>
          <cell r="O240">
            <v>85.6055286460032</v>
          </cell>
          <cell r="P240">
            <v>281218.522466667</v>
          </cell>
          <cell r="Q240">
            <v>1201.52453333332</v>
          </cell>
          <cell r="R240">
            <v>199.999999999996</v>
          </cell>
          <cell r="S240">
            <v>3172320</v>
          </cell>
          <cell r="T240">
            <v>10710</v>
          </cell>
          <cell r="U240">
            <v>293.655720536727</v>
          </cell>
          <cell r="V240">
            <v>9000</v>
          </cell>
          <cell r="W240">
            <v>-1596620</v>
          </cell>
          <cell r="X240">
            <v>21780</v>
          </cell>
          <cell r="Y240">
            <v>0</v>
          </cell>
          <cell r="Z240">
            <v>108</v>
          </cell>
          <cell r="AA240">
            <v>1</v>
          </cell>
        </row>
        <row r="240">
          <cell r="AC240">
            <v>11</v>
          </cell>
        </row>
        <row r="240">
          <cell r="AE240">
            <v>11</v>
          </cell>
          <cell r="AF240">
            <v>50</v>
          </cell>
          <cell r="AG240">
            <v>12595.8</v>
          </cell>
          <cell r="AH240">
            <v>169333.474122803</v>
          </cell>
          <cell r="AI240">
            <v>1950</v>
          </cell>
          <cell r="AJ240">
            <v>0.05</v>
          </cell>
          <cell r="AK240">
            <v>14.1460999135219</v>
          </cell>
          <cell r="AL240">
            <v>386130.801496474</v>
          </cell>
          <cell r="AM240">
            <v>312978.20042458</v>
          </cell>
          <cell r="AN240">
            <v>359391.989488636</v>
          </cell>
          <cell r="AO240">
            <v>2250</v>
          </cell>
          <cell r="AP240">
            <v>89546.9758699755</v>
          </cell>
          <cell r="AQ240">
            <v>77226.1602992948</v>
          </cell>
          <cell r="AR240">
            <v>1227524.12757896</v>
          </cell>
          <cell r="AS240">
            <v>1137977.15170898</v>
          </cell>
          <cell r="AT240">
            <v>24550.4825515792</v>
          </cell>
          <cell r="AU240">
            <v>22759.5430341797</v>
          </cell>
          <cell r="AV240">
            <v>10</v>
          </cell>
          <cell r="AW240">
            <v>2519.16</v>
          </cell>
          <cell r="AX240">
            <v>33866.6948245605</v>
          </cell>
          <cell r="AY240">
            <v>390</v>
          </cell>
          <cell r="AZ240">
            <v>0.05</v>
          </cell>
          <cell r="BA240">
            <v>14.1460999135219</v>
          </cell>
          <cell r="BB240">
            <v>77226.1602992948</v>
          </cell>
          <cell r="BC240">
            <v>62574.5669896193</v>
          </cell>
          <cell r="BD240">
            <v>71906.0940340909</v>
          </cell>
          <cell r="BE240">
            <v>450</v>
          </cell>
          <cell r="BF240">
            <v>77226.1602992948</v>
          </cell>
          <cell r="BG240">
            <v>15445.232059859</v>
          </cell>
          <cell r="BH240">
            <v>304828.213682159</v>
          </cell>
          <cell r="BI240">
            <v>227602.053382864</v>
          </cell>
          <cell r="BJ240">
            <v>30482.8213682159</v>
          </cell>
          <cell r="BK240">
            <v>22760.2053382864</v>
          </cell>
          <cell r="BL240">
            <v>500</v>
          </cell>
          <cell r="BM240">
            <v>125958</v>
          </cell>
          <cell r="BN240">
            <v>1693334.74122803</v>
          </cell>
          <cell r="BO240">
            <v>19500</v>
          </cell>
          <cell r="BP240">
            <v>0.05</v>
          </cell>
          <cell r="BQ240">
            <v>14.1460999135219</v>
          </cell>
          <cell r="BR240">
            <v>3861308.01496474</v>
          </cell>
          <cell r="BS240">
            <v>3129586.92439882</v>
          </cell>
          <cell r="BT240">
            <v>3593746.79403409</v>
          </cell>
          <cell r="BU240">
            <v>22500</v>
          </cell>
          <cell r="BV240">
            <v>3861308.01496474</v>
          </cell>
          <cell r="BW240">
            <v>772261.602992948</v>
          </cell>
          <cell r="BX240">
            <v>15240711.3513553</v>
          </cell>
          <cell r="BY240">
            <v>11379403.3363906</v>
          </cell>
          <cell r="BZ240">
            <v>30481.4227027107</v>
          </cell>
          <cell r="CA240">
            <v>22758.8066727812</v>
          </cell>
          <cell r="CB240">
            <v>250</v>
          </cell>
          <cell r="CC240">
            <v>20.8068993236814</v>
          </cell>
          <cell r="CD240">
            <v>3306</v>
          </cell>
          <cell r="CE240">
            <v>16530</v>
          </cell>
          <cell r="CF240">
            <v>8000</v>
          </cell>
          <cell r="CG240">
            <v>19</v>
          </cell>
          <cell r="CH240">
            <v>400</v>
          </cell>
          <cell r="CI240">
            <v>108</v>
          </cell>
          <cell r="CJ240">
            <v>22</v>
          </cell>
          <cell r="CK240">
            <v>3</v>
          </cell>
          <cell r="CL240">
            <v>9788.66666666667</v>
          </cell>
          <cell r="CM240">
            <v>2100</v>
          </cell>
          <cell r="CN240">
            <v>72</v>
          </cell>
          <cell r="CO240">
            <v>20</v>
          </cell>
        </row>
        <row r="241">
          <cell r="A241">
            <v>240</v>
          </cell>
          <cell r="B241">
            <v>360.457360000001</v>
          </cell>
          <cell r="C241">
            <v>42.0533586666669</v>
          </cell>
          <cell r="D241">
            <v>6.00762266666669</v>
          </cell>
          <cell r="E241">
            <v>12.0152453333333</v>
          </cell>
          <cell r="F241">
            <v>3.00381133333334</v>
          </cell>
          <cell r="G241">
            <v>904007400</v>
          </cell>
          <cell r="H241">
            <v>2773500</v>
          </cell>
          <cell r="I241">
            <v>7694.39136989738</v>
          </cell>
          <cell r="J241">
            <v>498350</v>
          </cell>
          <cell r="K241">
            <v>1500</v>
          </cell>
          <cell r="L241">
            <v>24.9682791884178</v>
          </cell>
          <cell r="M241">
            <v>2686500</v>
          </cell>
          <cell r="N241">
            <v>14400</v>
          </cell>
          <cell r="O241">
            <v>171.211057292006</v>
          </cell>
          <cell r="P241">
            <v>282420.047000001</v>
          </cell>
          <cell r="Q241">
            <v>1201.52453333337</v>
          </cell>
          <cell r="R241">
            <v>200.000000000006</v>
          </cell>
          <cell r="S241">
            <v>3193740</v>
          </cell>
          <cell r="T241">
            <v>21420</v>
          </cell>
          <cell r="U241">
            <v>294.633992456211</v>
          </cell>
          <cell r="V241">
            <v>9000</v>
          </cell>
          <cell r="W241">
            <v>-1609040</v>
          </cell>
          <cell r="X241">
            <v>21780</v>
          </cell>
          <cell r="Y241">
            <v>0</v>
          </cell>
          <cell r="Z241">
            <v>108</v>
          </cell>
          <cell r="AA241">
            <v>0</v>
          </cell>
        </row>
        <row r="241">
          <cell r="AC241">
            <v>11</v>
          </cell>
        </row>
        <row r="241">
          <cell r="AE241">
            <v>11</v>
          </cell>
          <cell r="AF241">
            <v>50</v>
          </cell>
          <cell r="AG241">
            <v>12595.8</v>
          </cell>
          <cell r="AH241">
            <v>169886.851489217</v>
          </cell>
          <cell r="AI241">
            <v>1950</v>
          </cell>
          <cell r="AJ241">
            <v>0.05</v>
          </cell>
          <cell r="AK241">
            <v>14.1523435974653</v>
          </cell>
          <cell r="AL241">
            <v>386779.867003095</v>
          </cell>
          <cell r="AM241">
            <v>314627.823249022</v>
          </cell>
          <cell r="AN241">
            <v>360754.495738636</v>
          </cell>
          <cell r="AO241">
            <v>2250</v>
          </cell>
          <cell r="AP241">
            <v>89546.9758699755</v>
          </cell>
          <cell r="AQ241">
            <v>77355.973400619</v>
          </cell>
          <cell r="AR241">
            <v>1231315.13526135</v>
          </cell>
          <cell r="AS241">
            <v>1141768.15939137</v>
          </cell>
          <cell r="AT241">
            <v>24626.3027052269</v>
          </cell>
          <cell r="AU241">
            <v>22835.3631878274</v>
          </cell>
          <cell r="AV241">
            <v>10</v>
          </cell>
          <cell r="AW241">
            <v>2519.16</v>
          </cell>
          <cell r="AX241">
            <v>33977.3702978434</v>
          </cell>
          <cell r="AY241">
            <v>390</v>
          </cell>
          <cell r="AZ241">
            <v>0.05</v>
          </cell>
          <cell r="BA241">
            <v>14.1523435974653</v>
          </cell>
          <cell r="BB241">
            <v>77355.973400619</v>
          </cell>
          <cell r="BC241">
            <v>62910.9001646316</v>
          </cell>
          <cell r="BD241">
            <v>72178.7002840909</v>
          </cell>
          <cell r="BE241">
            <v>450</v>
          </cell>
          <cell r="BF241">
            <v>77355.973400619</v>
          </cell>
          <cell r="BG241">
            <v>15471.1946801238</v>
          </cell>
          <cell r="BH241">
            <v>305722.741930084</v>
          </cell>
          <cell r="BI241">
            <v>228366.768529465</v>
          </cell>
          <cell r="BJ241">
            <v>30572.2741930084</v>
          </cell>
          <cell r="BK241">
            <v>22836.6768529465</v>
          </cell>
          <cell r="BL241">
            <v>500</v>
          </cell>
          <cell r="BM241">
            <v>125958</v>
          </cell>
          <cell r="BN241">
            <v>1698868.51489217</v>
          </cell>
          <cell r="BO241">
            <v>19500</v>
          </cell>
          <cell r="BP241">
            <v>0.05</v>
          </cell>
          <cell r="BQ241">
            <v>14.1523435974653</v>
          </cell>
          <cell r="BR241">
            <v>3867798.67003095</v>
          </cell>
          <cell r="BS241">
            <v>3146100.82977374</v>
          </cell>
          <cell r="BT241">
            <v>3607371.20028409</v>
          </cell>
          <cell r="BU241">
            <v>22500</v>
          </cell>
          <cell r="BV241">
            <v>3867798.67003095</v>
          </cell>
          <cell r="BW241">
            <v>773559.73400619</v>
          </cell>
          <cell r="BX241">
            <v>15285129.1041259</v>
          </cell>
          <cell r="BY241">
            <v>11417330.434095</v>
          </cell>
          <cell r="BZ241">
            <v>30570.2582082518</v>
          </cell>
          <cell r="CA241">
            <v>22834.6608681899</v>
          </cell>
          <cell r="CB241">
            <v>250</v>
          </cell>
          <cell r="CC241">
            <v>20.8068993236814</v>
          </cell>
          <cell r="CD241">
            <v>3307</v>
          </cell>
          <cell r="CE241">
            <v>16535</v>
          </cell>
          <cell r="CF241">
            <v>8020</v>
          </cell>
          <cell r="CG241">
            <v>19</v>
          </cell>
          <cell r="CH241">
            <v>420</v>
          </cell>
          <cell r="CI241">
            <v>108</v>
          </cell>
          <cell r="CJ241">
            <v>22</v>
          </cell>
          <cell r="CK241">
            <v>3</v>
          </cell>
          <cell r="CL241">
            <v>9807.33333333333</v>
          </cell>
          <cell r="CM241">
            <v>2100</v>
          </cell>
          <cell r="CN241">
            <v>72</v>
          </cell>
          <cell r="CO241">
            <v>20</v>
          </cell>
        </row>
        <row r="242">
          <cell r="A242">
            <v>241</v>
          </cell>
          <cell r="B242">
            <v>360.457360000001</v>
          </cell>
          <cell r="C242">
            <v>42.0533586666669</v>
          </cell>
          <cell r="D242">
            <v>6.00762266666669</v>
          </cell>
          <cell r="E242">
            <v>12.0152453333333</v>
          </cell>
          <cell r="F242">
            <v>3.00381133333334</v>
          </cell>
          <cell r="G242">
            <v>909554400</v>
          </cell>
          <cell r="H242">
            <v>5547000</v>
          </cell>
          <cell r="I242">
            <v>15388.7827397948</v>
          </cell>
          <cell r="J242">
            <v>501350</v>
          </cell>
          <cell r="K242">
            <v>3000</v>
          </cell>
          <cell r="L242">
            <v>49.9365583768356</v>
          </cell>
          <cell r="M242">
            <v>2700900</v>
          </cell>
          <cell r="N242">
            <v>14400</v>
          </cell>
          <cell r="O242">
            <v>171.211057292006</v>
          </cell>
          <cell r="P242">
            <v>283621.571533334</v>
          </cell>
          <cell r="Q242">
            <v>1201.52453333332</v>
          </cell>
          <cell r="R242">
            <v>199.999999999996</v>
          </cell>
          <cell r="S242">
            <v>3215160</v>
          </cell>
          <cell r="T242">
            <v>21420</v>
          </cell>
          <cell r="U242">
            <v>293.55289234607</v>
          </cell>
          <cell r="V242">
            <v>9000</v>
          </cell>
          <cell r="W242">
            <v>-1621460</v>
          </cell>
          <cell r="X242">
            <v>21780</v>
          </cell>
          <cell r="Y242">
            <v>0</v>
          </cell>
          <cell r="Z242">
            <v>108</v>
          </cell>
          <cell r="AA242">
            <v>0</v>
          </cell>
        </row>
        <row r="242">
          <cell r="AC242">
            <v>11</v>
          </cell>
        </row>
        <row r="242">
          <cell r="AE242">
            <v>11</v>
          </cell>
          <cell r="AF242">
            <v>50</v>
          </cell>
          <cell r="AG242">
            <v>12595.8</v>
          </cell>
          <cell r="AH242">
            <v>170993.606222046</v>
          </cell>
          <cell r="AI242">
            <v>1950</v>
          </cell>
          <cell r="AJ242">
            <v>0.05</v>
          </cell>
          <cell r="AK242">
            <v>14.1585872814087</v>
          </cell>
          <cell r="AL242">
            <v>387982.30987613</v>
          </cell>
          <cell r="AM242">
            <v>307632.897187926</v>
          </cell>
          <cell r="AN242">
            <v>362117.001988636</v>
          </cell>
          <cell r="AO242">
            <v>2250</v>
          </cell>
          <cell r="AP242">
            <v>89546.9758699755</v>
          </cell>
          <cell r="AQ242">
            <v>77596.461975226</v>
          </cell>
          <cell r="AR242">
            <v>1227125.64689789</v>
          </cell>
          <cell r="AS242">
            <v>1137578.67102792</v>
          </cell>
          <cell r="AT242">
            <v>24542.5129379579</v>
          </cell>
          <cell r="AU242">
            <v>22751.5734205584</v>
          </cell>
          <cell r="AV242">
            <v>10</v>
          </cell>
          <cell r="AW242">
            <v>2519.16</v>
          </cell>
          <cell r="AX242">
            <v>34198.7212444091</v>
          </cell>
          <cell r="AY242">
            <v>390</v>
          </cell>
          <cell r="AZ242">
            <v>0.05</v>
          </cell>
          <cell r="BA242">
            <v>14.1585872814087</v>
          </cell>
          <cell r="BB242">
            <v>77596.461975226</v>
          </cell>
          <cell r="BC242">
            <v>61535.5319299262</v>
          </cell>
          <cell r="BD242">
            <v>72451.3065340909</v>
          </cell>
          <cell r="BE242">
            <v>450</v>
          </cell>
          <cell r="BF242">
            <v>77596.461975226</v>
          </cell>
          <cell r="BG242">
            <v>15519.2923950452</v>
          </cell>
          <cell r="BH242">
            <v>305149.054809514</v>
          </cell>
          <cell r="BI242">
            <v>227552.592834288</v>
          </cell>
          <cell r="BJ242">
            <v>30514.9054809514</v>
          </cell>
          <cell r="BK242">
            <v>22755.2592834288</v>
          </cell>
          <cell r="BL242">
            <v>500</v>
          </cell>
          <cell r="BM242">
            <v>125958</v>
          </cell>
          <cell r="BN242">
            <v>1709936.06222046</v>
          </cell>
          <cell r="BO242">
            <v>19500</v>
          </cell>
          <cell r="BP242">
            <v>0.05</v>
          </cell>
          <cell r="BQ242">
            <v>14.1585872814087</v>
          </cell>
          <cell r="BR242">
            <v>3879823.0987613</v>
          </cell>
          <cell r="BS242">
            <v>3076421.09780588</v>
          </cell>
          <cell r="BT242">
            <v>3620995.60653409</v>
          </cell>
          <cell r="BU242">
            <v>22500</v>
          </cell>
          <cell r="BV242">
            <v>3879823.0987613</v>
          </cell>
          <cell r="BW242">
            <v>775964.61975226</v>
          </cell>
          <cell r="BX242">
            <v>15255527.5216148</v>
          </cell>
          <cell r="BY242">
            <v>11375704.4228535</v>
          </cell>
          <cell r="BZ242">
            <v>30511.0550432297</v>
          </cell>
          <cell r="CA242">
            <v>22751.4088457071</v>
          </cell>
          <cell r="CB242">
            <v>250</v>
          </cell>
          <cell r="CC242">
            <v>20.8068993236814</v>
          </cell>
          <cell r="CD242">
            <v>3309</v>
          </cell>
          <cell r="CE242">
            <v>16545</v>
          </cell>
          <cell r="CF242">
            <v>8040</v>
          </cell>
          <cell r="CG242">
            <v>19</v>
          </cell>
          <cell r="CH242">
            <v>440</v>
          </cell>
          <cell r="CI242">
            <v>108</v>
          </cell>
          <cell r="CJ242">
            <v>22</v>
          </cell>
          <cell r="CK242">
            <v>3</v>
          </cell>
          <cell r="CL242">
            <v>10496</v>
          </cell>
          <cell r="CM242">
            <v>2310</v>
          </cell>
          <cell r="CN242">
            <v>90</v>
          </cell>
          <cell r="CO242">
            <v>20</v>
          </cell>
        </row>
        <row r="243">
          <cell r="A243">
            <v>242</v>
          </cell>
          <cell r="B243">
            <v>360.457360000001</v>
          </cell>
          <cell r="C243">
            <v>42.0533586666669</v>
          </cell>
          <cell r="D243">
            <v>6.00762266666669</v>
          </cell>
          <cell r="E243">
            <v>12.0152453333333</v>
          </cell>
          <cell r="F243">
            <v>3.00381133333334</v>
          </cell>
          <cell r="G243">
            <v>912327900</v>
          </cell>
          <cell r="H243">
            <v>2773500</v>
          </cell>
          <cell r="I243">
            <v>7694.39136989738</v>
          </cell>
          <cell r="J243">
            <v>502850</v>
          </cell>
          <cell r="K243">
            <v>1500</v>
          </cell>
          <cell r="L243">
            <v>24.9682791884178</v>
          </cell>
          <cell r="M243">
            <v>2708100</v>
          </cell>
          <cell r="N243">
            <v>7200</v>
          </cell>
          <cell r="O243">
            <v>85.6055286460032</v>
          </cell>
          <cell r="P243">
            <v>284823.096066667</v>
          </cell>
          <cell r="Q243">
            <v>1201.52453333337</v>
          </cell>
          <cell r="R243">
            <v>200.000000000006</v>
          </cell>
          <cell r="S243">
            <v>3225870</v>
          </cell>
          <cell r="T243">
            <v>10710</v>
          </cell>
          <cell r="U243">
            <v>294.342389309902</v>
          </cell>
          <cell r="V243">
            <v>9000</v>
          </cell>
          <cell r="W243">
            <v>-1623170</v>
          </cell>
          <cell r="X243">
            <v>21780</v>
          </cell>
          <cell r="Y243">
            <v>0</v>
          </cell>
          <cell r="Z243">
            <v>108</v>
          </cell>
          <cell r="AA243">
            <v>0</v>
          </cell>
        </row>
        <row r="243">
          <cell r="AC243">
            <v>11</v>
          </cell>
        </row>
        <row r="243">
          <cell r="AE243">
            <v>11</v>
          </cell>
          <cell r="AF243">
            <v>50</v>
          </cell>
          <cell r="AG243">
            <v>12595.8</v>
          </cell>
          <cell r="AH243">
            <v>171546.98358846</v>
          </cell>
          <cell r="AI243">
            <v>1950</v>
          </cell>
          <cell r="AJ243">
            <v>0.05</v>
          </cell>
          <cell r="AK243">
            <v>14.1648309653521</v>
          </cell>
          <cell r="AL243">
            <v>388631.375382751</v>
          </cell>
          <cell r="AM243">
            <v>309232.230819872</v>
          </cell>
          <cell r="AN243">
            <v>362798.255113636</v>
          </cell>
          <cell r="AO243">
            <v>2250</v>
          </cell>
          <cell r="AP243">
            <v>89546.9758699755</v>
          </cell>
          <cell r="AQ243">
            <v>77726.2750765502</v>
          </cell>
          <cell r="AR243">
            <v>1230185.11226278</v>
          </cell>
          <cell r="AS243">
            <v>1140638.13639281</v>
          </cell>
          <cell r="AT243">
            <v>24603.7022452557</v>
          </cell>
          <cell r="AU243">
            <v>22812.7627278562</v>
          </cell>
          <cell r="AV243">
            <v>10</v>
          </cell>
          <cell r="AW243">
            <v>2519.16</v>
          </cell>
          <cell r="AX243">
            <v>34309.396717692</v>
          </cell>
          <cell r="AY243">
            <v>390</v>
          </cell>
          <cell r="AZ243">
            <v>0.05</v>
          </cell>
          <cell r="BA243">
            <v>14.1648309653521</v>
          </cell>
          <cell r="BB243">
            <v>77726.2750765502</v>
          </cell>
          <cell r="BC243">
            <v>61845.54275972</v>
          </cell>
          <cell r="BD243">
            <v>72587.6096590909</v>
          </cell>
          <cell r="BE243">
            <v>450</v>
          </cell>
          <cell r="BF243">
            <v>77726.2750765502</v>
          </cell>
          <cell r="BG243">
            <v>15545.25501531</v>
          </cell>
          <cell r="BH243">
            <v>305880.957587221</v>
          </cell>
          <cell r="BI243">
            <v>228154.682510671</v>
          </cell>
          <cell r="BJ243">
            <v>30588.0957587221</v>
          </cell>
          <cell r="BK243">
            <v>22815.4682510671</v>
          </cell>
          <cell r="BL243">
            <v>500</v>
          </cell>
          <cell r="BM243">
            <v>125958</v>
          </cell>
          <cell r="BN243">
            <v>1715469.8358846</v>
          </cell>
          <cell r="BO243">
            <v>19500</v>
          </cell>
          <cell r="BP243">
            <v>0.05</v>
          </cell>
          <cell r="BQ243">
            <v>14.1648309653521</v>
          </cell>
          <cell r="BR243">
            <v>3886313.75382751</v>
          </cell>
          <cell r="BS243">
            <v>3092411.2257128</v>
          </cell>
          <cell r="BT243">
            <v>3627807.80965909</v>
          </cell>
          <cell r="BU243">
            <v>22500</v>
          </cell>
          <cell r="BV243">
            <v>3886313.75382751</v>
          </cell>
          <cell r="BW243">
            <v>777262.750765502</v>
          </cell>
          <cell r="BX243">
            <v>15292609.2937924</v>
          </cell>
          <cell r="BY243">
            <v>11406295.5399649</v>
          </cell>
          <cell r="BZ243">
            <v>30585.2185875848</v>
          </cell>
          <cell r="CA243">
            <v>22812.5910799298</v>
          </cell>
          <cell r="CB243">
            <v>250</v>
          </cell>
          <cell r="CC243">
            <v>20.8068993236814</v>
          </cell>
          <cell r="CD243">
            <v>3310</v>
          </cell>
          <cell r="CE243">
            <v>16550</v>
          </cell>
          <cell r="CF243">
            <v>8060</v>
          </cell>
          <cell r="CG243">
            <v>19</v>
          </cell>
          <cell r="CH243">
            <v>460</v>
          </cell>
          <cell r="CI243">
            <v>108</v>
          </cell>
          <cell r="CJ243">
            <v>22</v>
          </cell>
          <cell r="CK243">
            <v>3</v>
          </cell>
          <cell r="CL243">
            <v>10514.6666666667</v>
          </cell>
          <cell r="CM243">
            <v>2310</v>
          </cell>
          <cell r="CN243">
            <v>90</v>
          </cell>
          <cell r="CO243">
            <v>20</v>
          </cell>
        </row>
        <row r="244">
          <cell r="A244">
            <v>243</v>
          </cell>
          <cell r="B244">
            <v>360.457360000001</v>
          </cell>
          <cell r="C244">
            <v>42.0533586666669</v>
          </cell>
          <cell r="D244">
            <v>6.00762266666669</v>
          </cell>
          <cell r="E244">
            <v>12.0152453333333</v>
          </cell>
          <cell r="F244">
            <v>3.00381133333334</v>
          </cell>
          <cell r="G244">
            <v>915101400</v>
          </cell>
          <cell r="H244">
            <v>2773500</v>
          </cell>
          <cell r="I244">
            <v>7694.39136989738</v>
          </cell>
          <cell r="J244">
            <v>504350</v>
          </cell>
          <cell r="K244">
            <v>1500</v>
          </cell>
          <cell r="L244">
            <v>24.9682791884178</v>
          </cell>
          <cell r="M244">
            <v>2722500</v>
          </cell>
          <cell r="N244">
            <v>14400</v>
          </cell>
          <cell r="O244">
            <v>171.211057292006</v>
          </cell>
          <cell r="P244">
            <v>286024.620600001</v>
          </cell>
          <cell r="Q244">
            <v>1201.52453333337</v>
          </cell>
          <cell r="R244">
            <v>200.000000000006</v>
          </cell>
          <cell r="S244">
            <v>3247380</v>
          </cell>
          <cell r="T244">
            <v>21510</v>
          </cell>
          <cell r="U244">
            <v>295.726274169406</v>
          </cell>
          <cell r="V244">
            <v>9000</v>
          </cell>
          <cell r="W244">
            <v>-1635680</v>
          </cell>
          <cell r="X244">
            <v>22320</v>
          </cell>
          <cell r="Y244">
            <v>540</v>
          </cell>
          <cell r="Z244">
            <v>108</v>
          </cell>
          <cell r="AA244">
            <v>0</v>
          </cell>
        </row>
        <row r="244">
          <cell r="AC244">
            <v>11</v>
          </cell>
        </row>
        <row r="244">
          <cell r="AE244">
            <v>11</v>
          </cell>
          <cell r="AF244">
            <v>50</v>
          </cell>
          <cell r="AG244">
            <v>12595.8</v>
          </cell>
          <cell r="AH244">
            <v>172100.360954874</v>
          </cell>
          <cell r="AI244">
            <v>1950</v>
          </cell>
          <cell r="AJ244">
            <v>0.05</v>
          </cell>
          <cell r="AK244">
            <v>14.1710746492955</v>
          </cell>
          <cell r="AL244">
            <v>389280.440889372</v>
          </cell>
          <cell r="AM244">
            <v>310835.196094696</v>
          </cell>
          <cell r="AN244">
            <v>365779.253636364</v>
          </cell>
          <cell r="AO244">
            <v>2250</v>
          </cell>
          <cell r="AP244">
            <v>89546.9758699755</v>
          </cell>
          <cell r="AQ244">
            <v>77856.0881778743</v>
          </cell>
          <cell r="AR244">
            <v>1235547.95466828</v>
          </cell>
          <cell r="AS244">
            <v>1146000.97879831</v>
          </cell>
          <cell r="AT244">
            <v>24710.9590933656</v>
          </cell>
          <cell r="AU244">
            <v>22920.0195759661</v>
          </cell>
          <cell r="AV244">
            <v>10</v>
          </cell>
          <cell r="AW244">
            <v>2519.16</v>
          </cell>
          <cell r="AX244">
            <v>34420.0721909749</v>
          </cell>
          <cell r="AY244">
            <v>390</v>
          </cell>
          <cell r="AZ244">
            <v>0.05</v>
          </cell>
          <cell r="BA244">
            <v>14.1710746492955</v>
          </cell>
          <cell r="BB244">
            <v>77856.0881778743</v>
          </cell>
          <cell r="BC244">
            <v>62156.2416678805</v>
          </cell>
          <cell r="BD244">
            <v>73184.0390909091</v>
          </cell>
          <cell r="BE244">
            <v>450</v>
          </cell>
          <cell r="BF244">
            <v>77856.0881778743</v>
          </cell>
          <cell r="BG244">
            <v>15571.2176355749</v>
          </cell>
          <cell r="BH244">
            <v>307073.674750113</v>
          </cell>
          <cell r="BI244">
            <v>229217.586572239</v>
          </cell>
          <cell r="BJ244">
            <v>30707.3674750113</v>
          </cell>
          <cell r="BK244">
            <v>22921.7586572239</v>
          </cell>
          <cell r="BL244">
            <v>500</v>
          </cell>
          <cell r="BM244">
            <v>125958</v>
          </cell>
          <cell r="BN244">
            <v>1721003.60954875</v>
          </cell>
          <cell r="BO244">
            <v>19500</v>
          </cell>
          <cell r="BP244">
            <v>0.05</v>
          </cell>
          <cell r="BQ244">
            <v>14.1710746492955</v>
          </cell>
          <cell r="BR244">
            <v>3892804.40889372</v>
          </cell>
          <cell r="BS244">
            <v>3108442.3727685</v>
          </cell>
          <cell r="BT244">
            <v>3657616.35909091</v>
          </cell>
          <cell r="BU244">
            <v>22500</v>
          </cell>
          <cell r="BV244">
            <v>3892804.40889372</v>
          </cell>
          <cell r="BW244">
            <v>778560.881778743</v>
          </cell>
          <cell r="BX244">
            <v>15352728.4314256</v>
          </cell>
          <cell r="BY244">
            <v>11459924.0225319</v>
          </cell>
          <cell r="BZ244">
            <v>30705.4568628512</v>
          </cell>
          <cell r="CA244">
            <v>22919.8480450638</v>
          </cell>
          <cell r="CB244">
            <v>250</v>
          </cell>
          <cell r="CC244">
            <v>20.8068993236814</v>
          </cell>
          <cell r="CD244">
            <v>3311</v>
          </cell>
          <cell r="CE244">
            <v>16555</v>
          </cell>
          <cell r="CF244">
            <v>8080</v>
          </cell>
          <cell r="CG244">
            <v>19</v>
          </cell>
          <cell r="CH244">
            <v>480</v>
          </cell>
          <cell r="CI244">
            <v>108</v>
          </cell>
          <cell r="CJ244">
            <v>22</v>
          </cell>
          <cell r="CK244">
            <v>3</v>
          </cell>
          <cell r="CL244">
            <v>10533.3333333333</v>
          </cell>
          <cell r="CM244">
            <v>2310</v>
          </cell>
          <cell r="CN244">
            <v>90</v>
          </cell>
          <cell r="CO244">
            <v>20</v>
          </cell>
        </row>
        <row r="245">
          <cell r="A245">
            <v>244</v>
          </cell>
          <cell r="B245">
            <v>360.457360000001</v>
          </cell>
          <cell r="C245">
            <v>42.0533586666669</v>
          </cell>
          <cell r="D245">
            <v>6.00762266666669</v>
          </cell>
          <cell r="E245">
            <v>12.0152453333333</v>
          </cell>
          <cell r="F245">
            <v>3.00381133333334</v>
          </cell>
          <cell r="G245">
            <v>920648400</v>
          </cell>
          <cell r="H245">
            <v>5547000</v>
          </cell>
          <cell r="I245">
            <v>15388.7827397948</v>
          </cell>
          <cell r="J245">
            <v>507350</v>
          </cell>
          <cell r="K245">
            <v>3000</v>
          </cell>
          <cell r="L245">
            <v>49.9365583768356</v>
          </cell>
          <cell r="M245">
            <v>2729700</v>
          </cell>
          <cell r="N245">
            <v>7200</v>
          </cell>
          <cell r="O245">
            <v>85.6055286460032</v>
          </cell>
          <cell r="P245">
            <v>287226.145133334</v>
          </cell>
          <cell r="Q245">
            <v>1201.52453333332</v>
          </cell>
          <cell r="R245">
            <v>199.999999999996</v>
          </cell>
          <cell r="S245">
            <v>3258180</v>
          </cell>
          <cell r="T245">
            <v>10800</v>
          </cell>
          <cell r="U245">
            <v>296.690128701125</v>
          </cell>
          <cell r="V245">
            <v>9000</v>
          </cell>
          <cell r="W245">
            <v>-1637480</v>
          </cell>
          <cell r="X245">
            <v>22320</v>
          </cell>
          <cell r="Y245">
            <v>0</v>
          </cell>
          <cell r="Z245">
            <v>109</v>
          </cell>
          <cell r="AA245">
            <v>1</v>
          </cell>
        </row>
        <row r="245">
          <cell r="AC245">
            <v>11</v>
          </cell>
        </row>
        <row r="245">
          <cell r="AE245">
            <v>11</v>
          </cell>
          <cell r="AF245">
            <v>50</v>
          </cell>
          <cell r="AG245">
            <v>12595.8</v>
          </cell>
          <cell r="AH245">
            <v>173207.115687703</v>
          </cell>
          <cell r="AI245">
            <v>1950</v>
          </cell>
          <cell r="AJ245">
            <v>0.05</v>
          </cell>
          <cell r="AK245">
            <v>14.1773183332389</v>
          </cell>
          <cell r="AL245">
            <v>390482.883762407</v>
          </cell>
          <cell r="AM245">
            <v>312443.121028798</v>
          </cell>
          <cell r="AN245">
            <v>366463.53455303</v>
          </cell>
          <cell r="AO245">
            <v>2250</v>
          </cell>
          <cell r="AP245">
            <v>89546.9758699755</v>
          </cell>
          <cell r="AQ245">
            <v>78096.5767524813</v>
          </cell>
          <cell r="AR245">
            <v>1239283.09196669</v>
          </cell>
          <cell r="AS245">
            <v>1149736.11609672</v>
          </cell>
          <cell r="AT245">
            <v>24785.6618393338</v>
          </cell>
          <cell r="AU245">
            <v>22994.7223219343</v>
          </cell>
          <cell r="AV245">
            <v>10</v>
          </cell>
          <cell r="AW245">
            <v>2519.16</v>
          </cell>
          <cell r="AX245">
            <v>34641.4231375407</v>
          </cell>
          <cell r="AY245">
            <v>390</v>
          </cell>
          <cell r="AZ245">
            <v>0.05</v>
          </cell>
          <cell r="BA245">
            <v>14.1773183332389</v>
          </cell>
          <cell r="BB245">
            <v>78096.5767524813</v>
          </cell>
          <cell r="BC245">
            <v>62477.3083053862</v>
          </cell>
          <cell r="BD245">
            <v>73320.9480075758</v>
          </cell>
          <cell r="BE245">
            <v>450</v>
          </cell>
          <cell r="BF245">
            <v>78096.5767524813</v>
          </cell>
          <cell r="BG245">
            <v>15619.3153504963</v>
          </cell>
          <cell r="BH245">
            <v>308060.725168421</v>
          </cell>
          <cell r="BI245">
            <v>229964.14841594</v>
          </cell>
          <cell r="BJ245">
            <v>30806.0725168421</v>
          </cell>
          <cell r="BK245">
            <v>22996.414841594</v>
          </cell>
          <cell r="BL245">
            <v>500</v>
          </cell>
          <cell r="BM245">
            <v>125958</v>
          </cell>
          <cell r="BN245">
            <v>1732071.15687703</v>
          </cell>
          <cell r="BO245">
            <v>19500</v>
          </cell>
          <cell r="BP245">
            <v>0.05</v>
          </cell>
          <cell r="BQ245">
            <v>14.1773183332389</v>
          </cell>
          <cell r="BR245">
            <v>3904828.83762407</v>
          </cell>
          <cell r="BS245">
            <v>3124500.16479957</v>
          </cell>
          <cell r="BT245">
            <v>3664458.83867424</v>
          </cell>
          <cell r="BU245">
            <v>22500</v>
          </cell>
          <cell r="BV245">
            <v>3904828.83762407</v>
          </cell>
          <cell r="BW245">
            <v>780965.767524813</v>
          </cell>
          <cell r="BX245">
            <v>15402082.4462468</v>
          </cell>
          <cell r="BY245">
            <v>11497253.6086227</v>
          </cell>
          <cell r="BZ245">
            <v>30804.1648924935</v>
          </cell>
          <cell r="CA245">
            <v>22994.5072172454</v>
          </cell>
          <cell r="CB245">
            <v>250</v>
          </cell>
          <cell r="CC245">
            <v>20.8068993236814</v>
          </cell>
          <cell r="CD245">
            <v>3313</v>
          </cell>
          <cell r="CE245">
            <v>16565</v>
          </cell>
          <cell r="CF245">
            <v>8100</v>
          </cell>
          <cell r="CG245">
            <v>19</v>
          </cell>
          <cell r="CH245">
            <v>500</v>
          </cell>
          <cell r="CI245">
            <v>109</v>
          </cell>
          <cell r="CJ245">
            <v>22</v>
          </cell>
          <cell r="CK245">
            <v>4</v>
          </cell>
          <cell r="CL245">
            <v>10552</v>
          </cell>
          <cell r="CM245">
            <v>2310</v>
          </cell>
          <cell r="CN245">
            <v>90</v>
          </cell>
          <cell r="CO245">
            <v>20</v>
          </cell>
        </row>
        <row r="246">
          <cell r="A246">
            <v>245</v>
          </cell>
          <cell r="B246">
            <v>360.457360000001</v>
          </cell>
          <cell r="C246">
            <v>42.0533586666669</v>
          </cell>
          <cell r="D246">
            <v>6.00762266666669</v>
          </cell>
          <cell r="E246">
            <v>12.0152453333333</v>
          </cell>
          <cell r="F246">
            <v>3.00381133333334</v>
          </cell>
          <cell r="G246">
            <v>923421900</v>
          </cell>
          <cell r="H246">
            <v>2773500</v>
          </cell>
          <cell r="I246">
            <v>7694.39136989738</v>
          </cell>
          <cell r="J246">
            <v>508850</v>
          </cell>
          <cell r="K246">
            <v>1500</v>
          </cell>
          <cell r="L246">
            <v>24.9682791884178</v>
          </cell>
          <cell r="M246">
            <v>2744100</v>
          </cell>
          <cell r="N246">
            <v>14400</v>
          </cell>
          <cell r="O246">
            <v>171.211057292006</v>
          </cell>
          <cell r="P246">
            <v>288427.669666667</v>
          </cell>
          <cell r="Q246">
            <v>1201.52453333337</v>
          </cell>
          <cell r="R246">
            <v>200.000000000006</v>
          </cell>
          <cell r="S246">
            <v>3279780</v>
          </cell>
          <cell r="T246">
            <v>21600</v>
          </cell>
          <cell r="U246">
            <v>297.660199630048</v>
          </cell>
          <cell r="V246">
            <v>9000</v>
          </cell>
          <cell r="W246">
            <v>-1650080</v>
          </cell>
          <cell r="X246">
            <v>22320</v>
          </cell>
          <cell r="Y246">
            <v>0</v>
          </cell>
          <cell r="Z246">
            <v>109</v>
          </cell>
          <cell r="AA246">
            <v>0</v>
          </cell>
        </row>
        <row r="246">
          <cell r="AC246">
            <v>11</v>
          </cell>
        </row>
        <row r="246">
          <cell r="AE246">
            <v>11</v>
          </cell>
          <cell r="AF246">
            <v>50</v>
          </cell>
          <cell r="AG246">
            <v>12595.8</v>
          </cell>
          <cell r="AH246">
            <v>173760.493054118</v>
          </cell>
          <cell r="AI246">
            <v>1950</v>
          </cell>
          <cell r="AJ246">
            <v>0.05</v>
          </cell>
          <cell r="AK246">
            <v>14.1835620171824</v>
          </cell>
          <cell r="AL246">
            <v>391131.949269027</v>
          </cell>
          <cell r="AM246">
            <v>314054.907721369</v>
          </cell>
          <cell r="AN246">
            <v>367832.096386364</v>
          </cell>
          <cell r="AO246">
            <v>2250</v>
          </cell>
          <cell r="AP246">
            <v>89546.9758699755</v>
          </cell>
          <cell r="AQ246">
            <v>78226.3898538055</v>
          </cell>
          <cell r="AR246">
            <v>1243042.31910054</v>
          </cell>
          <cell r="AS246">
            <v>1153495.34323057</v>
          </cell>
          <cell r="AT246">
            <v>24860.8463820108</v>
          </cell>
          <cell r="AU246">
            <v>23069.9068646113</v>
          </cell>
          <cell r="AV246">
            <v>10</v>
          </cell>
          <cell r="AW246">
            <v>2519.16</v>
          </cell>
          <cell r="AX246">
            <v>34752.0986108235</v>
          </cell>
          <cell r="AY246">
            <v>390</v>
          </cell>
          <cell r="AZ246">
            <v>0.05</v>
          </cell>
          <cell r="BA246">
            <v>14.1835620171824</v>
          </cell>
          <cell r="BB246">
            <v>78226.3898538055</v>
          </cell>
          <cell r="BC246">
            <v>62803.5063167822</v>
          </cell>
          <cell r="BD246">
            <v>73594.7658409091</v>
          </cell>
          <cell r="BE246">
            <v>450</v>
          </cell>
          <cell r="BF246">
            <v>78226.3898538055</v>
          </cell>
          <cell r="BG246">
            <v>15645.2779707611</v>
          </cell>
          <cell r="BH246">
            <v>308946.329836063</v>
          </cell>
          <cell r="BI246">
            <v>230719.939982258</v>
          </cell>
          <cell r="BJ246">
            <v>30894.6329836063</v>
          </cell>
          <cell r="BK246">
            <v>23071.9939982258</v>
          </cell>
          <cell r="BL246">
            <v>500</v>
          </cell>
          <cell r="BM246">
            <v>125958</v>
          </cell>
          <cell r="BN246">
            <v>1737604.93054118</v>
          </cell>
          <cell r="BO246">
            <v>19500</v>
          </cell>
          <cell r="BP246">
            <v>0.05</v>
          </cell>
          <cell r="BQ246">
            <v>14.1835620171824</v>
          </cell>
          <cell r="BR246">
            <v>3911319.49269027</v>
          </cell>
          <cell r="BS246">
            <v>3140589.83816148</v>
          </cell>
          <cell r="BT246">
            <v>3678143.79784091</v>
          </cell>
          <cell r="BU246">
            <v>22500</v>
          </cell>
          <cell r="BV246">
            <v>3911319.49269027</v>
          </cell>
          <cell r="BW246">
            <v>782263.898538055</v>
          </cell>
          <cell r="BX246">
            <v>15446136.519921</v>
          </cell>
          <cell r="BY246">
            <v>11534817.0272307</v>
          </cell>
          <cell r="BZ246">
            <v>30892.273039842</v>
          </cell>
          <cell r="CA246">
            <v>23069.6340544614</v>
          </cell>
          <cell r="CB246">
            <v>250</v>
          </cell>
          <cell r="CC246">
            <v>20.8068993236814</v>
          </cell>
          <cell r="CD246">
            <v>3314</v>
          </cell>
          <cell r="CE246">
            <v>16570</v>
          </cell>
          <cell r="CF246">
            <v>8120</v>
          </cell>
          <cell r="CG246">
            <v>20</v>
          </cell>
          <cell r="CH246">
            <v>20</v>
          </cell>
          <cell r="CI246">
            <v>109</v>
          </cell>
          <cell r="CJ246">
            <v>22</v>
          </cell>
          <cell r="CK246">
            <v>4</v>
          </cell>
          <cell r="CL246">
            <v>10570.6666666667</v>
          </cell>
          <cell r="CM246">
            <v>2310</v>
          </cell>
          <cell r="CN246">
            <v>90</v>
          </cell>
          <cell r="CO246">
            <v>20</v>
          </cell>
        </row>
        <row r="247">
          <cell r="A247">
            <v>246</v>
          </cell>
          <cell r="B247">
            <v>360.457360000001</v>
          </cell>
          <cell r="C247">
            <v>42.0533586666669</v>
          </cell>
          <cell r="D247">
            <v>6.00762266666669</v>
          </cell>
          <cell r="E247">
            <v>12.0152453333333</v>
          </cell>
          <cell r="F247">
            <v>3.00381133333334</v>
          </cell>
          <cell r="G247">
            <v>928968900</v>
          </cell>
          <cell r="H247">
            <v>5547000</v>
          </cell>
          <cell r="I247">
            <v>15388.7827397948</v>
          </cell>
          <cell r="J247">
            <v>511850</v>
          </cell>
          <cell r="K247">
            <v>3000</v>
          </cell>
          <cell r="L247">
            <v>49.9365583768356</v>
          </cell>
          <cell r="M247">
            <v>2751300</v>
          </cell>
          <cell r="N247">
            <v>7200</v>
          </cell>
          <cell r="O247">
            <v>85.6055286460032</v>
          </cell>
          <cell r="P247">
            <v>289629.194200001</v>
          </cell>
          <cell r="Q247">
            <v>1201.52453333332</v>
          </cell>
          <cell r="R247">
            <v>199.999999999996</v>
          </cell>
          <cell r="S247">
            <v>3290580</v>
          </cell>
          <cell r="T247">
            <v>10800</v>
          </cell>
          <cell r="U247">
            <v>298.625988713637</v>
          </cell>
          <cell r="V247">
            <v>9000</v>
          </cell>
          <cell r="W247">
            <v>-1651880</v>
          </cell>
          <cell r="X247">
            <v>22320</v>
          </cell>
          <cell r="Y247">
            <v>0</v>
          </cell>
          <cell r="Z247">
            <v>109</v>
          </cell>
          <cell r="AA247">
            <v>0</v>
          </cell>
        </row>
        <row r="247">
          <cell r="AC247">
            <v>11</v>
          </cell>
        </row>
        <row r="247">
          <cell r="AE247">
            <v>11</v>
          </cell>
          <cell r="AF247">
            <v>50</v>
          </cell>
          <cell r="AG247">
            <v>12595.8</v>
          </cell>
          <cell r="AH247">
            <v>174867.247786946</v>
          </cell>
          <cell r="AI247">
            <v>1950</v>
          </cell>
          <cell r="AJ247">
            <v>0.05</v>
          </cell>
          <cell r="AK247">
            <v>14.1898057011258</v>
          </cell>
          <cell r="AL247">
            <v>392334.392142063</v>
          </cell>
          <cell r="AM247">
            <v>315670.329447362</v>
          </cell>
          <cell r="AN247">
            <v>368516.37730303</v>
          </cell>
          <cell r="AO247">
            <v>2250</v>
          </cell>
          <cell r="AP247">
            <v>89546.9758699755</v>
          </cell>
          <cell r="AQ247">
            <v>78466.8784284125</v>
          </cell>
          <cell r="AR247">
            <v>1246784.95319084</v>
          </cell>
          <cell r="AS247">
            <v>1157237.97732087</v>
          </cell>
          <cell r="AT247">
            <v>24935.6990638169</v>
          </cell>
          <cell r="AU247">
            <v>23144.7595464174</v>
          </cell>
          <cell r="AV247">
            <v>10</v>
          </cell>
          <cell r="AW247">
            <v>2519.16</v>
          </cell>
          <cell r="AX247">
            <v>34973.4495573893</v>
          </cell>
          <cell r="AY247">
            <v>390</v>
          </cell>
          <cell r="AZ247">
            <v>0.05</v>
          </cell>
          <cell r="BA247">
            <v>14.1898057011258</v>
          </cell>
          <cell r="BB247">
            <v>78466.8784284125</v>
          </cell>
          <cell r="BC247">
            <v>63130.4479413408</v>
          </cell>
          <cell r="BD247">
            <v>73731.6747575757</v>
          </cell>
          <cell r="BE247">
            <v>450</v>
          </cell>
          <cell r="BF247">
            <v>78466.8784284125</v>
          </cell>
          <cell r="BG247">
            <v>15693.3756856825</v>
          </cell>
          <cell r="BH247">
            <v>309939.255241424</v>
          </cell>
          <cell r="BI247">
            <v>231472.376813011</v>
          </cell>
          <cell r="BJ247">
            <v>30993.9255241424</v>
          </cell>
          <cell r="BK247">
            <v>23147.2376813011</v>
          </cell>
          <cell r="BL247">
            <v>500</v>
          </cell>
          <cell r="BM247">
            <v>125958</v>
          </cell>
          <cell r="BN247">
            <v>1748672.47786946</v>
          </cell>
          <cell r="BO247">
            <v>19500</v>
          </cell>
          <cell r="BP247">
            <v>0.05</v>
          </cell>
          <cell r="BQ247">
            <v>14.1898057011258</v>
          </cell>
          <cell r="BR247">
            <v>3923343.92142063</v>
          </cell>
          <cell r="BS247">
            <v>3156715.78061492</v>
          </cell>
          <cell r="BT247">
            <v>3684986.27742424</v>
          </cell>
          <cell r="BU247">
            <v>22500</v>
          </cell>
          <cell r="BV247">
            <v>3923343.92142063</v>
          </cell>
          <cell r="BW247">
            <v>784668.784284125</v>
          </cell>
          <cell r="BX247">
            <v>15495558.6851645</v>
          </cell>
          <cell r="BY247">
            <v>11572214.7637439</v>
          </cell>
          <cell r="BZ247">
            <v>30991.1173703291</v>
          </cell>
          <cell r="CA247">
            <v>23144.4295274878</v>
          </cell>
          <cell r="CB247">
            <v>250</v>
          </cell>
          <cell r="CC247">
            <v>20.8068993236814</v>
          </cell>
          <cell r="CD247">
            <v>3316</v>
          </cell>
          <cell r="CE247">
            <v>16580</v>
          </cell>
          <cell r="CF247">
            <v>8140</v>
          </cell>
          <cell r="CG247">
            <v>20</v>
          </cell>
          <cell r="CH247">
            <v>40</v>
          </cell>
          <cell r="CI247">
            <v>109</v>
          </cell>
          <cell r="CJ247">
            <v>22</v>
          </cell>
          <cell r="CK247">
            <v>4</v>
          </cell>
          <cell r="CL247">
            <v>10589.3333333333</v>
          </cell>
          <cell r="CM247">
            <v>2310</v>
          </cell>
          <cell r="CN247">
            <v>90</v>
          </cell>
          <cell r="CO247">
            <v>20</v>
          </cell>
        </row>
        <row r="248">
          <cell r="A248">
            <v>247</v>
          </cell>
          <cell r="B248">
            <v>360.457360000001</v>
          </cell>
          <cell r="C248">
            <v>42.0533586666669</v>
          </cell>
          <cell r="D248">
            <v>6.00762266666669</v>
          </cell>
          <cell r="E248">
            <v>12.0152453333333</v>
          </cell>
          <cell r="F248">
            <v>3.00381133333334</v>
          </cell>
          <cell r="G248">
            <v>931742400</v>
          </cell>
          <cell r="H248">
            <v>2773500</v>
          </cell>
          <cell r="I248">
            <v>7694.39136989738</v>
          </cell>
          <cell r="J248">
            <v>513350</v>
          </cell>
          <cell r="K248">
            <v>1500</v>
          </cell>
          <cell r="L248">
            <v>24.9682791884178</v>
          </cell>
          <cell r="M248">
            <v>2765700</v>
          </cell>
          <cell r="N248">
            <v>14400</v>
          </cell>
          <cell r="O248">
            <v>171.211057292006</v>
          </cell>
          <cell r="P248">
            <v>290830.718733334</v>
          </cell>
          <cell r="Q248">
            <v>1201.52453333337</v>
          </cell>
          <cell r="R248">
            <v>200.000000000006</v>
          </cell>
          <cell r="S248">
            <v>3312180</v>
          </cell>
          <cell r="T248">
            <v>21600</v>
          </cell>
          <cell r="U248">
            <v>299.597935687887</v>
          </cell>
          <cell r="V248">
            <v>9000</v>
          </cell>
          <cell r="W248">
            <v>-1664480</v>
          </cell>
          <cell r="X248">
            <v>22320</v>
          </cell>
          <cell r="Y248">
            <v>0</v>
          </cell>
          <cell r="Z248">
            <v>109</v>
          </cell>
          <cell r="AA248">
            <v>0</v>
          </cell>
        </row>
        <row r="248">
          <cell r="AC248">
            <v>11</v>
          </cell>
        </row>
        <row r="248">
          <cell r="AE248">
            <v>11</v>
          </cell>
          <cell r="AF248">
            <v>50</v>
          </cell>
          <cell r="AG248">
            <v>12595.8</v>
          </cell>
          <cell r="AH248">
            <v>175420.625153361</v>
          </cell>
          <cell r="AI248">
            <v>1950</v>
          </cell>
          <cell r="AJ248">
            <v>0.05</v>
          </cell>
          <cell r="AK248">
            <v>14.1960493850692</v>
          </cell>
          <cell r="AL248">
            <v>392983.457648683</v>
          </cell>
          <cell r="AM248">
            <v>317289.38620678</v>
          </cell>
          <cell r="AN248">
            <v>369884.939136364</v>
          </cell>
          <cell r="AO248">
            <v>2250</v>
          </cell>
          <cell r="AP248">
            <v>89546.9758699755</v>
          </cell>
          <cell r="AQ248">
            <v>78596.6915297367</v>
          </cell>
          <cell r="AR248">
            <v>1250551.45039154</v>
          </cell>
          <cell r="AS248">
            <v>1161004.47452156</v>
          </cell>
          <cell r="AT248">
            <v>25011.0290078308</v>
          </cell>
          <cell r="AU248">
            <v>23220.0894904313</v>
          </cell>
          <cell r="AV248">
            <v>10</v>
          </cell>
          <cell r="AW248">
            <v>2519.16</v>
          </cell>
          <cell r="AX248">
            <v>35084.1250306722</v>
          </cell>
          <cell r="AY248">
            <v>390</v>
          </cell>
          <cell r="AZ248">
            <v>0.05</v>
          </cell>
          <cell r="BA248">
            <v>14.1960493850692</v>
          </cell>
          <cell r="BB248">
            <v>78596.6915297367</v>
          </cell>
          <cell r="BC248">
            <v>63458.1331790618</v>
          </cell>
          <cell r="BD248">
            <v>74005.4925909091</v>
          </cell>
          <cell r="BE248">
            <v>450</v>
          </cell>
          <cell r="BF248">
            <v>78596.6915297367</v>
          </cell>
          <cell r="BG248">
            <v>15719.3383059473</v>
          </cell>
          <cell r="BH248">
            <v>310826.347135392</v>
          </cell>
          <cell r="BI248">
            <v>232229.655605655</v>
          </cell>
          <cell r="BJ248">
            <v>31082.6347135392</v>
          </cell>
          <cell r="BK248">
            <v>23222.9655605655</v>
          </cell>
          <cell r="BL248">
            <v>500</v>
          </cell>
          <cell r="BM248">
            <v>125958</v>
          </cell>
          <cell r="BN248">
            <v>1754206.25153361</v>
          </cell>
          <cell r="BO248">
            <v>19500</v>
          </cell>
          <cell r="BP248">
            <v>0.05</v>
          </cell>
          <cell r="BQ248">
            <v>14.1960493850692</v>
          </cell>
          <cell r="BR248">
            <v>3929834.57648683</v>
          </cell>
          <cell r="BS248">
            <v>3172877.99215993</v>
          </cell>
          <cell r="BT248">
            <v>3698671.23659091</v>
          </cell>
          <cell r="BU248">
            <v>22500</v>
          </cell>
          <cell r="BV248">
            <v>3929834.57648683</v>
          </cell>
          <cell r="BW248">
            <v>785966.915297367</v>
          </cell>
          <cell r="BX248">
            <v>15539685.2970219</v>
          </cell>
          <cell r="BY248">
            <v>11609850.720535</v>
          </cell>
          <cell r="BZ248">
            <v>31079.3705940437</v>
          </cell>
          <cell r="CA248">
            <v>23219.7014410701</v>
          </cell>
          <cell r="CB248">
            <v>250</v>
          </cell>
          <cell r="CC248">
            <v>20.8068993236814</v>
          </cell>
          <cell r="CD248">
            <v>3317</v>
          </cell>
          <cell r="CE248">
            <v>16585</v>
          </cell>
          <cell r="CF248">
            <v>8160</v>
          </cell>
          <cell r="CG248">
            <v>20</v>
          </cell>
          <cell r="CH248">
            <v>60</v>
          </cell>
          <cell r="CI248">
            <v>109</v>
          </cell>
          <cell r="CJ248">
            <v>22</v>
          </cell>
          <cell r="CK248">
            <v>4</v>
          </cell>
          <cell r="CL248">
            <v>10608</v>
          </cell>
          <cell r="CM248">
            <v>2310</v>
          </cell>
          <cell r="CN248">
            <v>90</v>
          </cell>
          <cell r="CO248">
            <v>20</v>
          </cell>
        </row>
        <row r="249">
          <cell r="A249">
            <v>248</v>
          </cell>
          <cell r="B249">
            <v>360.457360000001</v>
          </cell>
          <cell r="C249">
            <v>42.0533586666669</v>
          </cell>
          <cell r="D249">
            <v>6.00762266666669</v>
          </cell>
          <cell r="E249">
            <v>12.0152453333333</v>
          </cell>
          <cell r="F249">
            <v>3.00381133333334</v>
          </cell>
          <cell r="G249">
            <v>937289400</v>
          </cell>
          <cell r="H249">
            <v>5547000</v>
          </cell>
          <cell r="I249">
            <v>15388.7827397948</v>
          </cell>
          <cell r="J249">
            <v>516350</v>
          </cell>
          <cell r="K249">
            <v>3000</v>
          </cell>
          <cell r="L249">
            <v>49.9365583768356</v>
          </cell>
          <cell r="M249">
            <v>2780100</v>
          </cell>
          <cell r="N249">
            <v>14400</v>
          </cell>
          <cell r="O249">
            <v>171.211057292006</v>
          </cell>
          <cell r="P249">
            <v>292032.243266667</v>
          </cell>
          <cell r="Q249">
            <v>1201.52453333332</v>
          </cell>
          <cell r="R249">
            <v>199.999999999996</v>
          </cell>
          <cell r="S249">
            <v>3333780</v>
          </cell>
          <cell r="T249">
            <v>21600</v>
          </cell>
          <cell r="U249">
            <v>300.739381948653</v>
          </cell>
          <cell r="V249">
            <v>9700</v>
          </cell>
          <cell r="W249">
            <v>-1676380</v>
          </cell>
          <cell r="X249">
            <v>22320</v>
          </cell>
          <cell r="Y249">
            <v>0</v>
          </cell>
          <cell r="Z249">
            <v>109</v>
          </cell>
          <cell r="AA249">
            <v>0</v>
          </cell>
        </row>
        <row r="249">
          <cell r="AC249">
            <v>11</v>
          </cell>
        </row>
        <row r="249">
          <cell r="AE249">
            <v>11</v>
          </cell>
          <cell r="AF249">
            <v>50</v>
          </cell>
          <cell r="AG249">
            <v>12595.8</v>
          </cell>
          <cell r="AH249">
            <v>176527.37988619</v>
          </cell>
          <cell r="AI249">
            <v>1950</v>
          </cell>
          <cell r="AJ249">
            <v>0.05</v>
          </cell>
          <cell r="AK249">
            <v>14.2022930690126</v>
          </cell>
          <cell r="AL249">
            <v>394185.900521718</v>
          </cell>
          <cell r="AM249">
            <v>318901.235206627</v>
          </cell>
          <cell r="AN249">
            <v>371253.500969697</v>
          </cell>
          <cell r="AO249">
            <v>2250</v>
          </cell>
          <cell r="AP249">
            <v>89546.9758699755</v>
          </cell>
          <cell r="AQ249">
            <v>78837.1801043437</v>
          </cell>
          <cell r="AR249">
            <v>1254974.79267236</v>
          </cell>
          <cell r="AS249">
            <v>1165427.81680239</v>
          </cell>
          <cell r="AT249">
            <v>25099.4958534472</v>
          </cell>
          <cell r="AU249">
            <v>23308.5563360477</v>
          </cell>
          <cell r="AV249">
            <v>10</v>
          </cell>
          <cell r="AW249">
            <v>2519.16</v>
          </cell>
          <cell r="AX249">
            <v>35305.4759772379</v>
          </cell>
          <cell r="AY249">
            <v>390</v>
          </cell>
          <cell r="AZ249">
            <v>0.05</v>
          </cell>
          <cell r="BA249">
            <v>14.2022930690126</v>
          </cell>
          <cell r="BB249">
            <v>78837.1801043437</v>
          </cell>
          <cell r="BC249">
            <v>63782.1787732031</v>
          </cell>
          <cell r="BD249">
            <v>74279.3104242424</v>
          </cell>
          <cell r="BE249">
            <v>450</v>
          </cell>
          <cell r="BF249">
            <v>78837.1801043437</v>
          </cell>
          <cell r="BG249">
            <v>15767.4360208687</v>
          </cell>
          <cell r="BH249">
            <v>311953.285427002</v>
          </cell>
          <cell r="BI249">
            <v>233116.105322658</v>
          </cell>
          <cell r="BJ249">
            <v>31195.3285427002</v>
          </cell>
          <cell r="BK249">
            <v>23311.6105322658</v>
          </cell>
          <cell r="BL249">
            <v>500</v>
          </cell>
          <cell r="BM249">
            <v>125958</v>
          </cell>
          <cell r="BN249">
            <v>1765273.7988619</v>
          </cell>
          <cell r="BO249">
            <v>19500</v>
          </cell>
          <cell r="BP249">
            <v>0.05</v>
          </cell>
          <cell r="BQ249">
            <v>14.2022930690126</v>
          </cell>
          <cell r="BR249">
            <v>3941859.00521719</v>
          </cell>
          <cell r="BS249">
            <v>3189005.20063916</v>
          </cell>
          <cell r="BT249">
            <v>3712356.19575758</v>
          </cell>
          <cell r="BU249">
            <v>22500</v>
          </cell>
          <cell r="BV249">
            <v>3941859.00521719</v>
          </cell>
          <cell r="BW249">
            <v>788371.801043437</v>
          </cell>
          <cell r="BX249">
            <v>15595951.2078746</v>
          </cell>
          <cell r="BY249">
            <v>11654092.2026574</v>
          </cell>
          <cell r="BZ249">
            <v>31191.9024157491</v>
          </cell>
          <cell r="CA249">
            <v>23308.1844053147</v>
          </cell>
          <cell r="CB249">
            <v>250</v>
          </cell>
          <cell r="CC249">
            <v>20.8068993236814</v>
          </cell>
          <cell r="CD249">
            <v>3319</v>
          </cell>
          <cell r="CE249">
            <v>16595</v>
          </cell>
          <cell r="CF249">
            <v>8180</v>
          </cell>
          <cell r="CG249">
            <v>20</v>
          </cell>
          <cell r="CH249">
            <v>80</v>
          </cell>
          <cell r="CI249">
            <v>109</v>
          </cell>
          <cell r="CJ249">
            <v>22</v>
          </cell>
          <cell r="CK249">
            <v>4</v>
          </cell>
          <cell r="CL249">
            <v>10626.6666666667</v>
          </cell>
          <cell r="CM249">
            <v>2310</v>
          </cell>
          <cell r="CN249">
            <v>90</v>
          </cell>
          <cell r="CO249">
            <v>21</v>
          </cell>
        </row>
        <row r="250">
          <cell r="A250">
            <v>249</v>
          </cell>
          <cell r="B250">
            <v>360.457360000001</v>
          </cell>
          <cell r="C250">
            <v>42.0533586666669</v>
          </cell>
          <cell r="D250">
            <v>6.00762266666669</v>
          </cell>
          <cell r="E250">
            <v>12.0152453333333</v>
          </cell>
          <cell r="F250">
            <v>3.00381133333334</v>
          </cell>
          <cell r="G250">
            <v>940062900</v>
          </cell>
          <cell r="H250">
            <v>2773500</v>
          </cell>
          <cell r="I250">
            <v>7694.39136989738</v>
          </cell>
          <cell r="J250">
            <v>517850</v>
          </cell>
          <cell r="K250">
            <v>1500</v>
          </cell>
          <cell r="L250">
            <v>24.9682791884178</v>
          </cell>
          <cell r="M250">
            <v>2787300</v>
          </cell>
          <cell r="N250">
            <v>7200</v>
          </cell>
          <cell r="O250">
            <v>85.6055286460032</v>
          </cell>
          <cell r="P250">
            <v>293233.767800001</v>
          </cell>
          <cell r="Q250">
            <v>1201.52453333337</v>
          </cell>
          <cell r="R250">
            <v>200.000000000006</v>
          </cell>
          <cell r="S250">
            <v>3344580</v>
          </cell>
          <cell r="T250">
            <v>10800</v>
          </cell>
          <cell r="U250">
            <v>301.533157600105</v>
          </cell>
          <cell r="V250">
            <v>9700</v>
          </cell>
          <cell r="W250">
            <v>-1677480</v>
          </cell>
          <cell r="X250">
            <v>22860</v>
          </cell>
          <cell r="Y250">
            <v>540</v>
          </cell>
          <cell r="Z250">
            <v>110</v>
          </cell>
          <cell r="AA250">
            <v>1</v>
          </cell>
        </row>
        <row r="250">
          <cell r="AC250">
            <v>11</v>
          </cell>
        </row>
        <row r="250">
          <cell r="AE250">
            <v>11</v>
          </cell>
          <cell r="AF250">
            <v>50</v>
          </cell>
          <cell r="AG250">
            <v>12595.8</v>
          </cell>
          <cell r="AH250">
            <v>177080.757252604</v>
          </cell>
          <cell r="AI250">
            <v>1950</v>
          </cell>
          <cell r="AJ250">
            <v>0.05</v>
          </cell>
          <cell r="AK250">
            <v>14.208536752956</v>
          </cell>
          <cell r="AL250">
            <v>394834.966028339</v>
          </cell>
          <cell r="AM250">
            <v>320514.121853649</v>
          </cell>
          <cell r="AN250">
            <v>371937.781886364</v>
          </cell>
          <cell r="AO250">
            <v>2250</v>
          </cell>
          <cell r="AP250">
            <v>89546.9758699755</v>
          </cell>
          <cell r="AQ250">
            <v>78966.9932056679</v>
          </cell>
          <cell r="AR250">
            <v>1258050.838844</v>
          </cell>
          <cell r="AS250">
            <v>1168503.86297402</v>
          </cell>
          <cell r="AT250">
            <v>25161.0167768799</v>
          </cell>
          <cell r="AU250">
            <v>23370.0772594804</v>
          </cell>
          <cell r="AV250">
            <v>10</v>
          </cell>
          <cell r="AW250">
            <v>2519.16</v>
          </cell>
          <cell r="AX250">
            <v>35416.1514505208</v>
          </cell>
          <cell r="AY250">
            <v>390</v>
          </cell>
          <cell r="AZ250">
            <v>0.05</v>
          </cell>
          <cell r="BA250">
            <v>14.208536752956</v>
          </cell>
          <cell r="BB250">
            <v>78966.9932056679</v>
          </cell>
          <cell r="BC250">
            <v>64105.9179732997</v>
          </cell>
          <cell r="BD250">
            <v>74416.2193409091</v>
          </cell>
          <cell r="BE250">
            <v>450</v>
          </cell>
          <cell r="BF250">
            <v>78966.9932056679</v>
          </cell>
          <cell r="BG250">
            <v>15793.3986411336</v>
          </cell>
          <cell r="BH250">
            <v>312699.522366678</v>
          </cell>
          <cell r="BI250">
            <v>233732.52916101</v>
          </cell>
          <cell r="BJ250">
            <v>31269.9522366678</v>
          </cell>
          <cell r="BK250">
            <v>23373.252916101</v>
          </cell>
          <cell r="BL250">
            <v>500</v>
          </cell>
          <cell r="BM250">
            <v>125958</v>
          </cell>
          <cell r="BN250">
            <v>1770807.57252604</v>
          </cell>
          <cell r="BO250">
            <v>19500</v>
          </cell>
          <cell r="BP250">
            <v>0.05</v>
          </cell>
          <cell r="BQ250">
            <v>14.208536752956</v>
          </cell>
          <cell r="BR250">
            <v>3948349.66028339</v>
          </cell>
          <cell r="BS250">
            <v>3205160.37106675</v>
          </cell>
          <cell r="BT250">
            <v>3719198.67534091</v>
          </cell>
          <cell r="BU250">
            <v>22500</v>
          </cell>
          <cell r="BV250">
            <v>3948349.66028339</v>
          </cell>
          <cell r="BW250">
            <v>789669.932056679</v>
          </cell>
          <cell r="BX250">
            <v>15633228.2990311</v>
          </cell>
          <cell r="BY250">
            <v>11684878.6387477</v>
          </cell>
          <cell r="BZ250">
            <v>31266.4565980622</v>
          </cell>
          <cell r="CA250">
            <v>23369.7572774954</v>
          </cell>
          <cell r="CB250">
            <v>250</v>
          </cell>
          <cell r="CC250">
            <v>20.8068993236814</v>
          </cell>
          <cell r="CD250">
            <v>3320</v>
          </cell>
          <cell r="CE250">
            <v>16600</v>
          </cell>
          <cell r="CF250">
            <v>8200</v>
          </cell>
          <cell r="CG250">
            <v>20</v>
          </cell>
          <cell r="CH250">
            <v>100</v>
          </cell>
          <cell r="CI250">
            <v>110</v>
          </cell>
          <cell r="CJ250">
            <v>22</v>
          </cell>
          <cell r="CK250">
            <v>5</v>
          </cell>
          <cell r="CL250">
            <v>10645.3333333333</v>
          </cell>
          <cell r="CM250">
            <v>2310</v>
          </cell>
          <cell r="CN250">
            <v>90</v>
          </cell>
          <cell r="CO250">
            <v>21</v>
          </cell>
        </row>
        <row r="251">
          <cell r="A251">
            <v>250</v>
          </cell>
          <cell r="B251">
            <v>360.457360000001</v>
          </cell>
          <cell r="C251">
            <v>42.0533586666669</v>
          </cell>
          <cell r="D251">
            <v>6.00762266666669</v>
          </cell>
          <cell r="E251">
            <v>12.0152453333333</v>
          </cell>
          <cell r="F251">
            <v>3.00381133333334</v>
          </cell>
          <cell r="G251">
            <v>942836400</v>
          </cell>
          <cell r="H251">
            <v>2773500</v>
          </cell>
          <cell r="I251">
            <v>7694.39136989738</v>
          </cell>
          <cell r="J251">
            <v>519350</v>
          </cell>
          <cell r="K251">
            <v>1500</v>
          </cell>
          <cell r="L251">
            <v>24.9682791884178</v>
          </cell>
          <cell r="M251">
            <v>2801700</v>
          </cell>
          <cell r="N251">
            <v>14400</v>
          </cell>
          <cell r="O251">
            <v>171.211057292006</v>
          </cell>
          <cell r="P251">
            <v>294435.292333334</v>
          </cell>
          <cell r="Q251">
            <v>1201.52453333337</v>
          </cell>
          <cell r="R251">
            <v>200.000000000006</v>
          </cell>
          <cell r="S251">
            <v>3366360</v>
          </cell>
          <cell r="T251">
            <v>21780</v>
          </cell>
          <cell r="U251">
            <v>302.930686390604</v>
          </cell>
          <cell r="V251">
            <v>9700</v>
          </cell>
          <cell r="W251">
            <v>-1689560</v>
          </cell>
          <cell r="X251">
            <v>22860</v>
          </cell>
          <cell r="Y251">
            <v>0</v>
          </cell>
          <cell r="Z251">
            <v>110</v>
          </cell>
          <cell r="AA251">
            <v>0</v>
          </cell>
        </row>
        <row r="251">
          <cell r="AC251">
            <v>11</v>
          </cell>
        </row>
        <row r="251">
          <cell r="AE251">
            <v>11</v>
          </cell>
          <cell r="AF251">
            <v>50</v>
          </cell>
          <cell r="AG251">
            <v>12595.8</v>
          </cell>
          <cell r="AH251">
            <v>177634.134619018</v>
          </cell>
          <cell r="AI251">
            <v>1950</v>
          </cell>
          <cell r="AJ251">
            <v>0.05</v>
          </cell>
          <cell r="AK251">
            <v>14.2147804368994</v>
          </cell>
          <cell r="AL251">
            <v>395484.03153496</v>
          </cell>
          <cell r="AM251">
            <v>322130.598914516</v>
          </cell>
          <cell r="AN251">
            <v>374958.141700758</v>
          </cell>
          <cell r="AO251">
            <v>2250</v>
          </cell>
          <cell r="AP251">
            <v>89546.9758699755</v>
          </cell>
          <cell r="AQ251">
            <v>79096.806306992</v>
          </cell>
          <cell r="AR251">
            <v>1263466.5543272</v>
          </cell>
          <cell r="AS251">
            <v>1173919.57845723</v>
          </cell>
          <cell r="AT251">
            <v>25269.331086544</v>
          </cell>
          <cell r="AU251">
            <v>23478.3915691445</v>
          </cell>
          <cell r="AV251">
            <v>10</v>
          </cell>
          <cell r="AW251">
            <v>2519.16</v>
          </cell>
          <cell r="AX251">
            <v>35526.8269238037</v>
          </cell>
          <cell r="AY251">
            <v>390</v>
          </cell>
          <cell r="AZ251">
            <v>0.05</v>
          </cell>
          <cell r="BA251">
            <v>14.2147804368994</v>
          </cell>
          <cell r="BB251">
            <v>79096.806306992</v>
          </cell>
          <cell r="BC251">
            <v>64434.5176157598</v>
          </cell>
          <cell r="BD251">
            <v>75020.5240643939</v>
          </cell>
          <cell r="BE251">
            <v>450</v>
          </cell>
          <cell r="BF251">
            <v>79096.806306992</v>
          </cell>
          <cell r="BG251">
            <v>15819.3612613984</v>
          </cell>
          <cell r="BH251">
            <v>313918.015555536</v>
          </cell>
          <cell r="BI251">
            <v>234821.209248544</v>
          </cell>
          <cell r="BJ251">
            <v>31391.8015555536</v>
          </cell>
          <cell r="BK251">
            <v>23482.1209248544</v>
          </cell>
          <cell r="BL251">
            <v>500</v>
          </cell>
          <cell r="BM251">
            <v>125958</v>
          </cell>
          <cell r="BN251">
            <v>1776341.34619018</v>
          </cell>
          <cell r="BO251">
            <v>19500</v>
          </cell>
          <cell r="BP251">
            <v>0.05</v>
          </cell>
          <cell r="BQ251">
            <v>14.2147804368994</v>
          </cell>
          <cell r="BR251">
            <v>3954840.3153496</v>
          </cell>
          <cell r="BS251">
            <v>3221347.41803519</v>
          </cell>
          <cell r="BT251">
            <v>3749400.81873106</v>
          </cell>
          <cell r="BU251">
            <v>22500</v>
          </cell>
          <cell r="BV251">
            <v>3954840.3153496</v>
          </cell>
          <cell r="BW251">
            <v>790968.06306992</v>
          </cell>
          <cell r="BX251">
            <v>15693896.9305354</v>
          </cell>
          <cell r="BY251">
            <v>11739056.6151858</v>
          </cell>
          <cell r="BZ251">
            <v>31387.7938610707</v>
          </cell>
          <cell r="CA251">
            <v>23478.1132303715</v>
          </cell>
          <cell r="CB251">
            <v>250</v>
          </cell>
          <cell r="CC251">
            <v>20.8068993236814</v>
          </cell>
          <cell r="CD251">
            <v>3321</v>
          </cell>
          <cell r="CE251">
            <v>16605</v>
          </cell>
          <cell r="CF251">
            <v>8220</v>
          </cell>
          <cell r="CG251">
            <v>20</v>
          </cell>
          <cell r="CH251">
            <v>120</v>
          </cell>
          <cell r="CI251">
            <v>110</v>
          </cell>
          <cell r="CJ251">
            <v>22</v>
          </cell>
          <cell r="CK251">
            <v>5</v>
          </cell>
          <cell r="CL251">
            <v>10664</v>
          </cell>
          <cell r="CM251">
            <v>2310</v>
          </cell>
          <cell r="CN251">
            <v>90</v>
          </cell>
          <cell r="CO251">
            <v>21</v>
          </cell>
        </row>
        <row r="252">
          <cell r="A252">
            <v>251</v>
          </cell>
          <cell r="B252">
            <v>360.457360000001</v>
          </cell>
          <cell r="C252">
            <v>42.0533586666669</v>
          </cell>
          <cell r="D252">
            <v>6.00762266666669</v>
          </cell>
          <cell r="E252">
            <v>12.0152453333333</v>
          </cell>
          <cell r="F252">
            <v>3.00381133333334</v>
          </cell>
          <cell r="G252">
            <v>948383400</v>
          </cell>
          <cell r="H252">
            <v>5547000</v>
          </cell>
          <cell r="I252">
            <v>15388.7827397948</v>
          </cell>
          <cell r="J252">
            <v>522350</v>
          </cell>
          <cell r="K252">
            <v>3000</v>
          </cell>
          <cell r="L252">
            <v>49.9365583768356</v>
          </cell>
          <cell r="M252">
            <v>2808900</v>
          </cell>
          <cell r="N252">
            <v>7200</v>
          </cell>
          <cell r="O252">
            <v>85.6055286460032</v>
          </cell>
          <cell r="P252">
            <v>295636.816866668</v>
          </cell>
          <cell r="Q252">
            <v>1201.52453333332</v>
          </cell>
          <cell r="R252">
            <v>199.999999999996</v>
          </cell>
          <cell r="S252">
            <v>3377250</v>
          </cell>
          <cell r="T252">
            <v>10890</v>
          </cell>
          <cell r="U252">
            <v>303.89845563612</v>
          </cell>
          <cell r="V252">
            <v>9700</v>
          </cell>
          <cell r="W252">
            <v>-1690750</v>
          </cell>
          <cell r="X252">
            <v>22860</v>
          </cell>
          <cell r="Y252">
            <v>0</v>
          </cell>
          <cell r="Z252">
            <v>110</v>
          </cell>
          <cell r="AA252">
            <v>0</v>
          </cell>
        </row>
        <row r="252">
          <cell r="AC252">
            <v>11</v>
          </cell>
        </row>
        <row r="252">
          <cell r="AE252">
            <v>11</v>
          </cell>
          <cell r="AF252">
            <v>50</v>
          </cell>
          <cell r="AG252">
            <v>12595.8</v>
          </cell>
          <cell r="AH252">
            <v>178740.889351847</v>
          </cell>
          <cell r="AI252">
            <v>1950</v>
          </cell>
          <cell r="AJ252">
            <v>0.05</v>
          </cell>
          <cell r="AK252">
            <v>14.2210241208429</v>
          </cell>
          <cell r="AL252">
            <v>396686.474407995</v>
          </cell>
          <cell r="AM252">
            <v>323750.66638923</v>
          </cell>
          <cell r="AN252">
            <v>375645.450409091</v>
          </cell>
          <cell r="AO252">
            <v>2250</v>
          </cell>
          <cell r="AP252">
            <v>89546.9758699755</v>
          </cell>
          <cell r="AQ252">
            <v>79337.294881599</v>
          </cell>
          <cell r="AR252">
            <v>1267216.86195789</v>
          </cell>
          <cell r="AS252">
            <v>1177669.88608791</v>
          </cell>
          <cell r="AT252">
            <v>25344.3372391578</v>
          </cell>
          <cell r="AU252">
            <v>23553.3977217583</v>
          </cell>
          <cell r="AV252">
            <v>10</v>
          </cell>
          <cell r="AW252">
            <v>2519.16</v>
          </cell>
          <cell r="AX252">
            <v>35748.1778703694</v>
          </cell>
          <cell r="AY252">
            <v>390</v>
          </cell>
          <cell r="AZ252">
            <v>0.05</v>
          </cell>
          <cell r="BA252">
            <v>14.2210241208429</v>
          </cell>
          <cell r="BB252">
            <v>79337.294881599</v>
          </cell>
          <cell r="BC252">
            <v>64767.0842433243</v>
          </cell>
          <cell r="BD252">
            <v>75158.0387727273</v>
          </cell>
          <cell r="BE252">
            <v>450</v>
          </cell>
          <cell r="BF252">
            <v>79337.294881599</v>
          </cell>
          <cell r="BG252">
            <v>15867.4589763198</v>
          </cell>
          <cell r="BH252">
            <v>314917.171755569</v>
          </cell>
          <cell r="BI252">
            <v>235579.87687397</v>
          </cell>
          <cell r="BJ252">
            <v>31491.7171755569</v>
          </cell>
          <cell r="BK252">
            <v>23557.987687397</v>
          </cell>
          <cell r="BL252">
            <v>500</v>
          </cell>
          <cell r="BM252">
            <v>125958</v>
          </cell>
          <cell r="BN252">
            <v>1787408.89351847</v>
          </cell>
          <cell r="BO252">
            <v>19500</v>
          </cell>
          <cell r="BP252">
            <v>0.05</v>
          </cell>
          <cell r="BQ252">
            <v>14.2210241208429</v>
          </cell>
          <cell r="BR252">
            <v>3966864.74407995</v>
          </cell>
          <cell r="BS252">
            <v>3237567.23500175</v>
          </cell>
          <cell r="BT252">
            <v>3756273.57477273</v>
          </cell>
          <cell r="BU252">
            <v>22500</v>
          </cell>
          <cell r="BV252">
            <v>3966864.74407995</v>
          </cell>
          <cell r="BW252">
            <v>793372.94881599</v>
          </cell>
          <cell r="BX252">
            <v>15743443.2467504</v>
          </cell>
          <cell r="BY252">
            <v>11776578.5026704</v>
          </cell>
          <cell r="BZ252">
            <v>31486.8864935008</v>
          </cell>
          <cell r="CA252">
            <v>23553.1570053409</v>
          </cell>
          <cell r="CB252">
            <v>250</v>
          </cell>
          <cell r="CC252">
            <v>20.8068993236814</v>
          </cell>
          <cell r="CD252">
            <v>3323</v>
          </cell>
          <cell r="CE252">
            <v>16615</v>
          </cell>
          <cell r="CF252">
            <v>8240</v>
          </cell>
          <cell r="CG252">
            <v>20</v>
          </cell>
          <cell r="CH252">
            <v>140</v>
          </cell>
          <cell r="CI252">
            <v>110</v>
          </cell>
          <cell r="CJ252">
            <v>22</v>
          </cell>
          <cell r="CK252">
            <v>5</v>
          </cell>
          <cell r="CL252">
            <v>10682.6666666667</v>
          </cell>
          <cell r="CM252">
            <v>2310</v>
          </cell>
          <cell r="CN252">
            <v>90</v>
          </cell>
          <cell r="CO252">
            <v>21</v>
          </cell>
        </row>
        <row r="253">
          <cell r="A253">
            <v>252</v>
          </cell>
          <cell r="B253">
            <v>360.457360000001</v>
          </cell>
          <cell r="C253">
            <v>42.0533586666669</v>
          </cell>
          <cell r="D253">
            <v>6.00762266666669</v>
          </cell>
          <cell r="E253">
            <v>12.0152453333333</v>
          </cell>
          <cell r="F253">
            <v>3.00381133333334</v>
          </cell>
          <cell r="G253">
            <v>951156900</v>
          </cell>
          <cell r="H253">
            <v>2773500</v>
          </cell>
          <cell r="I253">
            <v>7694.39136989738</v>
          </cell>
          <cell r="J253">
            <v>523850</v>
          </cell>
          <cell r="K253">
            <v>1500</v>
          </cell>
          <cell r="L253">
            <v>24.9682791884178</v>
          </cell>
          <cell r="M253">
            <v>2823300</v>
          </cell>
          <cell r="N253">
            <v>14400</v>
          </cell>
          <cell r="O253">
            <v>171.211057292006</v>
          </cell>
          <cell r="P253">
            <v>296838.341400001</v>
          </cell>
          <cell r="Q253">
            <v>1201.52453333337</v>
          </cell>
          <cell r="R253">
            <v>200.000000000006</v>
          </cell>
          <cell r="S253">
            <v>3399030</v>
          </cell>
          <cell r="T253">
            <v>21780</v>
          </cell>
          <cell r="U253">
            <v>304.873104664212</v>
          </cell>
          <cell r="V253">
            <v>9700</v>
          </cell>
          <cell r="W253">
            <v>-1702830</v>
          </cell>
          <cell r="X253">
            <v>22860</v>
          </cell>
          <cell r="Y253">
            <v>0</v>
          </cell>
          <cell r="Z253">
            <v>110</v>
          </cell>
          <cell r="AA253">
            <v>0</v>
          </cell>
        </row>
        <row r="253">
          <cell r="AC253">
            <v>11</v>
          </cell>
        </row>
        <row r="253">
          <cell r="AE253">
            <v>11</v>
          </cell>
          <cell r="AF253">
            <v>50</v>
          </cell>
          <cell r="AG253">
            <v>12595.8</v>
          </cell>
          <cell r="AH253">
            <v>179294.266718262</v>
          </cell>
          <cell r="AI253">
            <v>1950</v>
          </cell>
          <cell r="AJ253">
            <v>0.05</v>
          </cell>
          <cell r="AK253">
            <v>14.2272678047863</v>
          </cell>
          <cell r="AL253">
            <v>397335.539914616</v>
          </cell>
          <cell r="AM253">
            <v>325374.138587394</v>
          </cell>
          <cell r="AN253">
            <v>377020.067825758</v>
          </cell>
          <cell r="AO253">
            <v>2250</v>
          </cell>
          <cell r="AP253">
            <v>89546.9758699755</v>
          </cell>
          <cell r="AQ253">
            <v>79467.1079829232</v>
          </cell>
          <cell r="AR253">
            <v>1270993.83018067</v>
          </cell>
          <cell r="AS253">
            <v>1181446.85431069</v>
          </cell>
          <cell r="AT253">
            <v>25419.8766036133</v>
          </cell>
          <cell r="AU253">
            <v>23628.9370862138</v>
          </cell>
          <cell r="AV253">
            <v>10</v>
          </cell>
          <cell r="AW253">
            <v>2519.16</v>
          </cell>
          <cell r="AX253">
            <v>35858.8533436523</v>
          </cell>
          <cell r="AY253">
            <v>390</v>
          </cell>
          <cell r="AZ253">
            <v>0.05</v>
          </cell>
          <cell r="BA253">
            <v>14.2272678047863</v>
          </cell>
          <cell r="BB253">
            <v>79467.1079829232</v>
          </cell>
          <cell r="BC253">
            <v>65100.1265941622</v>
          </cell>
          <cell r="BD253">
            <v>75433.0681893939</v>
          </cell>
          <cell r="BE253">
            <v>450</v>
          </cell>
          <cell r="BF253">
            <v>79467.1079829232</v>
          </cell>
          <cell r="BG253">
            <v>15893.4215965846</v>
          </cell>
          <cell r="BH253">
            <v>315810.832345987</v>
          </cell>
          <cell r="BI253">
            <v>236343.724363064</v>
          </cell>
          <cell r="BJ253">
            <v>31581.0832345987</v>
          </cell>
          <cell r="BK253">
            <v>23634.3724363064</v>
          </cell>
          <cell r="BL253">
            <v>500</v>
          </cell>
          <cell r="BM253">
            <v>125958</v>
          </cell>
          <cell r="BN253">
            <v>1792942.66718262</v>
          </cell>
          <cell r="BO253">
            <v>19500</v>
          </cell>
          <cell r="BP253">
            <v>0.05</v>
          </cell>
          <cell r="BQ253">
            <v>14.2272678047863</v>
          </cell>
          <cell r="BR253">
            <v>3973355.39914616</v>
          </cell>
          <cell r="BS253">
            <v>3253821.17375198</v>
          </cell>
          <cell r="BT253">
            <v>3770019.08685606</v>
          </cell>
          <cell r="BU253">
            <v>22500</v>
          </cell>
          <cell r="BV253">
            <v>3973355.39914616</v>
          </cell>
          <cell r="BW253">
            <v>794671.079829232</v>
          </cell>
          <cell r="BX253">
            <v>15787722.1387296</v>
          </cell>
          <cell r="BY253">
            <v>11814366.7395834</v>
          </cell>
          <cell r="BZ253">
            <v>31575.4442774592</v>
          </cell>
          <cell r="CA253">
            <v>23628.7334791669</v>
          </cell>
          <cell r="CB253">
            <v>250</v>
          </cell>
          <cell r="CC253">
            <v>20.8068993236814</v>
          </cell>
          <cell r="CD253">
            <v>3324</v>
          </cell>
          <cell r="CE253">
            <v>16620</v>
          </cell>
          <cell r="CF253">
            <v>8260</v>
          </cell>
          <cell r="CG253">
            <v>20</v>
          </cell>
          <cell r="CH253">
            <v>160</v>
          </cell>
          <cell r="CI253">
            <v>110</v>
          </cell>
          <cell r="CJ253">
            <v>22</v>
          </cell>
          <cell r="CK253">
            <v>5</v>
          </cell>
          <cell r="CL253">
            <v>10701.3333333333</v>
          </cell>
          <cell r="CM253">
            <v>2310</v>
          </cell>
          <cell r="CN253">
            <v>90</v>
          </cell>
          <cell r="CO253">
            <v>21</v>
          </cell>
        </row>
        <row r="254">
          <cell r="A254">
            <v>253</v>
          </cell>
          <cell r="B254">
            <v>360.457360000001</v>
          </cell>
          <cell r="C254">
            <v>42.0533586666669</v>
          </cell>
          <cell r="D254">
            <v>6.00762266666669</v>
          </cell>
          <cell r="E254">
            <v>12.0152453333333</v>
          </cell>
          <cell r="F254">
            <v>3.00381133333334</v>
          </cell>
          <cell r="G254">
            <v>956703900</v>
          </cell>
          <cell r="H254">
            <v>5547000</v>
          </cell>
          <cell r="I254">
            <v>15388.7827397948</v>
          </cell>
          <cell r="J254">
            <v>526850</v>
          </cell>
          <cell r="K254">
            <v>3000</v>
          </cell>
          <cell r="L254">
            <v>49.9365583768356</v>
          </cell>
          <cell r="M254">
            <v>2837700</v>
          </cell>
          <cell r="N254">
            <v>14400</v>
          </cell>
          <cell r="O254">
            <v>171.211057292006</v>
          </cell>
          <cell r="P254">
            <v>298039.865933334</v>
          </cell>
          <cell r="Q254">
            <v>1201.52453333332</v>
          </cell>
          <cell r="R254">
            <v>199.999999999996</v>
          </cell>
          <cell r="S254">
            <v>3420810</v>
          </cell>
          <cell r="T254">
            <v>21780</v>
          </cell>
          <cell r="U254">
            <v>306.016942430767</v>
          </cell>
          <cell r="V254">
            <v>9700</v>
          </cell>
          <cell r="W254">
            <v>-1714910</v>
          </cell>
          <cell r="X254">
            <v>22860</v>
          </cell>
          <cell r="Y254">
            <v>0</v>
          </cell>
          <cell r="Z254">
            <v>110</v>
          </cell>
          <cell r="AA254">
            <v>0</v>
          </cell>
        </row>
        <row r="254">
          <cell r="AC254">
            <v>11</v>
          </cell>
        </row>
        <row r="254">
          <cell r="AE254">
            <v>11</v>
          </cell>
          <cell r="AF254">
            <v>50</v>
          </cell>
          <cell r="AG254">
            <v>12595.8</v>
          </cell>
          <cell r="AH254">
            <v>180401.02145109</v>
          </cell>
          <cell r="AI254">
            <v>1950</v>
          </cell>
          <cell r="AJ254">
            <v>0.05</v>
          </cell>
          <cell r="AK254">
            <v>14.2335114887297</v>
          </cell>
          <cell r="AL254">
            <v>398537.982787651</v>
          </cell>
          <cell r="AM254">
            <v>326989.19958753</v>
          </cell>
          <cell r="AN254">
            <v>378394.685242424</v>
          </cell>
          <cell r="AO254">
            <v>2250</v>
          </cell>
          <cell r="AP254">
            <v>89546.9758699755</v>
          </cell>
          <cell r="AQ254">
            <v>79707.5965575302</v>
          </cell>
          <cell r="AR254">
            <v>1275426.44004511</v>
          </cell>
          <cell r="AS254">
            <v>1185879.46417514</v>
          </cell>
          <cell r="AT254">
            <v>25508.5288009022</v>
          </cell>
          <cell r="AU254">
            <v>23717.5892835027</v>
          </cell>
          <cell r="AV254">
            <v>10</v>
          </cell>
          <cell r="AW254">
            <v>2519.16</v>
          </cell>
          <cell r="AX254">
            <v>36080.2042902181</v>
          </cell>
          <cell r="AY254">
            <v>390</v>
          </cell>
          <cell r="AZ254">
            <v>0.05</v>
          </cell>
          <cell r="BA254">
            <v>14.2335114887297</v>
          </cell>
          <cell r="BB254">
            <v>79707.5965575302</v>
          </cell>
          <cell r="BC254">
            <v>65416.1776539128</v>
          </cell>
          <cell r="BD254">
            <v>75708.0976060606</v>
          </cell>
          <cell r="BE254">
            <v>450</v>
          </cell>
          <cell r="BF254">
            <v>79707.5965575302</v>
          </cell>
          <cell r="BG254">
            <v>15941.519311506</v>
          </cell>
          <cell r="BH254">
            <v>316930.98768654</v>
          </cell>
          <cell r="BI254">
            <v>237223.39112901</v>
          </cell>
          <cell r="BJ254">
            <v>31693.098768654</v>
          </cell>
          <cell r="BK254">
            <v>23722.339112901</v>
          </cell>
          <cell r="BL254">
            <v>500</v>
          </cell>
          <cell r="BM254">
            <v>125958</v>
          </cell>
          <cell r="BN254">
            <v>1804010.2145109</v>
          </cell>
          <cell r="BO254">
            <v>19500</v>
          </cell>
          <cell r="BP254">
            <v>0.05</v>
          </cell>
          <cell r="BQ254">
            <v>14.2335114887297</v>
          </cell>
          <cell r="BR254">
            <v>3985379.82787651</v>
          </cell>
          <cell r="BS254">
            <v>3269990.56133536</v>
          </cell>
          <cell r="BT254">
            <v>3783764.59893939</v>
          </cell>
          <cell r="BU254">
            <v>22500</v>
          </cell>
          <cell r="BV254">
            <v>3985379.82787651</v>
          </cell>
          <cell r="BW254">
            <v>797075.965575302</v>
          </cell>
          <cell r="BX254">
            <v>15844090.7816031</v>
          </cell>
          <cell r="BY254">
            <v>11858710.9537266</v>
          </cell>
          <cell r="BZ254">
            <v>31688.1815632061</v>
          </cell>
          <cell r="CA254">
            <v>23717.4219074531</v>
          </cell>
          <cell r="CB254">
            <v>250</v>
          </cell>
          <cell r="CC254">
            <v>20.8068993236814</v>
          </cell>
          <cell r="CD254">
            <v>3326</v>
          </cell>
          <cell r="CE254">
            <v>16630</v>
          </cell>
          <cell r="CF254">
            <v>8280</v>
          </cell>
          <cell r="CG254">
            <v>20</v>
          </cell>
          <cell r="CH254">
            <v>180</v>
          </cell>
          <cell r="CI254">
            <v>110</v>
          </cell>
          <cell r="CJ254">
            <v>22</v>
          </cell>
          <cell r="CK254">
            <v>5</v>
          </cell>
          <cell r="CL254">
            <v>10720</v>
          </cell>
          <cell r="CM254">
            <v>2310</v>
          </cell>
          <cell r="CN254">
            <v>90</v>
          </cell>
          <cell r="CO254">
            <v>21</v>
          </cell>
        </row>
        <row r="255">
          <cell r="A255">
            <v>254</v>
          </cell>
          <cell r="B255">
            <v>360.457360000001</v>
          </cell>
          <cell r="C255">
            <v>42.0533586666669</v>
          </cell>
          <cell r="D255">
            <v>6.00762266666669</v>
          </cell>
          <cell r="E255">
            <v>12.0152453333333</v>
          </cell>
          <cell r="F255">
            <v>3.00381133333334</v>
          </cell>
          <cell r="G255">
            <v>959477400</v>
          </cell>
          <cell r="H255">
            <v>2773500</v>
          </cell>
          <cell r="I255">
            <v>7694.39136989738</v>
          </cell>
          <cell r="J255">
            <v>528350</v>
          </cell>
          <cell r="K255">
            <v>1500</v>
          </cell>
          <cell r="L255">
            <v>24.9682791884178</v>
          </cell>
          <cell r="M255">
            <v>2844900</v>
          </cell>
          <cell r="N255">
            <v>7200</v>
          </cell>
          <cell r="O255">
            <v>85.6055286460032</v>
          </cell>
          <cell r="P255">
            <v>299241.390466668</v>
          </cell>
          <cell r="Q255">
            <v>1201.52453333337</v>
          </cell>
          <cell r="R255">
            <v>200.000000000006</v>
          </cell>
          <cell r="S255">
            <v>3431700</v>
          </cell>
          <cell r="T255">
            <v>10890</v>
          </cell>
          <cell r="U255">
            <v>306.809898087245</v>
          </cell>
          <cell r="V255">
            <v>9700</v>
          </cell>
          <cell r="W255">
            <v>-1716100</v>
          </cell>
          <cell r="X255">
            <v>22860</v>
          </cell>
          <cell r="Y255">
            <v>0</v>
          </cell>
          <cell r="Z255">
            <v>111</v>
          </cell>
          <cell r="AA255">
            <v>1</v>
          </cell>
        </row>
        <row r="255">
          <cell r="AC255">
            <v>11</v>
          </cell>
        </row>
        <row r="255">
          <cell r="AE255">
            <v>11</v>
          </cell>
          <cell r="AF255">
            <v>50</v>
          </cell>
          <cell r="AG255">
            <v>12595.8</v>
          </cell>
          <cell r="AH255">
            <v>180954.398817505</v>
          </cell>
          <cell r="AI255">
            <v>1950</v>
          </cell>
          <cell r="AJ255">
            <v>0.05</v>
          </cell>
          <cell r="AK255">
            <v>14.2397551726731</v>
          </cell>
          <cell r="AL255">
            <v>399187.048294272</v>
          </cell>
          <cell r="AM255">
            <v>328595.880791371</v>
          </cell>
          <cell r="AN255">
            <v>379081.993950758</v>
          </cell>
          <cell r="AO255">
            <v>2250</v>
          </cell>
          <cell r="AP255">
            <v>89546.9758699755</v>
          </cell>
          <cell r="AQ255">
            <v>79837.4096588544</v>
          </cell>
          <cell r="AR255">
            <v>1278499.30856523</v>
          </cell>
          <cell r="AS255">
            <v>1188952.33269526</v>
          </cell>
          <cell r="AT255">
            <v>25569.9861713046</v>
          </cell>
          <cell r="AU255">
            <v>23779.0466539051</v>
          </cell>
          <cell r="AV255">
            <v>10</v>
          </cell>
          <cell r="AW255">
            <v>2519.16</v>
          </cell>
          <cell r="AX255">
            <v>36190.8797635009</v>
          </cell>
          <cell r="AY255">
            <v>390</v>
          </cell>
          <cell r="AZ255">
            <v>0.05</v>
          </cell>
          <cell r="BA255">
            <v>14.2397551726731</v>
          </cell>
          <cell r="BB255">
            <v>79837.4096588544</v>
          </cell>
          <cell r="BC255">
            <v>65730.5261574688</v>
          </cell>
          <cell r="BD255">
            <v>75845.6123143939</v>
          </cell>
          <cell r="BE255">
            <v>450</v>
          </cell>
          <cell r="BF255">
            <v>79837.4096588544</v>
          </cell>
          <cell r="BG255">
            <v>15967.4819317709</v>
          </cell>
          <cell r="BH255">
            <v>317668.439721342</v>
          </cell>
          <cell r="BI255">
            <v>237831.030062488</v>
          </cell>
          <cell r="BJ255">
            <v>31766.8439721342</v>
          </cell>
          <cell r="BK255">
            <v>23783.1030062488</v>
          </cell>
          <cell r="BL255">
            <v>500</v>
          </cell>
          <cell r="BM255">
            <v>125958</v>
          </cell>
          <cell r="BN255">
            <v>1809543.98817505</v>
          </cell>
          <cell r="BO255">
            <v>19500</v>
          </cell>
          <cell r="BP255">
            <v>0.05</v>
          </cell>
          <cell r="BQ255">
            <v>14.2397551726731</v>
          </cell>
          <cell r="BR255">
            <v>3991870.48294272</v>
          </cell>
          <cell r="BS255">
            <v>3286076.23578183</v>
          </cell>
          <cell r="BT255">
            <v>3790637.35498106</v>
          </cell>
          <cell r="BU255">
            <v>22500</v>
          </cell>
          <cell r="BV255">
            <v>3991870.48294272</v>
          </cell>
          <cell r="BW255">
            <v>798374.096588544</v>
          </cell>
          <cell r="BX255">
            <v>15881328.6532369</v>
          </cell>
          <cell r="BY255">
            <v>11889458.1702942</v>
          </cell>
          <cell r="BZ255">
            <v>31762.6573064738</v>
          </cell>
          <cell r="CA255">
            <v>23778.9163405883</v>
          </cell>
          <cell r="CB255">
            <v>250</v>
          </cell>
          <cell r="CC255">
            <v>20.8068993236814</v>
          </cell>
          <cell r="CD255">
            <v>3327</v>
          </cell>
          <cell r="CE255">
            <v>16635</v>
          </cell>
          <cell r="CF255">
            <v>8300</v>
          </cell>
          <cell r="CG255">
            <v>20</v>
          </cell>
          <cell r="CH255">
            <v>200</v>
          </cell>
          <cell r="CI255">
            <v>111</v>
          </cell>
          <cell r="CJ255">
            <v>23</v>
          </cell>
          <cell r="CK255">
            <v>1</v>
          </cell>
          <cell r="CL255">
            <v>10738.6666666667</v>
          </cell>
          <cell r="CM255">
            <v>2310</v>
          </cell>
          <cell r="CN255">
            <v>90</v>
          </cell>
          <cell r="CO255">
            <v>21</v>
          </cell>
        </row>
        <row r="256">
          <cell r="A256">
            <v>255</v>
          </cell>
          <cell r="B256">
            <v>360.457360000001</v>
          </cell>
          <cell r="C256">
            <v>42.0533586666669</v>
          </cell>
          <cell r="D256">
            <v>6.00762266666669</v>
          </cell>
          <cell r="E256">
            <v>12.0152453333333</v>
          </cell>
          <cell r="F256">
            <v>3.00381133333334</v>
          </cell>
          <cell r="G256">
            <v>962250900</v>
          </cell>
          <cell r="H256">
            <v>2773500</v>
          </cell>
          <cell r="I256">
            <v>7694.39136989738</v>
          </cell>
          <cell r="J256">
            <v>529850</v>
          </cell>
          <cell r="K256">
            <v>1500</v>
          </cell>
          <cell r="L256">
            <v>24.9682791884178</v>
          </cell>
          <cell r="M256">
            <v>2859300</v>
          </cell>
          <cell r="N256">
            <v>14400</v>
          </cell>
          <cell r="O256">
            <v>171.211057292006</v>
          </cell>
          <cell r="P256">
            <v>300442.915000001</v>
          </cell>
          <cell r="Q256">
            <v>1201.52453333337</v>
          </cell>
          <cell r="R256">
            <v>200.000000000006</v>
          </cell>
          <cell r="S256">
            <v>3453480</v>
          </cell>
          <cell r="T256">
            <v>21780</v>
          </cell>
          <cell r="U256">
            <v>307.778385048099</v>
          </cell>
          <cell r="V256">
            <v>9700</v>
          </cell>
          <cell r="W256">
            <v>-1728180</v>
          </cell>
          <cell r="X256">
            <v>23400</v>
          </cell>
          <cell r="Y256">
            <v>540</v>
          </cell>
          <cell r="Z256">
            <v>111</v>
          </cell>
          <cell r="AA256">
            <v>0</v>
          </cell>
        </row>
        <row r="256">
          <cell r="AC256">
            <v>11</v>
          </cell>
        </row>
        <row r="256">
          <cell r="AE256">
            <v>11</v>
          </cell>
          <cell r="AF256">
            <v>50</v>
          </cell>
          <cell r="AG256">
            <v>12595.8</v>
          </cell>
          <cell r="AH256">
            <v>181507.776183919</v>
          </cell>
          <cell r="AI256">
            <v>1950</v>
          </cell>
          <cell r="AJ256">
            <v>0.05</v>
          </cell>
          <cell r="AK256">
            <v>14.2459988566165</v>
          </cell>
          <cell r="AL256">
            <v>399836.113800893</v>
          </cell>
          <cell r="AM256">
            <v>330195.473694044</v>
          </cell>
          <cell r="AN256">
            <v>380456.611367424</v>
          </cell>
          <cell r="AO256">
            <v>2250</v>
          </cell>
          <cell r="AP256">
            <v>89546.9758699755</v>
          </cell>
          <cell r="AQ256">
            <v>79967.2227601785</v>
          </cell>
          <cell r="AR256">
            <v>1282252.39749251</v>
          </cell>
          <cell r="AS256">
            <v>1192705.42162254</v>
          </cell>
          <cell r="AT256">
            <v>25645.0479498503</v>
          </cell>
          <cell r="AU256">
            <v>23854.1084324508</v>
          </cell>
          <cell r="AV256">
            <v>10</v>
          </cell>
          <cell r="AW256">
            <v>2519.16</v>
          </cell>
          <cell r="AX256">
            <v>36301.5552367838</v>
          </cell>
          <cell r="AY256">
            <v>390</v>
          </cell>
          <cell r="AZ256">
            <v>0.05</v>
          </cell>
          <cell r="BA256">
            <v>14.2459988566165</v>
          </cell>
          <cell r="BB256">
            <v>79967.2227601785</v>
          </cell>
          <cell r="BC256">
            <v>66043.4334276544</v>
          </cell>
          <cell r="BD256">
            <v>76120.6417310606</v>
          </cell>
          <cell r="BE256">
            <v>450</v>
          </cell>
          <cell r="BF256">
            <v>79967.2227601785</v>
          </cell>
          <cell r="BG256">
            <v>15993.4445520357</v>
          </cell>
          <cell r="BH256">
            <v>318541.965231108</v>
          </cell>
          <cell r="BI256">
            <v>238574.742470929</v>
          </cell>
          <cell r="BJ256">
            <v>31854.1965231108</v>
          </cell>
          <cell r="BK256">
            <v>23857.4742470929</v>
          </cell>
          <cell r="BL256">
            <v>500</v>
          </cell>
          <cell r="BM256">
            <v>125958</v>
          </cell>
          <cell r="BN256">
            <v>1815077.76183919</v>
          </cell>
          <cell r="BO256">
            <v>19500</v>
          </cell>
          <cell r="BP256">
            <v>0.05</v>
          </cell>
          <cell r="BQ256">
            <v>14.2459988566165</v>
          </cell>
          <cell r="BR256">
            <v>3998361.13800893</v>
          </cell>
          <cell r="BS256">
            <v>3302091.10670676</v>
          </cell>
          <cell r="BT256">
            <v>3804382.86706439</v>
          </cell>
          <cell r="BU256">
            <v>22500</v>
          </cell>
          <cell r="BV256">
            <v>3998361.13800893</v>
          </cell>
          <cell r="BW256">
            <v>799672.227601785</v>
          </cell>
          <cell r="BX256">
            <v>15925368.4773908</v>
          </cell>
          <cell r="BY256">
            <v>11927007.3393819</v>
          </cell>
          <cell r="BZ256">
            <v>31850.7369547816</v>
          </cell>
          <cell r="CA256">
            <v>23854.0146787637</v>
          </cell>
          <cell r="CB256">
            <v>250</v>
          </cell>
          <cell r="CC256">
            <v>20.8068993236814</v>
          </cell>
          <cell r="CD256">
            <v>3328</v>
          </cell>
          <cell r="CE256">
            <v>16640</v>
          </cell>
          <cell r="CF256">
            <v>8320</v>
          </cell>
          <cell r="CG256">
            <v>20</v>
          </cell>
          <cell r="CH256">
            <v>220</v>
          </cell>
          <cell r="CI256">
            <v>111</v>
          </cell>
          <cell r="CJ256">
            <v>23</v>
          </cell>
          <cell r="CK256">
            <v>1</v>
          </cell>
          <cell r="CL256">
            <v>10757.3333333333</v>
          </cell>
          <cell r="CM256">
            <v>2310</v>
          </cell>
          <cell r="CN256">
            <v>90</v>
          </cell>
          <cell r="CO256">
            <v>21</v>
          </cell>
        </row>
        <row r="257">
          <cell r="A257">
            <v>256</v>
          </cell>
          <cell r="B257">
            <v>360.457360000001</v>
          </cell>
          <cell r="C257">
            <v>42.0533586666669</v>
          </cell>
          <cell r="D257">
            <v>6.00762266666669</v>
          </cell>
          <cell r="E257">
            <v>12.0152453333333</v>
          </cell>
          <cell r="F257">
            <v>3.00381133333334</v>
          </cell>
          <cell r="G257">
            <v>967797900</v>
          </cell>
          <cell r="H257">
            <v>5547000</v>
          </cell>
          <cell r="I257">
            <v>15388.7827397948</v>
          </cell>
          <cell r="J257">
            <v>532850</v>
          </cell>
          <cell r="K257">
            <v>3000</v>
          </cell>
          <cell r="L257">
            <v>49.9365583768356</v>
          </cell>
          <cell r="M257">
            <v>2866500</v>
          </cell>
          <cell r="N257">
            <v>7200</v>
          </cell>
          <cell r="O257">
            <v>85.6055286460032</v>
          </cell>
          <cell r="P257">
            <v>301644.439533334</v>
          </cell>
          <cell r="Q257">
            <v>1201.52453333332</v>
          </cell>
          <cell r="R257">
            <v>199.999999999996</v>
          </cell>
          <cell r="S257">
            <v>3464460</v>
          </cell>
          <cell r="T257">
            <v>10980</v>
          </cell>
          <cell r="U257">
            <v>309.175027525476</v>
          </cell>
          <cell r="V257">
            <v>9700</v>
          </cell>
          <cell r="W257">
            <v>-1729460</v>
          </cell>
          <cell r="X257">
            <v>23400</v>
          </cell>
          <cell r="Y257">
            <v>0</v>
          </cell>
          <cell r="Z257">
            <v>111</v>
          </cell>
          <cell r="AA257">
            <v>0</v>
          </cell>
        </row>
        <row r="257">
          <cell r="AC257">
            <v>11</v>
          </cell>
        </row>
        <row r="257">
          <cell r="AE257">
            <v>11</v>
          </cell>
          <cell r="AF257">
            <v>50</v>
          </cell>
          <cell r="AG257">
            <v>12595.8</v>
          </cell>
          <cell r="AH257">
            <v>182614.530916748</v>
          </cell>
          <cell r="AI257">
            <v>1950</v>
          </cell>
          <cell r="AJ257">
            <v>0.05</v>
          </cell>
          <cell r="AK257">
            <v>14.2522425405599</v>
          </cell>
          <cell r="AL257">
            <v>401038.556673928</v>
          </cell>
          <cell r="AM257">
            <v>331798.46626705</v>
          </cell>
          <cell r="AN257">
            <v>382822.968181818</v>
          </cell>
          <cell r="AO257">
            <v>2250</v>
          </cell>
          <cell r="AP257">
            <v>89546.9758699755</v>
          </cell>
          <cell r="AQ257">
            <v>80207.7113347855</v>
          </cell>
          <cell r="AR257">
            <v>1287664.67832756</v>
          </cell>
          <cell r="AS257">
            <v>1198117.70245758</v>
          </cell>
          <cell r="AT257">
            <v>25753.2935665511</v>
          </cell>
          <cell r="AU257">
            <v>23962.3540491516</v>
          </cell>
          <cell r="AV257">
            <v>10</v>
          </cell>
          <cell r="AW257">
            <v>2519.16</v>
          </cell>
          <cell r="AX257">
            <v>36522.9061833496</v>
          </cell>
          <cell r="AY257">
            <v>390</v>
          </cell>
          <cell r="AZ257">
            <v>0.05</v>
          </cell>
          <cell r="BA257">
            <v>14.2522425405599</v>
          </cell>
          <cell r="BB257">
            <v>80207.7113347856</v>
          </cell>
          <cell r="BC257">
            <v>66356.9988218322</v>
          </cell>
          <cell r="BD257">
            <v>76594.0954545454</v>
          </cell>
          <cell r="BE257">
            <v>450</v>
          </cell>
          <cell r="BF257">
            <v>80207.7113347856</v>
          </cell>
          <cell r="BG257">
            <v>16041.5422669571</v>
          </cell>
          <cell r="BH257">
            <v>319858.059212906</v>
          </cell>
          <cell r="BI257">
            <v>239650.34787812</v>
          </cell>
          <cell r="BJ257">
            <v>31985.8059212906</v>
          </cell>
          <cell r="BK257">
            <v>23965.034787812</v>
          </cell>
          <cell r="BL257">
            <v>500</v>
          </cell>
          <cell r="BM257">
            <v>125958</v>
          </cell>
          <cell r="BN257">
            <v>1826145.30916748</v>
          </cell>
          <cell r="BO257">
            <v>19500</v>
          </cell>
          <cell r="BP257">
            <v>0.05</v>
          </cell>
          <cell r="BQ257">
            <v>14.2522425405599</v>
          </cell>
          <cell r="BR257">
            <v>4010385.56673928</v>
          </cell>
          <cell r="BS257">
            <v>3318140.04866447</v>
          </cell>
          <cell r="BT257">
            <v>3828045.29545454</v>
          </cell>
          <cell r="BU257">
            <v>22500</v>
          </cell>
          <cell r="BV257">
            <v>4010385.56673928</v>
          </cell>
          <cell r="BW257">
            <v>802077.113347856</v>
          </cell>
          <cell r="BX257">
            <v>15991533.5909454</v>
          </cell>
          <cell r="BY257">
            <v>11981148.0242061</v>
          </cell>
          <cell r="BZ257">
            <v>31983.0671818908</v>
          </cell>
          <cell r="CA257">
            <v>23962.2960484123</v>
          </cell>
          <cell r="CB257">
            <v>250</v>
          </cell>
          <cell r="CC257">
            <v>20.8068993236814</v>
          </cell>
          <cell r="CD257">
            <v>3330</v>
          </cell>
          <cell r="CE257">
            <v>16650</v>
          </cell>
          <cell r="CF257">
            <v>8340</v>
          </cell>
          <cell r="CG257">
            <v>20</v>
          </cell>
          <cell r="CH257">
            <v>240</v>
          </cell>
          <cell r="CI257">
            <v>111</v>
          </cell>
          <cell r="CJ257">
            <v>23</v>
          </cell>
          <cell r="CK257">
            <v>1</v>
          </cell>
          <cell r="CL257">
            <v>10776</v>
          </cell>
          <cell r="CM257">
            <v>2310</v>
          </cell>
          <cell r="CN257">
            <v>90</v>
          </cell>
          <cell r="CO257">
            <v>21</v>
          </cell>
        </row>
        <row r="258">
          <cell r="A258">
            <v>257</v>
          </cell>
          <cell r="B258">
            <v>360.457360000001</v>
          </cell>
          <cell r="C258">
            <v>42.0533586666669</v>
          </cell>
          <cell r="D258">
            <v>6.00762266666669</v>
          </cell>
          <cell r="E258">
            <v>12.0152453333333</v>
          </cell>
          <cell r="F258">
            <v>3.00381133333334</v>
          </cell>
          <cell r="G258">
            <v>970571400</v>
          </cell>
          <cell r="H258">
            <v>2773500</v>
          </cell>
          <cell r="I258">
            <v>7694.39136989738</v>
          </cell>
          <cell r="J258">
            <v>534350</v>
          </cell>
          <cell r="K258">
            <v>1500</v>
          </cell>
          <cell r="L258">
            <v>24.9682791884178</v>
          </cell>
          <cell r="M258">
            <v>2880900</v>
          </cell>
          <cell r="N258">
            <v>14400</v>
          </cell>
          <cell r="O258">
            <v>171.211057292006</v>
          </cell>
          <cell r="P258">
            <v>302845.964066668</v>
          </cell>
          <cell r="Q258">
            <v>1201.52453333337</v>
          </cell>
          <cell r="R258">
            <v>200.000000000006</v>
          </cell>
          <cell r="S258">
            <v>3486420</v>
          </cell>
          <cell r="T258">
            <v>21960</v>
          </cell>
          <cell r="U258">
            <v>310.148481051673</v>
          </cell>
          <cell r="V258">
            <v>9700</v>
          </cell>
          <cell r="W258">
            <v>-1741720</v>
          </cell>
          <cell r="X258">
            <v>23400</v>
          </cell>
          <cell r="Y258">
            <v>0</v>
          </cell>
          <cell r="Z258">
            <v>111</v>
          </cell>
          <cell r="AA258">
            <v>0</v>
          </cell>
        </row>
        <row r="258">
          <cell r="AC258">
            <v>11</v>
          </cell>
        </row>
        <row r="258">
          <cell r="AE258">
            <v>11</v>
          </cell>
          <cell r="AF258">
            <v>50</v>
          </cell>
          <cell r="AG258">
            <v>12595.8</v>
          </cell>
          <cell r="AH258">
            <v>183167.908283162</v>
          </cell>
          <cell r="AI258">
            <v>1950</v>
          </cell>
          <cell r="AJ258">
            <v>0.05</v>
          </cell>
          <cell r="AK258">
            <v>14.2584862245033</v>
          </cell>
          <cell r="AL258">
            <v>401687.622180548</v>
          </cell>
          <cell r="AM258">
            <v>333411.250062748</v>
          </cell>
          <cell r="AN258">
            <v>384203.641181818</v>
          </cell>
          <cell r="AO258">
            <v>2250</v>
          </cell>
          <cell r="AP258">
            <v>89546.9758699755</v>
          </cell>
          <cell r="AQ258">
            <v>80337.5244361097</v>
          </cell>
          <cell r="AR258">
            <v>1291437.0137312</v>
          </cell>
          <cell r="AS258">
            <v>1201890.03786122</v>
          </cell>
          <cell r="AT258">
            <v>25828.740274624</v>
          </cell>
          <cell r="AU258">
            <v>24037.8007572245</v>
          </cell>
          <cell r="AV258">
            <v>10</v>
          </cell>
          <cell r="AW258">
            <v>2519.16</v>
          </cell>
          <cell r="AX258">
            <v>36633.5816566325</v>
          </cell>
          <cell r="AY258">
            <v>390</v>
          </cell>
          <cell r="AZ258">
            <v>0.05</v>
          </cell>
          <cell r="BA258">
            <v>14.2584862245033</v>
          </cell>
          <cell r="BB258">
            <v>80337.5244361097</v>
          </cell>
          <cell r="BC258">
            <v>66680.6707217465</v>
          </cell>
          <cell r="BD258">
            <v>76870.3364545455</v>
          </cell>
          <cell r="BE258">
            <v>450</v>
          </cell>
          <cell r="BF258">
            <v>80337.5244361097</v>
          </cell>
          <cell r="BG258">
            <v>16067.5048872219</v>
          </cell>
          <cell r="BH258">
            <v>320743.560935733</v>
          </cell>
          <cell r="BI258">
            <v>240406.036499624</v>
          </cell>
          <cell r="BJ258">
            <v>32074.3560935733</v>
          </cell>
          <cell r="BK258">
            <v>24040.6036499624</v>
          </cell>
          <cell r="BL258">
            <v>500</v>
          </cell>
          <cell r="BM258">
            <v>125958</v>
          </cell>
          <cell r="BN258">
            <v>1831679.08283162</v>
          </cell>
          <cell r="BO258">
            <v>19500</v>
          </cell>
          <cell r="BP258">
            <v>0.05</v>
          </cell>
          <cell r="BQ258">
            <v>14.2584862245033</v>
          </cell>
          <cell r="BR258">
            <v>4016876.22180548</v>
          </cell>
          <cell r="BS258">
            <v>3334278.9182647</v>
          </cell>
          <cell r="BT258">
            <v>3841851.36045455</v>
          </cell>
          <cell r="BU258">
            <v>22500</v>
          </cell>
          <cell r="BV258">
            <v>4016876.22180548</v>
          </cell>
          <cell r="BW258">
            <v>803375.244361097</v>
          </cell>
          <cell r="BX258">
            <v>16035757.9666913</v>
          </cell>
          <cell r="BY258">
            <v>12018881.7448858</v>
          </cell>
          <cell r="BZ258">
            <v>32071.5159333826</v>
          </cell>
          <cell r="CA258">
            <v>24037.7634897716</v>
          </cell>
          <cell r="CB258">
            <v>250</v>
          </cell>
          <cell r="CC258">
            <v>20.8068993236814</v>
          </cell>
          <cell r="CD258">
            <v>3331</v>
          </cell>
          <cell r="CE258">
            <v>16655</v>
          </cell>
          <cell r="CF258">
            <v>8360</v>
          </cell>
          <cell r="CG258">
            <v>20</v>
          </cell>
          <cell r="CH258">
            <v>260</v>
          </cell>
          <cell r="CI258">
            <v>111</v>
          </cell>
          <cell r="CJ258">
            <v>23</v>
          </cell>
          <cell r="CK258">
            <v>1</v>
          </cell>
          <cell r="CL258">
            <v>10794.6666666667</v>
          </cell>
          <cell r="CM258">
            <v>2310</v>
          </cell>
          <cell r="CN258">
            <v>90</v>
          </cell>
          <cell r="CO258">
            <v>21</v>
          </cell>
        </row>
        <row r="259">
          <cell r="A259">
            <v>258</v>
          </cell>
          <cell r="B259">
            <v>360.457360000001</v>
          </cell>
          <cell r="C259">
            <v>42.0533586666669</v>
          </cell>
          <cell r="D259">
            <v>6.00762266666669</v>
          </cell>
          <cell r="E259">
            <v>12.0152453333333</v>
          </cell>
          <cell r="F259">
            <v>3.00381133333334</v>
          </cell>
          <cell r="G259">
            <v>976118400</v>
          </cell>
          <cell r="H259">
            <v>5547000</v>
          </cell>
          <cell r="I259">
            <v>15388.7827397948</v>
          </cell>
          <cell r="J259">
            <v>537350</v>
          </cell>
          <cell r="K259">
            <v>3000</v>
          </cell>
          <cell r="L259">
            <v>49.9365583768356</v>
          </cell>
          <cell r="M259">
            <v>2888100</v>
          </cell>
          <cell r="N259">
            <v>7200</v>
          </cell>
          <cell r="O259">
            <v>85.6055286460032</v>
          </cell>
          <cell r="P259">
            <v>304047.488600001</v>
          </cell>
          <cell r="Q259">
            <v>1201.52453333332</v>
          </cell>
          <cell r="R259">
            <v>199.999999999996</v>
          </cell>
          <cell r="S259">
            <v>3497400</v>
          </cell>
          <cell r="T259">
            <v>10980</v>
          </cell>
          <cell r="U259">
            <v>311.119038895982</v>
          </cell>
          <cell r="V259">
            <v>9700</v>
          </cell>
          <cell r="W259">
            <v>-1743000</v>
          </cell>
          <cell r="X259">
            <v>23400</v>
          </cell>
          <cell r="Y259">
            <v>0</v>
          </cell>
          <cell r="Z259">
            <v>111</v>
          </cell>
          <cell r="AA259">
            <v>0</v>
          </cell>
        </row>
        <row r="259">
          <cell r="AC259">
            <v>11</v>
          </cell>
        </row>
        <row r="259">
          <cell r="AE259">
            <v>11</v>
          </cell>
          <cell r="AF259">
            <v>50</v>
          </cell>
          <cell r="AG259">
            <v>12595.8</v>
          </cell>
          <cell r="AH259">
            <v>184274.663015991</v>
          </cell>
          <cell r="AI259">
            <v>1950</v>
          </cell>
          <cell r="AJ259">
            <v>0.05</v>
          </cell>
          <cell r="AK259">
            <v>14.2647299084468</v>
          </cell>
          <cell r="AL259">
            <v>402890.065053584</v>
          </cell>
          <cell r="AM259">
            <v>335039.096147609</v>
          </cell>
          <cell r="AN259">
            <v>384893.977681818</v>
          </cell>
          <cell r="AO259">
            <v>2250</v>
          </cell>
          <cell r="AP259">
            <v>89546.9758699755</v>
          </cell>
          <cell r="AQ259">
            <v>80578.0130107167</v>
          </cell>
          <cell r="AR259">
            <v>1295198.1277637</v>
          </cell>
          <cell r="AS259">
            <v>1205651.15189373</v>
          </cell>
          <cell r="AT259">
            <v>25903.9625552741</v>
          </cell>
          <cell r="AU259">
            <v>24113.0230378746</v>
          </cell>
          <cell r="AV259">
            <v>10</v>
          </cell>
          <cell r="AW259">
            <v>2519.16</v>
          </cell>
          <cell r="AX259">
            <v>36854.9326031982</v>
          </cell>
          <cell r="AY259">
            <v>390</v>
          </cell>
          <cell r="AZ259">
            <v>0.05</v>
          </cell>
          <cell r="BA259">
            <v>14.2647299084468</v>
          </cell>
          <cell r="BB259">
            <v>80578.0130107167</v>
          </cell>
          <cell r="BC259">
            <v>67007.9782872571</v>
          </cell>
          <cell r="BD259">
            <v>77008.4569545454</v>
          </cell>
          <cell r="BE259">
            <v>450</v>
          </cell>
          <cell r="BF259">
            <v>80578.0130107167</v>
          </cell>
          <cell r="BG259">
            <v>16115.6026021433</v>
          </cell>
          <cell r="BH259">
            <v>321738.063865379</v>
          </cell>
          <cell r="BI259">
            <v>241160.050854662</v>
          </cell>
          <cell r="BJ259">
            <v>32173.8063865379</v>
          </cell>
          <cell r="BK259">
            <v>24116.0050854662</v>
          </cell>
          <cell r="BL259">
            <v>500</v>
          </cell>
          <cell r="BM259">
            <v>125958</v>
          </cell>
          <cell r="BN259">
            <v>1842746.63015991</v>
          </cell>
          <cell r="BO259">
            <v>19500</v>
          </cell>
          <cell r="BP259">
            <v>0.05</v>
          </cell>
          <cell r="BQ259">
            <v>14.2647299084468</v>
          </cell>
          <cell r="BR259">
            <v>4028900.65053584</v>
          </cell>
          <cell r="BS259">
            <v>3350503.48472661</v>
          </cell>
          <cell r="BT259">
            <v>3848754.39295454</v>
          </cell>
          <cell r="BU259">
            <v>22500</v>
          </cell>
          <cell r="BV259">
            <v>4028900.65053584</v>
          </cell>
          <cell r="BW259">
            <v>805780.130107167</v>
          </cell>
          <cell r="BX259">
            <v>16085339.30886</v>
          </cell>
          <cell r="BY259">
            <v>12056438.6583242</v>
          </cell>
          <cell r="BZ259">
            <v>32170.67861772</v>
          </cell>
          <cell r="CA259">
            <v>24112.8773166483</v>
          </cell>
          <cell r="CB259">
            <v>250</v>
          </cell>
          <cell r="CC259">
            <v>20.8068993236814</v>
          </cell>
          <cell r="CD259">
            <v>3333</v>
          </cell>
          <cell r="CE259">
            <v>16665</v>
          </cell>
          <cell r="CF259">
            <v>8380</v>
          </cell>
          <cell r="CG259">
            <v>20</v>
          </cell>
          <cell r="CH259">
            <v>280</v>
          </cell>
          <cell r="CI259">
            <v>111</v>
          </cell>
          <cell r="CJ259">
            <v>23</v>
          </cell>
          <cell r="CK259">
            <v>1</v>
          </cell>
          <cell r="CL259">
            <v>10813.3333333333</v>
          </cell>
          <cell r="CM259">
            <v>2310</v>
          </cell>
          <cell r="CN259">
            <v>90</v>
          </cell>
          <cell r="CO259">
            <v>21</v>
          </cell>
        </row>
        <row r="260">
          <cell r="A260">
            <v>259</v>
          </cell>
          <cell r="B260">
            <v>360.457360000001</v>
          </cell>
          <cell r="C260">
            <v>42.0533586666669</v>
          </cell>
          <cell r="D260">
            <v>6.00762266666669</v>
          </cell>
          <cell r="E260">
            <v>12.0152453333333</v>
          </cell>
          <cell r="F260">
            <v>3.00381133333334</v>
          </cell>
          <cell r="G260">
            <v>978891900</v>
          </cell>
          <cell r="H260">
            <v>2773500</v>
          </cell>
          <cell r="I260">
            <v>7694.39136989738</v>
          </cell>
          <cell r="J260">
            <v>538850</v>
          </cell>
          <cell r="K260">
            <v>1500</v>
          </cell>
          <cell r="L260">
            <v>24.9682791884178</v>
          </cell>
          <cell r="M260">
            <v>2902500</v>
          </cell>
          <cell r="N260">
            <v>14400</v>
          </cell>
          <cell r="O260">
            <v>171.211057292006</v>
          </cell>
          <cell r="P260">
            <v>305249.013133334</v>
          </cell>
          <cell r="Q260">
            <v>1201.52453333337</v>
          </cell>
          <cell r="R260">
            <v>200.000000000006</v>
          </cell>
          <cell r="S260">
            <v>3519360</v>
          </cell>
          <cell r="T260">
            <v>21960</v>
          </cell>
          <cell r="U260">
            <v>312.0991935188</v>
          </cell>
          <cell r="V260">
            <v>9700</v>
          </cell>
          <cell r="W260">
            <v>-1755260</v>
          </cell>
          <cell r="X260">
            <v>23400</v>
          </cell>
          <cell r="Y260">
            <v>0</v>
          </cell>
          <cell r="Z260">
            <v>112</v>
          </cell>
          <cell r="AA260">
            <v>1</v>
          </cell>
        </row>
        <row r="260">
          <cell r="AC260">
            <v>11</v>
          </cell>
        </row>
        <row r="260">
          <cell r="AE260">
            <v>11</v>
          </cell>
          <cell r="AF260">
            <v>50</v>
          </cell>
          <cell r="AG260">
            <v>12595.8</v>
          </cell>
          <cell r="AH260">
            <v>184828.040382405</v>
          </cell>
          <cell r="AI260">
            <v>1950</v>
          </cell>
          <cell r="AJ260">
            <v>0.05</v>
          </cell>
          <cell r="AK260">
            <v>14.2709735923902</v>
          </cell>
          <cell r="AL260">
            <v>403539.130560204</v>
          </cell>
          <cell r="AM260">
            <v>336677.848090059</v>
          </cell>
          <cell r="AN260">
            <v>386274.650681818</v>
          </cell>
          <cell r="AO260">
            <v>2250</v>
          </cell>
          <cell r="AP260">
            <v>89546.9758699755</v>
          </cell>
          <cell r="AQ260">
            <v>80707.8261120409</v>
          </cell>
          <cell r="AR260">
            <v>1298996.4313141</v>
          </cell>
          <cell r="AS260">
            <v>1209449.45544412</v>
          </cell>
          <cell r="AT260">
            <v>25979.9286262819</v>
          </cell>
          <cell r="AU260">
            <v>24188.9891088824</v>
          </cell>
          <cell r="AV260">
            <v>10</v>
          </cell>
          <cell r="AW260">
            <v>2519.16</v>
          </cell>
          <cell r="AX260">
            <v>36965.6080764811</v>
          </cell>
          <cell r="AY260">
            <v>390</v>
          </cell>
          <cell r="AZ260">
            <v>0.05</v>
          </cell>
          <cell r="BA260">
            <v>14.2709735923902</v>
          </cell>
          <cell r="BB260">
            <v>80707.8261120409</v>
          </cell>
          <cell r="BC260">
            <v>67337.4443082299</v>
          </cell>
          <cell r="BD260">
            <v>77284.6979545454</v>
          </cell>
          <cell r="BE260">
            <v>450</v>
          </cell>
          <cell r="BF260">
            <v>80707.8261120409</v>
          </cell>
          <cell r="BG260">
            <v>16141.5652224082</v>
          </cell>
          <cell r="BH260">
            <v>322629.359709265</v>
          </cell>
          <cell r="BI260">
            <v>241921.533597224</v>
          </cell>
          <cell r="BJ260">
            <v>32262.9359709265</v>
          </cell>
          <cell r="BK260">
            <v>24192.1533597224</v>
          </cell>
          <cell r="BL260">
            <v>500</v>
          </cell>
          <cell r="BM260">
            <v>125958</v>
          </cell>
          <cell r="BN260">
            <v>1848280.40382405</v>
          </cell>
          <cell r="BO260">
            <v>19500</v>
          </cell>
          <cell r="BP260">
            <v>0.05</v>
          </cell>
          <cell r="BQ260">
            <v>14.2709735923902</v>
          </cell>
          <cell r="BR260">
            <v>4035391.30560204</v>
          </cell>
          <cell r="BS260">
            <v>3366820.07730639</v>
          </cell>
          <cell r="BT260">
            <v>3862560.45795454</v>
          </cell>
          <cell r="BU260">
            <v>22500</v>
          </cell>
          <cell r="BV260">
            <v>4035391.30560204</v>
          </cell>
          <cell r="BW260">
            <v>807078.261120409</v>
          </cell>
          <cell r="BX260">
            <v>16129741.4075854</v>
          </cell>
          <cell r="BY260">
            <v>12094350.1019834</v>
          </cell>
          <cell r="BZ260">
            <v>32259.4828151708</v>
          </cell>
          <cell r="CA260">
            <v>24188.7002039668</v>
          </cell>
          <cell r="CB260">
            <v>250</v>
          </cell>
          <cell r="CC260">
            <v>20.8068993236814</v>
          </cell>
          <cell r="CD260">
            <v>3334</v>
          </cell>
          <cell r="CE260">
            <v>16670</v>
          </cell>
          <cell r="CF260">
            <v>8400</v>
          </cell>
          <cell r="CG260">
            <v>20</v>
          </cell>
          <cell r="CH260">
            <v>300</v>
          </cell>
          <cell r="CI260">
            <v>112</v>
          </cell>
          <cell r="CJ260">
            <v>23</v>
          </cell>
          <cell r="CK260">
            <v>2</v>
          </cell>
          <cell r="CL260">
            <v>10832</v>
          </cell>
          <cell r="CM260">
            <v>2310</v>
          </cell>
          <cell r="CN260">
            <v>90</v>
          </cell>
          <cell r="CO260">
            <v>21</v>
          </cell>
        </row>
        <row r="261">
          <cell r="A261">
            <v>260</v>
          </cell>
          <cell r="B261">
            <v>360.457360000001</v>
          </cell>
          <cell r="C261">
            <v>42.0533586666669</v>
          </cell>
          <cell r="D261">
            <v>6.00762266666669</v>
          </cell>
          <cell r="E261">
            <v>12.0152453333333</v>
          </cell>
          <cell r="F261">
            <v>3.00381133333334</v>
          </cell>
          <cell r="G261">
            <v>981665400</v>
          </cell>
          <cell r="H261">
            <v>2773500</v>
          </cell>
          <cell r="I261">
            <v>7694.39136989738</v>
          </cell>
          <cell r="J261">
            <v>540350</v>
          </cell>
          <cell r="K261">
            <v>1500</v>
          </cell>
          <cell r="L261">
            <v>24.9682791884178</v>
          </cell>
          <cell r="M261">
            <v>2916900</v>
          </cell>
          <cell r="N261">
            <v>14400</v>
          </cell>
          <cell r="O261">
            <v>171.211057292006</v>
          </cell>
          <cell r="P261">
            <v>306450.537666668</v>
          </cell>
          <cell r="Q261">
            <v>1201.52453333337</v>
          </cell>
          <cell r="R261">
            <v>200.000000000006</v>
          </cell>
          <cell r="S261">
            <v>3541320</v>
          </cell>
          <cell r="T261">
            <v>21960</v>
          </cell>
          <cell r="U261">
            <v>313.081351298278</v>
          </cell>
          <cell r="V261">
            <v>9700</v>
          </cell>
          <cell r="W261">
            <v>-1767520</v>
          </cell>
          <cell r="X261">
            <v>23400</v>
          </cell>
          <cell r="Y261">
            <v>0</v>
          </cell>
          <cell r="Z261">
            <v>112</v>
          </cell>
          <cell r="AA261">
            <v>0</v>
          </cell>
        </row>
        <row r="261">
          <cell r="AC261">
            <v>11</v>
          </cell>
        </row>
        <row r="261">
          <cell r="AE261">
            <v>11</v>
          </cell>
          <cell r="AF261">
            <v>50</v>
          </cell>
          <cell r="AG261">
            <v>12595.8</v>
          </cell>
          <cell r="AH261">
            <v>185381.41774882</v>
          </cell>
          <cell r="AI261">
            <v>1950</v>
          </cell>
          <cell r="AJ261">
            <v>0.05</v>
          </cell>
          <cell r="AK261">
            <v>14.2772172763336</v>
          </cell>
          <cell r="AL261">
            <v>404188.196066825</v>
          </cell>
          <cell r="AM261">
            <v>338324.362682278</v>
          </cell>
          <cell r="AN261">
            <v>387655.323681818</v>
          </cell>
          <cell r="AO261">
            <v>2250</v>
          </cell>
          <cell r="AP261">
            <v>89546.9758699755</v>
          </cell>
          <cell r="AQ261">
            <v>80837.639213365</v>
          </cell>
          <cell r="AR261">
            <v>1302802.49751426</v>
          </cell>
          <cell r="AS261">
            <v>1213255.52164429</v>
          </cell>
          <cell r="AT261">
            <v>26056.0499502852</v>
          </cell>
          <cell r="AU261">
            <v>24265.1104328857</v>
          </cell>
          <cell r="AV261">
            <v>10</v>
          </cell>
          <cell r="AW261">
            <v>2519.16</v>
          </cell>
          <cell r="AX261">
            <v>37076.283549764</v>
          </cell>
          <cell r="AY261">
            <v>390</v>
          </cell>
          <cell r="AZ261">
            <v>0.05</v>
          </cell>
          <cell r="BA261">
            <v>14.2772172763336</v>
          </cell>
          <cell r="BB261">
            <v>80837.639213365</v>
          </cell>
          <cell r="BC261">
            <v>67669.970279921</v>
          </cell>
          <cell r="BD261">
            <v>77560.9389545454</v>
          </cell>
          <cell r="BE261">
            <v>450</v>
          </cell>
          <cell r="BF261">
            <v>80837.639213365</v>
          </cell>
          <cell r="BG261">
            <v>16167.527842673</v>
          </cell>
          <cell r="BH261">
            <v>323523.715503869</v>
          </cell>
          <cell r="BI261">
            <v>242686.076290504</v>
          </cell>
          <cell r="BJ261">
            <v>32352.3715503869</v>
          </cell>
          <cell r="BK261">
            <v>24268.6076290504</v>
          </cell>
          <cell r="BL261">
            <v>500</v>
          </cell>
          <cell r="BM261">
            <v>125958</v>
          </cell>
          <cell r="BN261">
            <v>1853814.1774882</v>
          </cell>
          <cell r="BO261">
            <v>19500</v>
          </cell>
          <cell r="BP261">
            <v>0.05</v>
          </cell>
          <cell r="BQ261">
            <v>14.2772172763336</v>
          </cell>
          <cell r="BR261">
            <v>4041881.96066825</v>
          </cell>
          <cell r="BS261">
            <v>3383214.19819942</v>
          </cell>
          <cell r="BT261">
            <v>3876366.52295455</v>
          </cell>
          <cell r="BU261">
            <v>22500</v>
          </cell>
          <cell r="BV261">
            <v>4041881.96066825</v>
          </cell>
          <cell r="BW261">
            <v>808376.39213365</v>
          </cell>
          <cell r="BX261">
            <v>16174221.0346241</v>
          </cell>
          <cell r="BY261">
            <v>12132339.0739559</v>
          </cell>
          <cell r="BZ261">
            <v>32348.4420692482</v>
          </cell>
          <cell r="CA261">
            <v>24264.6781479117</v>
          </cell>
          <cell r="CB261">
            <v>250</v>
          </cell>
          <cell r="CC261">
            <v>20.8068993236814</v>
          </cell>
          <cell r="CD261">
            <v>3335</v>
          </cell>
          <cell r="CE261">
            <v>16675</v>
          </cell>
          <cell r="CF261">
            <v>8420</v>
          </cell>
          <cell r="CG261">
            <v>20</v>
          </cell>
          <cell r="CH261">
            <v>320</v>
          </cell>
          <cell r="CI261">
            <v>112</v>
          </cell>
          <cell r="CJ261">
            <v>23</v>
          </cell>
          <cell r="CK261">
            <v>2</v>
          </cell>
          <cell r="CL261">
            <v>10850.6666666667</v>
          </cell>
          <cell r="CM261">
            <v>2310</v>
          </cell>
          <cell r="CN261">
            <v>90</v>
          </cell>
          <cell r="CO261">
            <v>21</v>
          </cell>
        </row>
        <row r="262">
          <cell r="A262">
            <v>261</v>
          </cell>
          <cell r="B262">
            <v>360.457360000001</v>
          </cell>
          <cell r="C262">
            <v>42.0533586666669</v>
          </cell>
          <cell r="D262">
            <v>6.00762266666669</v>
          </cell>
          <cell r="E262">
            <v>12.0152453333333</v>
          </cell>
          <cell r="F262">
            <v>3.00381133333334</v>
          </cell>
          <cell r="G262">
            <v>987212400</v>
          </cell>
          <cell r="H262">
            <v>5547000</v>
          </cell>
          <cell r="I262">
            <v>15388.7827397948</v>
          </cell>
          <cell r="J262">
            <v>543350</v>
          </cell>
          <cell r="K262">
            <v>3000</v>
          </cell>
          <cell r="L262">
            <v>49.9365583768356</v>
          </cell>
          <cell r="M262">
            <v>2924100</v>
          </cell>
          <cell r="N262">
            <v>7200</v>
          </cell>
          <cell r="O262">
            <v>85.6055286460032</v>
          </cell>
          <cell r="P262">
            <v>307652.062200001</v>
          </cell>
          <cell r="Q262">
            <v>1201.52453333332</v>
          </cell>
          <cell r="R262">
            <v>199.999999999996</v>
          </cell>
          <cell r="S262">
            <v>3552300</v>
          </cell>
          <cell r="T262">
            <v>10980</v>
          </cell>
          <cell r="U262">
            <v>314.057066606497</v>
          </cell>
          <cell r="V262">
            <v>9700</v>
          </cell>
          <cell r="W262">
            <v>-1768800</v>
          </cell>
          <cell r="X262">
            <v>23400</v>
          </cell>
          <cell r="Y262">
            <v>0</v>
          </cell>
          <cell r="Z262">
            <v>112</v>
          </cell>
          <cell r="AA262">
            <v>0</v>
          </cell>
        </row>
        <row r="262">
          <cell r="AC262">
            <v>11</v>
          </cell>
        </row>
        <row r="262">
          <cell r="AE262">
            <v>11</v>
          </cell>
          <cell r="AF262">
            <v>50</v>
          </cell>
          <cell r="AG262">
            <v>12595.8</v>
          </cell>
          <cell r="AH262">
            <v>186488.172481649</v>
          </cell>
          <cell r="AI262">
            <v>1950</v>
          </cell>
          <cell r="AJ262">
            <v>0.05</v>
          </cell>
          <cell r="AK262">
            <v>14.283460960277</v>
          </cell>
          <cell r="AL262">
            <v>405390.63893986</v>
          </cell>
          <cell r="AM262">
            <v>339972.195015251</v>
          </cell>
          <cell r="AN262">
            <v>388345.660181818</v>
          </cell>
          <cell r="AO262">
            <v>2250</v>
          </cell>
          <cell r="AP262">
            <v>89546.9758699755</v>
          </cell>
          <cell r="AQ262">
            <v>81078.1277879721</v>
          </cell>
          <cell r="AR262">
            <v>1306583.59779488</v>
          </cell>
          <cell r="AS262">
            <v>1217036.6219249</v>
          </cell>
          <cell r="AT262">
            <v>26131.6719558975</v>
          </cell>
          <cell r="AU262">
            <v>24340.732438498</v>
          </cell>
          <cell r="AV262">
            <v>10</v>
          </cell>
          <cell r="AW262">
            <v>2519.16</v>
          </cell>
          <cell r="AX262">
            <v>37297.6344963297</v>
          </cell>
          <cell r="AY262">
            <v>390</v>
          </cell>
          <cell r="AZ262">
            <v>0.05</v>
          </cell>
          <cell r="BA262">
            <v>14.283460960277</v>
          </cell>
          <cell r="BB262">
            <v>81078.1277879721</v>
          </cell>
          <cell r="BC262">
            <v>67999.9852804392</v>
          </cell>
          <cell r="BD262">
            <v>77699.0594545455</v>
          </cell>
          <cell r="BE262">
            <v>450</v>
          </cell>
          <cell r="BF262">
            <v>81078.1277879721</v>
          </cell>
          <cell r="BG262">
            <v>16215.6255575944</v>
          </cell>
          <cell r="BH262">
            <v>324520.925868523</v>
          </cell>
          <cell r="BI262">
            <v>243442.798080551</v>
          </cell>
          <cell r="BJ262">
            <v>32452.0925868523</v>
          </cell>
          <cell r="BK262">
            <v>24344.2798080551</v>
          </cell>
          <cell r="BL262">
            <v>500</v>
          </cell>
          <cell r="BM262">
            <v>125958</v>
          </cell>
          <cell r="BN262">
            <v>1864881.72481649</v>
          </cell>
          <cell r="BO262">
            <v>19500</v>
          </cell>
          <cell r="BP262">
            <v>0.05</v>
          </cell>
          <cell r="BQ262">
            <v>14.283460960277</v>
          </cell>
          <cell r="BR262">
            <v>4053906.3893986</v>
          </cell>
          <cell r="BS262">
            <v>3399624.02272692</v>
          </cell>
          <cell r="BT262">
            <v>3883269.55545455</v>
          </cell>
          <cell r="BU262">
            <v>22500</v>
          </cell>
          <cell r="BV262">
            <v>4053906.3893986</v>
          </cell>
          <cell r="BW262">
            <v>810781.277879721</v>
          </cell>
          <cell r="BX262">
            <v>16223987.6348584</v>
          </cell>
          <cell r="BY262">
            <v>12170081.2454598</v>
          </cell>
          <cell r="BZ262">
            <v>32447.9752697168</v>
          </cell>
          <cell r="CA262">
            <v>24340.1624909196</v>
          </cell>
          <cell r="CB262">
            <v>250</v>
          </cell>
          <cell r="CC262">
            <v>20.8068993236814</v>
          </cell>
          <cell r="CD262">
            <v>3337</v>
          </cell>
          <cell r="CE262">
            <v>16685</v>
          </cell>
          <cell r="CF262">
            <v>8440</v>
          </cell>
          <cell r="CG262">
            <v>20</v>
          </cell>
          <cell r="CH262">
            <v>340</v>
          </cell>
          <cell r="CI262">
            <v>112</v>
          </cell>
          <cell r="CJ262">
            <v>23</v>
          </cell>
          <cell r="CK262">
            <v>2</v>
          </cell>
          <cell r="CL262">
            <v>10869.3333333333</v>
          </cell>
          <cell r="CM262">
            <v>2310</v>
          </cell>
          <cell r="CN262">
            <v>90</v>
          </cell>
          <cell r="CO262">
            <v>21</v>
          </cell>
        </row>
        <row r="263">
          <cell r="A263">
            <v>262</v>
          </cell>
          <cell r="B263">
            <v>360.457360000001</v>
          </cell>
          <cell r="C263">
            <v>42.0533586666669</v>
          </cell>
          <cell r="D263">
            <v>6.00762266666669</v>
          </cell>
          <cell r="E263">
            <v>12.0152453333333</v>
          </cell>
          <cell r="F263">
            <v>3.00381133333334</v>
          </cell>
          <cell r="G263">
            <v>989985900</v>
          </cell>
          <cell r="H263">
            <v>2773500</v>
          </cell>
          <cell r="I263">
            <v>7694.39136989738</v>
          </cell>
          <cell r="J263">
            <v>544850</v>
          </cell>
          <cell r="K263">
            <v>1500</v>
          </cell>
          <cell r="L263">
            <v>24.9682791884178</v>
          </cell>
          <cell r="M263">
            <v>2938500</v>
          </cell>
          <cell r="N263">
            <v>14400</v>
          </cell>
          <cell r="O263">
            <v>171.211057292006</v>
          </cell>
          <cell r="P263">
            <v>308853.586733334</v>
          </cell>
          <cell r="Q263">
            <v>1201.52453333337</v>
          </cell>
          <cell r="R263">
            <v>200.000000000006</v>
          </cell>
          <cell r="S263">
            <v>3574350</v>
          </cell>
          <cell r="T263">
            <v>22050</v>
          </cell>
          <cell r="U263">
            <v>315.478929264309</v>
          </cell>
          <cell r="V263">
            <v>9700</v>
          </cell>
          <cell r="W263">
            <v>-1781150</v>
          </cell>
          <cell r="X263">
            <v>23940</v>
          </cell>
          <cell r="Y263">
            <v>540</v>
          </cell>
          <cell r="Z263">
            <v>112</v>
          </cell>
          <cell r="AA263">
            <v>0</v>
          </cell>
        </row>
        <row r="263">
          <cell r="AC263">
            <v>11</v>
          </cell>
        </row>
        <row r="263">
          <cell r="AE263">
            <v>11</v>
          </cell>
          <cell r="AF263">
            <v>50</v>
          </cell>
          <cell r="AG263">
            <v>12595.8</v>
          </cell>
          <cell r="AH263">
            <v>187041.549848063</v>
          </cell>
          <cell r="AI263">
            <v>1950</v>
          </cell>
          <cell r="AJ263">
            <v>0.05</v>
          </cell>
          <cell r="AK263">
            <v>14.2897046442204</v>
          </cell>
          <cell r="AL263">
            <v>406039.704446481</v>
          </cell>
          <cell r="AM263">
            <v>341613.33167785</v>
          </cell>
          <cell r="AN263">
            <v>391435.659204545</v>
          </cell>
          <cell r="AO263">
            <v>2250</v>
          </cell>
          <cell r="AP263">
            <v>89546.9758699755</v>
          </cell>
          <cell r="AQ263">
            <v>81207.9408892962</v>
          </cell>
          <cell r="AR263">
            <v>1312093.61208815</v>
          </cell>
          <cell r="AS263">
            <v>1222546.63621817</v>
          </cell>
          <cell r="AT263">
            <v>26241.8722417629</v>
          </cell>
          <cell r="AU263">
            <v>24450.9327243634</v>
          </cell>
          <cell r="AV263">
            <v>10</v>
          </cell>
          <cell r="AW263">
            <v>2519.16</v>
          </cell>
          <cell r="AX263">
            <v>37408.3099696126</v>
          </cell>
          <cell r="AY263">
            <v>390</v>
          </cell>
          <cell r="AZ263">
            <v>0.05</v>
          </cell>
          <cell r="BA263">
            <v>14.2897046442204</v>
          </cell>
          <cell r="BB263">
            <v>81207.9408892962</v>
          </cell>
          <cell r="BC263">
            <v>68315.6433976816</v>
          </cell>
          <cell r="BD263">
            <v>78317.2973863636</v>
          </cell>
          <cell r="BE263">
            <v>450</v>
          </cell>
          <cell r="BF263">
            <v>81207.9408892962</v>
          </cell>
          <cell r="BG263">
            <v>16241.5881778592</v>
          </cell>
          <cell r="BH263">
            <v>325740.410740497</v>
          </cell>
          <cell r="BI263">
            <v>244532.469851201</v>
          </cell>
          <cell r="BJ263">
            <v>32574.0410740497</v>
          </cell>
          <cell r="BK263">
            <v>24453.2469851201</v>
          </cell>
          <cell r="BL263">
            <v>500</v>
          </cell>
          <cell r="BM263">
            <v>125958</v>
          </cell>
          <cell r="BN263">
            <v>1870415.49848063</v>
          </cell>
          <cell r="BO263">
            <v>19500</v>
          </cell>
          <cell r="BP263">
            <v>0.05</v>
          </cell>
          <cell r="BQ263">
            <v>14.2897046442204</v>
          </cell>
          <cell r="BR263">
            <v>4060397.04446481</v>
          </cell>
          <cell r="BS263">
            <v>3415979.52064383</v>
          </cell>
          <cell r="BT263">
            <v>3914168.05738636</v>
          </cell>
          <cell r="BU263">
            <v>22500</v>
          </cell>
          <cell r="BV263">
            <v>4060397.04446481</v>
          </cell>
          <cell r="BW263">
            <v>812079.408892962</v>
          </cell>
          <cell r="BX263">
            <v>16285521.0758528</v>
          </cell>
          <cell r="BY263">
            <v>12225124.031388</v>
          </cell>
          <cell r="BZ263">
            <v>32571.0421517055</v>
          </cell>
          <cell r="CA263">
            <v>24450.2480627759</v>
          </cell>
          <cell r="CB263">
            <v>250</v>
          </cell>
          <cell r="CC263">
            <v>20.8068993236814</v>
          </cell>
          <cell r="CD263">
            <v>3338</v>
          </cell>
          <cell r="CE263">
            <v>16690</v>
          </cell>
          <cell r="CF263">
            <v>8460</v>
          </cell>
          <cell r="CG263">
            <v>20</v>
          </cell>
          <cell r="CH263">
            <v>360</v>
          </cell>
          <cell r="CI263">
            <v>112</v>
          </cell>
          <cell r="CJ263">
            <v>23</v>
          </cell>
          <cell r="CK263">
            <v>2</v>
          </cell>
          <cell r="CL263">
            <v>10888</v>
          </cell>
          <cell r="CM263">
            <v>2310</v>
          </cell>
          <cell r="CN263">
            <v>90</v>
          </cell>
          <cell r="CO263">
            <v>21</v>
          </cell>
        </row>
        <row r="264">
          <cell r="A264">
            <v>263</v>
          </cell>
          <cell r="B264">
            <v>360.457360000001</v>
          </cell>
          <cell r="C264">
            <v>42.0533586666669</v>
          </cell>
          <cell r="D264">
            <v>6.00762266666669</v>
          </cell>
          <cell r="E264">
            <v>12.0152453333333</v>
          </cell>
          <cell r="F264">
            <v>3.00381133333334</v>
          </cell>
          <cell r="G264">
            <v>995532900</v>
          </cell>
          <cell r="H264">
            <v>5547000</v>
          </cell>
          <cell r="I264">
            <v>15388.7827397948</v>
          </cell>
          <cell r="J264">
            <v>547850</v>
          </cell>
          <cell r="K264">
            <v>3000</v>
          </cell>
          <cell r="L264">
            <v>49.9365583768356</v>
          </cell>
          <cell r="M264">
            <v>2945700</v>
          </cell>
          <cell r="N264">
            <v>7200</v>
          </cell>
          <cell r="O264">
            <v>85.6055286460032</v>
          </cell>
          <cell r="P264">
            <v>310055.111266668</v>
          </cell>
          <cell r="Q264">
            <v>1201.52453333332</v>
          </cell>
          <cell r="R264">
            <v>199.999999999996</v>
          </cell>
          <cell r="S264">
            <v>3585420</v>
          </cell>
          <cell r="T264">
            <v>11070</v>
          </cell>
          <cell r="U264">
            <v>316.452514471891</v>
          </cell>
          <cell r="V264">
            <v>9700</v>
          </cell>
          <cell r="W264">
            <v>-1782520</v>
          </cell>
          <cell r="X264">
            <v>23940</v>
          </cell>
          <cell r="Y264">
            <v>0</v>
          </cell>
          <cell r="Z264">
            <v>112</v>
          </cell>
          <cell r="AA264">
            <v>0</v>
          </cell>
        </row>
        <row r="264">
          <cell r="AC264">
            <v>11</v>
          </cell>
        </row>
        <row r="264">
          <cell r="AE264">
            <v>11</v>
          </cell>
          <cell r="AF264">
            <v>50</v>
          </cell>
          <cell r="AG264">
            <v>12595.8</v>
          </cell>
          <cell r="AH264">
            <v>188148.304580892</v>
          </cell>
          <cell r="AI264">
            <v>1950</v>
          </cell>
          <cell r="AJ264">
            <v>0.05</v>
          </cell>
          <cell r="AK264">
            <v>14.2959483281638</v>
          </cell>
          <cell r="AL264">
            <v>407242.147319516</v>
          </cell>
          <cell r="AM264">
            <v>343249.881635007</v>
          </cell>
          <cell r="AN264">
            <v>392129.023496212</v>
          </cell>
          <cell r="AO264">
            <v>2250</v>
          </cell>
          <cell r="AP264">
            <v>89546.9758699755</v>
          </cell>
          <cell r="AQ264">
            <v>81448.4294639032</v>
          </cell>
          <cell r="AR264">
            <v>1315866.45778461</v>
          </cell>
          <cell r="AS264">
            <v>1226319.48191464</v>
          </cell>
          <cell r="AT264">
            <v>26317.3291556923</v>
          </cell>
          <cell r="AU264">
            <v>24526.3896382928</v>
          </cell>
          <cell r="AV264">
            <v>10</v>
          </cell>
          <cell r="AW264">
            <v>2519.16</v>
          </cell>
          <cell r="AX264">
            <v>37629.6609161783</v>
          </cell>
          <cell r="AY264">
            <v>390</v>
          </cell>
          <cell r="AZ264">
            <v>0.05</v>
          </cell>
          <cell r="BA264">
            <v>14.2959483281638</v>
          </cell>
          <cell r="BB264">
            <v>81448.4294639032</v>
          </cell>
          <cell r="BC264">
            <v>68632.1647082529</v>
          </cell>
          <cell r="BD264">
            <v>78456.0236780303</v>
          </cell>
          <cell r="BE264">
            <v>450</v>
          </cell>
          <cell r="BF264">
            <v>81448.4294639032</v>
          </cell>
          <cell r="BG264">
            <v>16289.6858927806</v>
          </cell>
          <cell r="BH264">
            <v>326724.73320687</v>
          </cell>
          <cell r="BI264">
            <v>245276.303742967</v>
          </cell>
          <cell r="BJ264">
            <v>32672.473320687</v>
          </cell>
          <cell r="BK264">
            <v>24527.6303742967</v>
          </cell>
          <cell r="BL264">
            <v>500</v>
          </cell>
          <cell r="BM264">
            <v>125958</v>
          </cell>
          <cell r="BN264">
            <v>1881483.04580892</v>
          </cell>
          <cell r="BO264">
            <v>19500</v>
          </cell>
          <cell r="BP264">
            <v>0.05</v>
          </cell>
          <cell r="BQ264">
            <v>14.2959483281638</v>
          </cell>
          <cell r="BR264">
            <v>4072421.47319516</v>
          </cell>
          <cell r="BS264">
            <v>3432302.80996697</v>
          </cell>
          <cell r="BT264">
            <v>3921101.3663447</v>
          </cell>
          <cell r="BU264">
            <v>22500</v>
          </cell>
          <cell r="BV264">
            <v>4072421.47319516</v>
          </cell>
          <cell r="BW264">
            <v>814484.294639033</v>
          </cell>
          <cell r="BX264">
            <v>16335231.417341</v>
          </cell>
          <cell r="BY264">
            <v>12262809.9441459</v>
          </cell>
          <cell r="BZ264">
            <v>32670.4628346821</v>
          </cell>
          <cell r="CA264">
            <v>24525.6198882917</v>
          </cell>
          <cell r="CB264">
            <v>250</v>
          </cell>
          <cell r="CC264">
            <v>20.8068993236814</v>
          </cell>
          <cell r="CD264">
            <v>3340</v>
          </cell>
          <cell r="CE264">
            <v>16700</v>
          </cell>
          <cell r="CF264">
            <v>8480</v>
          </cell>
          <cell r="CG264">
            <v>20</v>
          </cell>
          <cell r="CH264">
            <v>380</v>
          </cell>
          <cell r="CI264">
            <v>112</v>
          </cell>
          <cell r="CJ264">
            <v>23</v>
          </cell>
          <cell r="CK264">
            <v>2</v>
          </cell>
          <cell r="CL264">
            <v>10906.6666666667</v>
          </cell>
          <cell r="CM264">
            <v>2310</v>
          </cell>
          <cell r="CN264">
            <v>90</v>
          </cell>
          <cell r="CO264">
            <v>21</v>
          </cell>
        </row>
        <row r="265">
          <cell r="A265">
            <v>264</v>
          </cell>
          <cell r="B265">
            <v>360.457360000001</v>
          </cell>
          <cell r="C265">
            <v>42.0533586666669</v>
          </cell>
          <cell r="D265">
            <v>6.00762266666669</v>
          </cell>
          <cell r="E265">
            <v>12.0152453333333</v>
          </cell>
          <cell r="F265">
            <v>3.00381133333334</v>
          </cell>
          <cell r="G265">
            <v>998306400</v>
          </cell>
          <cell r="H265">
            <v>2773500</v>
          </cell>
          <cell r="I265">
            <v>7694.39136989738</v>
          </cell>
          <cell r="J265">
            <v>549350</v>
          </cell>
          <cell r="K265">
            <v>1500</v>
          </cell>
          <cell r="L265">
            <v>24.9682791884178</v>
          </cell>
          <cell r="M265">
            <v>2960100</v>
          </cell>
          <cell r="N265">
            <v>14400</v>
          </cell>
          <cell r="O265">
            <v>171.211057292006</v>
          </cell>
          <cell r="P265">
            <v>311256.635800001</v>
          </cell>
          <cell r="Q265">
            <v>1201.52453333337</v>
          </cell>
          <cell r="R265">
            <v>200.000000000006</v>
          </cell>
          <cell r="S265">
            <v>3607560</v>
          </cell>
          <cell r="T265">
            <v>22140</v>
          </cell>
          <cell r="U265">
            <v>317.434504477154</v>
          </cell>
          <cell r="V265">
            <v>9700</v>
          </cell>
          <cell r="W265">
            <v>-1794960</v>
          </cell>
          <cell r="X265">
            <v>23940</v>
          </cell>
          <cell r="Y265">
            <v>0</v>
          </cell>
          <cell r="Z265">
            <v>113</v>
          </cell>
          <cell r="AA265">
            <v>1</v>
          </cell>
        </row>
        <row r="265">
          <cell r="AC265">
            <v>11</v>
          </cell>
        </row>
        <row r="265">
          <cell r="AE265">
            <v>11</v>
          </cell>
          <cell r="AF265">
            <v>50</v>
          </cell>
          <cell r="AG265">
            <v>12595.8</v>
          </cell>
          <cell r="AH265">
            <v>188701.681947306</v>
          </cell>
          <cell r="AI265">
            <v>1950</v>
          </cell>
          <cell r="AJ265">
            <v>0.05</v>
          </cell>
          <cell r="AK265">
            <v>14.3021920121073</v>
          </cell>
          <cell r="AL265">
            <v>407891.212826137</v>
          </cell>
          <cell r="AM265">
            <v>344889.690483824</v>
          </cell>
          <cell r="AN265">
            <v>393515.752079545</v>
          </cell>
          <cell r="AO265">
            <v>2250</v>
          </cell>
          <cell r="AP265">
            <v>89546.9758699755</v>
          </cell>
          <cell r="AQ265">
            <v>81578.2425652274</v>
          </cell>
          <cell r="AR265">
            <v>1319671.87382471</v>
          </cell>
          <cell r="AS265">
            <v>1230124.89795473</v>
          </cell>
          <cell r="AT265">
            <v>26393.4374764942</v>
          </cell>
          <cell r="AU265">
            <v>24602.4979590947</v>
          </cell>
          <cell r="AV265">
            <v>10</v>
          </cell>
          <cell r="AW265">
            <v>2519.16</v>
          </cell>
          <cell r="AX265">
            <v>37740.3363894612</v>
          </cell>
          <cell r="AY265">
            <v>390</v>
          </cell>
          <cell r="AZ265">
            <v>0.05</v>
          </cell>
          <cell r="BA265">
            <v>14.3021920121073</v>
          </cell>
          <cell r="BB265">
            <v>81578.2425652274</v>
          </cell>
          <cell r="BC265">
            <v>68949.3427490716</v>
          </cell>
          <cell r="BD265">
            <v>78733.4762613636</v>
          </cell>
          <cell r="BE265">
            <v>450</v>
          </cell>
          <cell r="BF265">
            <v>81578.2425652274</v>
          </cell>
          <cell r="BG265">
            <v>16315.6485130455</v>
          </cell>
          <cell r="BH265">
            <v>327604.952653935</v>
          </cell>
          <cell r="BI265">
            <v>246026.710088708</v>
          </cell>
          <cell r="BJ265">
            <v>32760.4952653935</v>
          </cell>
          <cell r="BK265">
            <v>24602.6710088708</v>
          </cell>
          <cell r="BL265">
            <v>500</v>
          </cell>
          <cell r="BM265">
            <v>125958</v>
          </cell>
          <cell r="BN265">
            <v>1887016.81947306</v>
          </cell>
          <cell r="BO265">
            <v>19500</v>
          </cell>
          <cell r="BP265">
            <v>0.05</v>
          </cell>
          <cell r="BQ265">
            <v>14.3021920121073</v>
          </cell>
          <cell r="BR265">
            <v>4078912.12826137</v>
          </cell>
          <cell r="BS265">
            <v>3448658.85774604</v>
          </cell>
          <cell r="BT265">
            <v>3934967.98426136</v>
          </cell>
          <cell r="BU265">
            <v>22500</v>
          </cell>
          <cell r="BV265">
            <v>4078912.12826137</v>
          </cell>
          <cell r="BW265">
            <v>815782.425652274</v>
          </cell>
          <cell r="BX265">
            <v>16379733.5241824</v>
          </cell>
          <cell r="BY265">
            <v>12300821.395921</v>
          </cell>
          <cell r="BZ265">
            <v>32759.4670483648</v>
          </cell>
          <cell r="CA265">
            <v>24601.6427918421</v>
          </cell>
          <cell r="CB265">
            <v>250</v>
          </cell>
          <cell r="CC265">
            <v>20.8068993236814</v>
          </cell>
          <cell r="CD265">
            <v>3341</v>
          </cell>
          <cell r="CE265">
            <v>16705</v>
          </cell>
          <cell r="CF265">
            <v>8500</v>
          </cell>
          <cell r="CG265">
            <v>20</v>
          </cell>
          <cell r="CH265">
            <v>400</v>
          </cell>
          <cell r="CI265">
            <v>113</v>
          </cell>
          <cell r="CJ265">
            <v>23</v>
          </cell>
          <cell r="CK265">
            <v>3</v>
          </cell>
          <cell r="CL265">
            <v>10925.3333333333</v>
          </cell>
          <cell r="CM265">
            <v>2310</v>
          </cell>
          <cell r="CN265">
            <v>90</v>
          </cell>
          <cell r="CO265">
            <v>21</v>
          </cell>
        </row>
        <row r="266">
          <cell r="A266">
            <v>265</v>
          </cell>
          <cell r="B266">
            <v>360.457360000001</v>
          </cell>
          <cell r="C266">
            <v>42.0533586666669</v>
          </cell>
          <cell r="D266">
            <v>6.00762266666669</v>
          </cell>
          <cell r="E266">
            <v>12.0152453333333</v>
          </cell>
          <cell r="F266">
            <v>3.00381133333334</v>
          </cell>
          <cell r="G266">
            <v>1003853400</v>
          </cell>
          <cell r="H266">
            <v>5547000</v>
          </cell>
          <cell r="I266">
            <v>15388.7827397948</v>
          </cell>
          <cell r="J266">
            <v>552350</v>
          </cell>
          <cell r="K266">
            <v>3000</v>
          </cell>
          <cell r="L266">
            <v>49.9365583768356</v>
          </cell>
          <cell r="M266">
            <v>2967300</v>
          </cell>
          <cell r="N266">
            <v>7200</v>
          </cell>
          <cell r="O266">
            <v>85.6055286460032</v>
          </cell>
          <cell r="P266">
            <v>312458.160333334</v>
          </cell>
          <cell r="Q266">
            <v>1201.52453333337</v>
          </cell>
          <cell r="R266">
            <v>200.000000000006</v>
          </cell>
          <cell r="S266">
            <v>3618630</v>
          </cell>
          <cell r="T266">
            <v>11070</v>
          </cell>
          <cell r="U266">
            <v>318.409818209043</v>
          </cell>
          <cell r="V266">
            <v>9700</v>
          </cell>
          <cell r="W266">
            <v>-1796330</v>
          </cell>
          <cell r="X266">
            <v>23940</v>
          </cell>
          <cell r="Y266">
            <v>0</v>
          </cell>
          <cell r="Z266">
            <v>113</v>
          </cell>
          <cell r="AA266">
            <v>0</v>
          </cell>
        </row>
        <row r="266">
          <cell r="AC266">
            <v>11</v>
          </cell>
        </row>
        <row r="266">
          <cell r="AE266">
            <v>11</v>
          </cell>
          <cell r="AF266">
            <v>50</v>
          </cell>
          <cell r="AG266">
            <v>12595.8</v>
          </cell>
          <cell r="AH266">
            <v>189808.436680135</v>
          </cell>
          <cell r="AI266">
            <v>1950</v>
          </cell>
          <cell r="AJ266">
            <v>0.05</v>
          </cell>
          <cell r="AK266">
            <v>14.3084356960507</v>
          </cell>
          <cell r="AL266">
            <v>409093.655699172</v>
          </cell>
          <cell r="AM266">
            <v>346532.938833112</v>
          </cell>
          <cell r="AN266">
            <v>394209.116371212</v>
          </cell>
          <cell r="AO266">
            <v>2250</v>
          </cell>
          <cell r="AP266">
            <v>89546.9758699755</v>
          </cell>
          <cell r="AQ266">
            <v>81818.7311398344</v>
          </cell>
          <cell r="AR266">
            <v>1323451.41791331</v>
          </cell>
          <cell r="AS266">
            <v>1233904.44204333</v>
          </cell>
          <cell r="AT266">
            <v>26469.0283582661</v>
          </cell>
          <cell r="AU266">
            <v>24678.0888408666</v>
          </cell>
          <cell r="AV266">
            <v>10</v>
          </cell>
          <cell r="AW266">
            <v>2519.16</v>
          </cell>
          <cell r="AX266">
            <v>37961.687336027</v>
          </cell>
          <cell r="AY266">
            <v>390</v>
          </cell>
          <cell r="AZ266">
            <v>0.05</v>
          </cell>
          <cell r="BA266">
            <v>14.3084356960507</v>
          </cell>
          <cell r="BB266">
            <v>81818.7311398344</v>
          </cell>
          <cell r="BC266">
            <v>69267.1727672742</v>
          </cell>
          <cell r="BD266">
            <v>78872.2025530303</v>
          </cell>
          <cell r="BE266">
            <v>450</v>
          </cell>
          <cell r="BF266">
            <v>81818.7311398344</v>
          </cell>
          <cell r="BG266">
            <v>16363.7462279669</v>
          </cell>
          <cell r="BH266">
            <v>328590.58382794</v>
          </cell>
          <cell r="BI266">
            <v>246771.852688106</v>
          </cell>
          <cell r="BJ266">
            <v>32859.058382794</v>
          </cell>
          <cell r="BK266">
            <v>24677.1852688106</v>
          </cell>
          <cell r="BL266">
            <v>500</v>
          </cell>
          <cell r="BM266">
            <v>125958</v>
          </cell>
          <cell r="BN266">
            <v>1898084.36680135</v>
          </cell>
          <cell r="BO266">
            <v>19500</v>
          </cell>
          <cell r="BP266">
            <v>0.05</v>
          </cell>
          <cell r="BQ266">
            <v>14.3084356960507</v>
          </cell>
          <cell r="BR266">
            <v>4090936.55699172</v>
          </cell>
          <cell r="BS266">
            <v>3465049.15954872</v>
          </cell>
          <cell r="BT266">
            <v>3941901.2932197</v>
          </cell>
          <cell r="BU266">
            <v>22500</v>
          </cell>
          <cell r="BV266">
            <v>4090936.55699172</v>
          </cell>
          <cell r="BW266">
            <v>818187.311398344</v>
          </cell>
          <cell r="BX266">
            <v>16429510.8781502</v>
          </cell>
          <cell r="BY266">
            <v>12338574.3211585</v>
          </cell>
          <cell r="BZ266">
            <v>32859.0217563004</v>
          </cell>
          <cell r="CA266">
            <v>24677.148642317</v>
          </cell>
          <cell r="CB266">
            <v>250</v>
          </cell>
          <cell r="CC266">
            <v>20.8068993236814</v>
          </cell>
          <cell r="CD266">
            <v>3343</v>
          </cell>
          <cell r="CE266">
            <v>16715</v>
          </cell>
          <cell r="CF266">
            <v>8520</v>
          </cell>
          <cell r="CG266">
            <v>20</v>
          </cell>
          <cell r="CH266">
            <v>420</v>
          </cell>
          <cell r="CI266">
            <v>113</v>
          </cell>
          <cell r="CJ266">
            <v>23</v>
          </cell>
          <cell r="CK266">
            <v>3</v>
          </cell>
          <cell r="CL266">
            <v>10944</v>
          </cell>
          <cell r="CM266">
            <v>2310</v>
          </cell>
          <cell r="CN266">
            <v>90</v>
          </cell>
          <cell r="CO266">
            <v>21</v>
          </cell>
        </row>
        <row r="267">
          <cell r="A267">
            <v>266</v>
          </cell>
          <cell r="B267">
            <v>360.457360000001</v>
          </cell>
          <cell r="C267">
            <v>42.0533586666669</v>
          </cell>
          <cell r="D267">
            <v>6.00762266666669</v>
          </cell>
          <cell r="E267">
            <v>12.0152453333333</v>
          </cell>
          <cell r="F267">
            <v>3.00381133333334</v>
          </cell>
          <cell r="G267">
            <v>1006626900</v>
          </cell>
          <cell r="H267">
            <v>2773500</v>
          </cell>
          <cell r="I267">
            <v>7694.39136989738</v>
          </cell>
          <cell r="J267">
            <v>553850</v>
          </cell>
          <cell r="K267">
            <v>1500</v>
          </cell>
          <cell r="L267">
            <v>24.9682791884178</v>
          </cell>
          <cell r="M267">
            <v>2981700</v>
          </cell>
          <cell r="N267">
            <v>14400</v>
          </cell>
          <cell r="O267">
            <v>171.211057292006</v>
          </cell>
          <cell r="P267">
            <v>313659.684866668</v>
          </cell>
          <cell r="Q267">
            <v>1201.52453333332</v>
          </cell>
          <cell r="R267">
            <v>199.999999999996</v>
          </cell>
          <cell r="S267">
            <v>3640770</v>
          </cell>
          <cell r="T267">
            <v>22140</v>
          </cell>
          <cell r="U267">
            <v>319.391669411568</v>
          </cell>
          <cell r="V267">
            <v>9700</v>
          </cell>
          <cell r="W267">
            <v>-1808770</v>
          </cell>
          <cell r="X267">
            <v>23940</v>
          </cell>
          <cell r="Y267">
            <v>0</v>
          </cell>
          <cell r="Z267">
            <v>113</v>
          </cell>
          <cell r="AA267">
            <v>0</v>
          </cell>
        </row>
        <row r="267">
          <cell r="AC267">
            <v>11</v>
          </cell>
        </row>
        <row r="267">
          <cell r="AE267">
            <v>11</v>
          </cell>
          <cell r="AF267">
            <v>50</v>
          </cell>
          <cell r="AG267">
            <v>12595.8</v>
          </cell>
          <cell r="AH267">
            <v>190361.814046549</v>
          </cell>
          <cell r="AI267">
            <v>1950</v>
          </cell>
          <cell r="AJ267">
            <v>0.05</v>
          </cell>
          <cell r="AK267">
            <v>14.3146793799941</v>
          </cell>
          <cell r="AL267">
            <v>409742.721205793</v>
          </cell>
          <cell r="AM267">
            <v>348172.209792375</v>
          </cell>
          <cell r="AN267">
            <v>395595.844954545</v>
          </cell>
          <cell r="AO267">
            <v>2250</v>
          </cell>
          <cell r="AP267">
            <v>89546.9758699755</v>
          </cell>
          <cell r="AQ267">
            <v>81948.5442411586</v>
          </cell>
          <cell r="AR267">
            <v>1327256.29606385</v>
          </cell>
          <cell r="AS267">
            <v>1237709.32019387</v>
          </cell>
          <cell r="AT267">
            <v>26545.1259212769</v>
          </cell>
          <cell r="AU267">
            <v>24754.1864038774</v>
          </cell>
          <cell r="AV267">
            <v>10</v>
          </cell>
          <cell r="AW267">
            <v>2519.16</v>
          </cell>
          <cell r="AX267">
            <v>38072.3628093099</v>
          </cell>
          <cell r="AY267">
            <v>390</v>
          </cell>
          <cell r="AZ267">
            <v>0.05</v>
          </cell>
          <cell r="BA267">
            <v>14.3146793799941</v>
          </cell>
          <cell r="BB267">
            <v>81948.5442411586</v>
          </cell>
          <cell r="BC267">
            <v>69596.3631529442</v>
          </cell>
          <cell r="BD267">
            <v>79149.6551363636</v>
          </cell>
          <cell r="BE267">
            <v>450</v>
          </cell>
          <cell r="BF267">
            <v>81948.5442411586</v>
          </cell>
          <cell r="BG267">
            <v>16389.7088482317</v>
          </cell>
          <cell r="BH267">
            <v>329482.815619857</v>
          </cell>
          <cell r="BI267">
            <v>247534.271378698</v>
          </cell>
          <cell r="BJ267">
            <v>32948.2815619857</v>
          </cell>
          <cell r="BK267">
            <v>24753.4271378698</v>
          </cell>
          <cell r="BL267">
            <v>500</v>
          </cell>
          <cell r="BM267">
            <v>125958</v>
          </cell>
          <cell r="BN267">
            <v>1903618.14046549</v>
          </cell>
          <cell r="BO267">
            <v>19500</v>
          </cell>
          <cell r="BP267">
            <v>0.05</v>
          </cell>
          <cell r="BQ267">
            <v>14.3146793799941</v>
          </cell>
          <cell r="BR267">
            <v>4097427.21205793</v>
          </cell>
          <cell r="BS267">
            <v>3481463.00698492</v>
          </cell>
          <cell r="BT267">
            <v>3955767.91113636</v>
          </cell>
          <cell r="BU267">
            <v>22500</v>
          </cell>
          <cell r="BV267">
            <v>4097427.21205793</v>
          </cell>
          <cell r="BW267">
            <v>819485.442411586</v>
          </cell>
          <cell r="BX267">
            <v>16474070.7846487</v>
          </cell>
          <cell r="BY267">
            <v>12376643.5725908</v>
          </cell>
          <cell r="BZ267">
            <v>32948.1415692974</v>
          </cell>
          <cell r="CA267">
            <v>24753.2871451816</v>
          </cell>
          <cell r="CB267">
            <v>250</v>
          </cell>
          <cell r="CC267">
            <v>20.8068993236814</v>
          </cell>
          <cell r="CD267">
            <v>3344</v>
          </cell>
          <cell r="CE267">
            <v>16720</v>
          </cell>
          <cell r="CF267">
            <v>8540</v>
          </cell>
          <cell r="CG267">
            <v>20</v>
          </cell>
          <cell r="CH267">
            <v>440</v>
          </cell>
          <cell r="CI267">
            <v>113</v>
          </cell>
          <cell r="CJ267">
            <v>23</v>
          </cell>
          <cell r="CK267">
            <v>3</v>
          </cell>
          <cell r="CL267">
            <v>10962.6666666667</v>
          </cell>
          <cell r="CM267">
            <v>2310</v>
          </cell>
          <cell r="CN267">
            <v>90</v>
          </cell>
          <cell r="CO267">
            <v>21</v>
          </cell>
        </row>
        <row r="268">
          <cell r="A268">
            <v>267</v>
          </cell>
          <cell r="B268">
            <v>360.457360000001</v>
          </cell>
          <cell r="C268">
            <v>42.0533586666669</v>
          </cell>
          <cell r="D268">
            <v>6.00762266666669</v>
          </cell>
          <cell r="E268">
            <v>12.0152453333333</v>
          </cell>
          <cell r="F268">
            <v>3.00381133333334</v>
          </cell>
          <cell r="G268">
            <v>1009400400</v>
          </cell>
          <cell r="H268">
            <v>2773500</v>
          </cell>
          <cell r="I268">
            <v>7694.39136989738</v>
          </cell>
          <cell r="J268">
            <v>555350</v>
          </cell>
          <cell r="K268">
            <v>1500</v>
          </cell>
          <cell r="L268">
            <v>24.9682791884178</v>
          </cell>
          <cell r="M268">
            <v>2996100</v>
          </cell>
          <cell r="N268">
            <v>14400</v>
          </cell>
          <cell r="O268">
            <v>171.211057292006</v>
          </cell>
          <cell r="P268">
            <v>314861.209400001</v>
          </cell>
          <cell r="Q268">
            <v>1201.52453333337</v>
          </cell>
          <cell r="R268">
            <v>200.000000000006</v>
          </cell>
          <cell r="S268">
            <v>3662910</v>
          </cell>
          <cell r="T268">
            <v>22140</v>
          </cell>
          <cell r="U268">
            <v>320.374366444165</v>
          </cell>
          <cell r="V268">
            <v>9700</v>
          </cell>
          <cell r="W268">
            <v>-1821210</v>
          </cell>
          <cell r="X268">
            <v>23940</v>
          </cell>
          <cell r="Y268">
            <v>0</v>
          </cell>
          <cell r="Z268">
            <v>113</v>
          </cell>
          <cell r="AA268">
            <v>0</v>
          </cell>
        </row>
        <row r="268">
          <cell r="AC268">
            <v>11</v>
          </cell>
        </row>
        <row r="268">
          <cell r="AE268">
            <v>11</v>
          </cell>
          <cell r="AF268">
            <v>50</v>
          </cell>
          <cell r="AG268">
            <v>12595.8</v>
          </cell>
          <cell r="AH268">
            <v>190915.191412964</v>
          </cell>
          <cell r="AI268">
            <v>1950</v>
          </cell>
          <cell r="AJ268">
            <v>0.05</v>
          </cell>
          <cell r="AK268">
            <v>14.3209230639375</v>
          </cell>
          <cell r="AL268">
            <v>410391.786712414</v>
          </cell>
          <cell r="AM268">
            <v>349814.758519544</v>
          </cell>
          <cell r="AN268">
            <v>396982.573537879</v>
          </cell>
          <cell r="AO268">
            <v>2250</v>
          </cell>
          <cell r="AP268">
            <v>89546.9758699755</v>
          </cell>
          <cell r="AQ268">
            <v>82078.3573424827</v>
          </cell>
          <cell r="AR268">
            <v>1331064.45198229</v>
          </cell>
          <cell r="AS268">
            <v>1241517.47611232</v>
          </cell>
          <cell r="AT268">
            <v>26621.2890396459</v>
          </cell>
          <cell r="AU268">
            <v>24830.3495222464</v>
          </cell>
          <cell r="AV268">
            <v>10</v>
          </cell>
          <cell r="AW268">
            <v>2519.16</v>
          </cell>
          <cell r="AX268">
            <v>38183.0382825927</v>
          </cell>
          <cell r="AY268">
            <v>390</v>
          </cell>
          <cell r="AZ268">
            <v>0.05</v>
          </cell>
          <cell r="BA268">
            <v>14.3209230639375</v>
          </cell>
          <cell r="BB268">
            <v>82078.3573424827</v>
          </cell>
          <cell r="BC268">
            <v>69931.2364687732</v>
          </cell>
          <cell r="BD268">
            <v>79427.1077196969</v>
          </cell>
          <cell r="BE268">
            <v>450</v>
          </cell>
          <cell r="BF268">
            <v>82078.3573424827</v>
          </cell>
          <cell r="BG268">
            <v>16415.6714684965</v>
          </cell>
          <cell r="BH268">
            <v>330380.730341932</v>
          </cell>
          <cell r="BI268">
            <v>248302.372999449</v>
          </cell>
          <cell r="BJ268">
            <v>33038.0730341932</v>
          </cell>
          <cell r="BK268">
            <v>24830.2372999449</v>
          </cell>
          <cell r="BL268">
            <v>500</v>
          </cell>
          <cell r="BM268">
            <v>125958</v>
          </cell>
          <cell r="BN268">
            <v>1909151.91412964</v>
          </cell>
          <cell r="BO268">
            <v>19500</v>
          </cell>
          <cell r="BP268">
            <v>0.05</v>
          </cell>
          <cell r="BQ268">
            <v>14.3209230639375</v>
          </cell>
          <cell r="BR268">
            <v>4103917.86712414</v>
          </cell>
          <cell r="BS268">
            <v>3497906.07749196</v>
          </cell>
          <cell r="BT268">
            <v>3969634.52905303</v>
          </cell>
          <cell r="BU268">
            <v>22500</v>
          </cell>
          <cell r="BV268">
            <v>4103917.86712414</v>
          </cell>
          <cell r="BW268">
            <v>820783.573424827</v>
          </cell>
          <cell r="BX268">
            <v>16518659.9142181</v>
          </cell>
          <cell r="BY268">
            <v>12414742.047094</v>
          </cell>
          <cell r="BZ268">
            <v>33037.3198284362</v>
          </cell>
          <cell r="CA268">
            <v>24829.4840941879</v>
          </cell>
          <cell r="CB268">
            <v>250</v>
          </cell>
          <cell r="CC268">
            <v>20.8068993236814</v>
          </cell>
          <cell r="CD268">
            <v>3345</v>
          </cell>
          <cell r="CE268">
            <v>16725</v>
          </cell>
          <cell r="CF268">
            <v>8560</v>
          </cell>
          <cell r="CG268">
            <v>20</v>
          </cell>
          <cell r="CH268">
            <v>460</v>
          </cell>
          <cell r="CI268">
            <v>113</v>
          </cell>
          <cell r="CJ268">
            <v>23</v>
          </cell>
          <cell r="CK268">
            <v>3</v>
          </cell>
          <cell r="CL268">
            <v>10981.3333333333</v>
          </cell>
          <cell r="CM268">
            <v>2310</v>
          </cell>
          <cell r="CN268">
            <v>90</v>
          </cell>
          <cell r="CO268">
            <v>21</v>
          </cell>
        </row>
        <row r="269">
          <cell r="A269">
            <v>268</v>
          </cell>
          <cell r="B269">
            <v>360.457360000001</v>
          </cell>
          <cell r="C269">
            <v>42.0533586666669</v>
          </cell>
          <cell r="D269">
            <v>6.00762266666669</v>
          </cell>
          <cell r="E269">
            <v>12.0152453333333</v>
          </cell>
          <cell r="F269">
            <v>3.00381133333334</v>
          </cell>
          <cell r="G269">
            <v>1014947400</v>
          </cell>
          <cell r="H269">
            <v>5547000</v>
          </cell>
          <cell r="I269">
            <v>15388.7827397948</v>
          </cell>
          <cell r="J269">
            <v>558350</v>
          </cell>
          <cell r="K269">
            <v>3000</v>
          </cell>
          <cell r="L269">
            <v>49.9365583768356</v>
          </cell>
          <cell r="M269">
            <v>3003300</v>
          </cell>
          <cell r="N269">
            <v>7200</v>
          </cell>
          <cell r="O269">
            <v>85.6055286460032</v>
          </cell>
          <cell r="P269">
            <v>316062.733933334</v>
          </cell>
          <cell r="Q269">
            <v>1201.52453333332</v>
          </cell>
          <cell r="R269">
            <v>199.999999999996</v>
          </cell>
          <cell r="S269">
            <v>3673980</v>
          </cell>
          <cell r="T269">
            <v>11070</v>
          </cell>
          <cell r="U269">
            <v>321.350380843301</v>
          </cell>
          <cell r="V269">
            <v>9700</v>
          </cell>
          <cell r="W269">
            <v>-1822580</v>
          </cell>
          <cell r="X269">
            <v>24480</v>
          </cell>
          <cell r="Y269">
            <v>540</v>
          </cell>
          <cell r="Z269">
            <v>113</v>
          </cell>
          <cell r="AA269">
            <v>0</v>
          </cell>
        </row>
        <row r="269">
          <cell r="AC269">
            <v>11</v>
          </cell>
        </row>
        <row r="269">
          <cell r="AE269">
            <v>11</v>
          </cell>
          <cell r="AF269">
            <v>50</v>
          </cell>
          <cell r="AG269">
            <v>12595.8</v>
          </cell>
          <cell r="AH269">
            <v>192021.946145792</v>
          </cell>
          <cell r="AI269">
            <v>1950</v>
          </cell>
          <cell r="AJ269">
            <v>0.05</v>
          </cell>
          <cell r="AK269">
            <v>14.3271667478809</v>
          </cell>
          <cell r="AL269">
            <v>411594.229585449</v>
          </cell>
          <cell r="AM269">
            <v>351460.722100524</v>
          </cell>
          <cell r="AN269">
            <v>397675.937829545</v>
          </cell>
          <cell r="AO269">
            <v>2250</v>
          </cell>
          <cell r="AP269">
            <v>89546.9758699755</v>
          </cell>
          <cell r="AQ269">
            <v>82318.8459170898</v>
          </cell>
          <cell r="AR269">
            <v>1334846.71130258</v>
          </cell>
          <cell r="AS269">
            <v>1245299.73543261</v>
          </cell>
          <cell r="AT269">
            <v>26696.9342260517</v>
          </cell>
          <cell r="AU269">
            <v>24905.9947086522</v>
          </cell>
          <cell r="AV269">
            <v>10</v>
          </cell>
          <cell r="AW269">
            <v>2519.16</v>
          </cell>
          <cell r="AX269">
            <v>38404.3892291585</v>
          </cell>
          <cell r="AY269">
            <v>390</v>
          </cell>
          <cell r="AZ269">
            <v>0.05</v>
          </cell>
          <cell r="BA269">
            <v>14.3271667478809</v>
          </cell>
          <cell r="BB269">
            <v>82318.8459170898</v>
          </cell>
          <cell r="BC269">
            <v>70266.8123941311</v>
          </cell>
          <cell r="BD269">
            <v>79565.8340113636</v>
          </cell>
          <cell r="BE269">
            <v>450</v>
          </cell>
          <cell r="BF269">
            <v>82318.8459170898</v>
          </cell>
          <cell r="BG269">
            <v>16463.769183418</v>
          </cell>
          <cell r="BH269">
            <v>331384.107423092</v>
          </cell>
          <cell r="BI269">
            <v>249065.261506002</v>
          </cell>
          <cell r="BJ269">
            <v>33138.4107423092</v>
          </cell>
          <cell r="BK269">
            <v>24906.5261506002</v>
          </cell>
          <cell r="BL269">
            <v>500</v>
          </cell>
          <cell r="BM269">
            <v>125958</v>
          </cell>
          <cell r="BN269">
            <v>1920219.46145792</v>
          </cell>
          <cell r="BO269">
            <v>19500</v>
          </cell>
          <cell r="BP269">
            <v>0.05</v>
          </cell>
          <cell r="BQ269">
            <v>14.3271667478809</v>
          </cell>
          <cell r="BR269">
            <v>4115942.29585449</v>
          </cell>
          <cell r="BS269">
            <v>3514383.35139046</v>
          </cell>
          <cell r="BT269">
            <v>3976567.83801136</v>
          </cell>
          <cell r="BU269">
            <v>22500</v>
          </cell>
          <cell r="BV269">
            <v>4115942.29585449</v>
          </cell>
          <cell r="BW269">
            <v>823188.459170898</v>
          </cell>
          <cell r="BX269">
            <v>16568524.2402817</v>
          </cell>
          <cell r="BY269">
            <v>12452581.9444272</v>
          </cell>
          <cell r="BZ269">
            <v>33137.0484805634</v>
          </cell>
          <cell r="CA269">
            <v>24905.1638888544</v>
          </cell>
          <cell r="CB269">
            <v>250</v>
          </cell>
          <cell r="CC269">
            <v>20.8068993236814</v>
          </cell>
          <cell r="CD269">
            <v>3347</v>
          </cell>
          <cell r="CE269">
            <v>16735</v>
          </cell>
          <cell r="CF269">
            <v>8580</v>
          </cell>
          <cell r="CG269">
            <v>20</v>
          </cell>
          <cell r="CH269">
            <v>480</v>
          </cell>
          <cell r="CI269">
            <v>113</v>
          </cell>
          <cell r="CJ269">
            <v>23</v>
          </cell>
          <cell r="CK269">
            <v>3</v>
          </cell>
          <cell r="CL269">
            <v>11000</v>
          </cell>
          <cell r="CM269">
            <v>2310</v>
          </cell>
          <cell r="CN269">
            <v>90</v>
          </cell>
          <cell r="CO269">
            <v>21</v>
          </cell>
        </row>
        <row r="270">
          <cell r="A270">
            <v>269</v>
          </cell>
          <cell r="B270">
            <v>360.457360000001</v>
          </cell>
          <cell r="C270">
            <v>42.0533586666669</v>
          </cell>
          <cell r="D270">
            <v>6.00762266666669</v>
          </cell>
          <cell r="E270">
            <v>12.0152453333333</v>
          </cell>
          <cell r="F270">
            <v>3.00381133333334</v>
          </cell>
          <cell r="G270">
            <v>1017720900</v>
          </cell>
          <cell r="H270">
            <v>2773500</v>
          </cell>
          <cell r="I270">
            <v>7694.39136989738</v>
          </cell>
          <cell r="J270">
            <v>559850</v>
          </cell>
          <cell r="K270">
            <v>1500</v>
          </cell>
          <cell r="L270">
            <v>24.9682791884178</v>
          </cell>
          <cell r="M270">
            <v>3017700</v>
          </cell>
          <cell r="N270">
            <v>14400</v>
          </cell>
          <cell r="O270">
            <v>171.211057292006</v>
          </cell>
          <cell r="P270">
            <v>317264.258466668</v>
          </cell>
          <cell r="Q270">
            <v>1201.52453333337</v>
          </cell>
          <cell r="R270">
            <v>200.000000000006</v>
          </cell>
          <cell r="S270">
            <v>3696300</v>
          </cell>
          <cell r="T270">
            <v>22320</v>
          </cell>
          <cell r="U270">
            <v>322.784527501717</v>
          </cell>
          <cell r="V270">
            <v>9700</v>
          </cell>
          <cell r="W270">
            <v>-1835200</v>
          </cell>
          <cell r="X270">
            <v>24480</v>
          </cell>
          <cell r="Y270">
            <v>0</v>
          </cell>
          <cell r="Z270">
            <v>114</v>
          </cell>
          <cell r="AA270">
            <v>1</v>
          </cell>
        </row>
        <row r="270">
          <cell r="AC270">
            <v>11</v>
          </cell>
        </row>
        <row r="270">
          <cell r="AE270">
            <v>11</v>
          </cell>
          <cell r="AF270">
            <v>50</v>
          </cell>
          <cell r="AG270">
            <v>12595.8</v>
          </cell>
          <cell r="AH270">
            <v>192575.323512207</v>
          </cell>
          <cell r="AI270">
            <v>1950</v>
          </cell>
          <cell r="AJ270">
            <v>0.05</v>
          </cell>
          <cell r="AK270">
            <v>14.3334104318243</v>
          </cell>
          <cell r="AL270">
            <v>412243.29509207</v>
          </cell>
          <cell r="AM270">
            <v>353110.10053532</v>
          </cell>
          <cell r="AN270">
            <v>400805.298143939</v>
          </cell>
          <cell r="AO270">
            <v>2250</v>
          </cell>
          <cell r="AP270">
            <v>89546.9758699755</v>
          </cell>
          <cell r="AQ270">
            <v>82448.6590184139</v>
          </cell>
          <cell r="AR270">
            <v>1340404.32865972</v>
          </cell>
          <cell r="AS270">
            <v>1250857.35278974</v>
          </cell>
          <cell r="AT270">
            <v>26808.0865731944</v>
          </cell>
          <cell r="AU270">
            <v>25017.1470557948</v>
          </cell>
          <cell r="AV270">
            <v>10</v>
          </cell>
          <cell r="AW270">
            <v>2519.16</v>
          </cell>
          <cell r="AX270">
            <v>38515.0647024414</v>
          </cell>
          <cell r="AY270">
            <v>390</v>
          </cell>
          <cell r="AZ270">
            <v>0.05</v>
          </cell>
          <cell r="BA270">
            <v>14.3334104318243</v>
          </cell>
          <cell r="BB270">
            <v>82448.6590184139</v>
          </cell>
          <cell r="BC270">
            <v>70603.0909290178</v>
          </cell>
          <cell r="BD270">
            <v>80191.9472348485</v>
          </cell>
          <cell r="BE270">
            <v>450</v>
          </cell>
          <cell r="BF270">
            <v>82448.6590184139</v>
          </cell>
          <cell r="BG270">
            <v>16489.7318036828</v>
          </cell>
          <cell r="BH270">
            <v>332632.088004377</v>
          </cell>
          <cell r="BI270">
            <v>250183.428985963</v>
          </cell>
          <cell r="BJ270">
            <v>33263.2088004377</v>
          </cell>
          <cell r="BK270">
            <v>25018.3428985963</v>
          </cell>
          <cell r="BL270">
            <v>500</v>
          </cell>
          <cell r="BM270">
            <v>125958</v>
          </cell>
          <cell r="BN270">
            <v>1925753.23512207</v>
          </cell>
          <cell r="BO270">
            <v>19500</v>
          </cell>
          <cell r="BP270">
            <v>0.05</v>
          </cell>
          <cell r="BQ270">
            <v>14.3334104318243</v>
          </cell>
          <cell r="BR270">
            <v>4122432.9509207</v>
          </cell>
          <cell r="BS270">
            <v>3530894.82868044</v>
          </cell>
          <cell r="BT270">
            <v>4007859.93390151</v>
          </cell>
          <cell r="BU270">
            <v>22500</v>
          </cell>
          <cell r="BV270">
            <v>4122432.9509207</v>
          </cell>
          <cell r="BW270">
            <v>824486.590184139</v>
          </cell>
          <cell r="BX270">
            <v>16630607.2546075</v>
          </cell>
          <cell r="BY270">
            <v>12508174.3036868</v>
          </cell>
          <cell r="BZ270">
            <v>33261.214509215</v>
          </cell>
          <cell r="CA270">
            <v>25016.3486073736</v>
          </cell>
          <cell r="CB270">
            <v>250</v>
          </cell>
          <cell r="CC270">
            <v>20.8068993236814</v>
          </cell>
          <cell r="CD270">
            <v>3348</v>
          </cell>
          <cell r="CE270">
            <v>16740</v>
          </cell>
          <cell r="CF270">
            <v>8600</v>
          </cell>
          <cell r="CG270">
            <v>20</v>
          </cell>
          <cell r="CH270">
            <v>500</v>
          </cell>
          <cell r="CI270">
            <v>114</v>
          </cell>
          <cell r="CJ270">
            <v>23</v>
          </cell>
          <cell r="CK270">
            <v>4</v>
          </cell>
          <cell r="CL270">
            <v>11018.6666666667</v>
          </cell>
          <cell r="CM270">
            <v>2310</v>
          </cell>
          <cell r="CN270">
            <v>90</v>
          </cell>
          <cell r="CO270">
            <v>21</v>
          </cell>
        </row>
        <row r="271">
          <cell r="A271">
            <v>270</v>
          </cell>
          <cell r="B271">
            <v>360.457360000001</v>
          </cell>
          <cell r="C271">
            <v>42.0533586666669</v>
          </cell>
          <cell r="D271">
            <v>6.00762266666669</v>
          </cell>
          <cell r="E271">
            <v>12.0152453333333</v>
          </cell>
          <cell r="F271">
            <v>3.00381133333334</v>
          </cell>
          <cell r="G271">
            <v>1023267900</v>
          </cell>
          <cell r="H271">
            <v>5547000</v>
          </cell>
          <cell r="I271">
            <v>15388.7827397948</v>
          </cell>
          <cell r="J271">
            <v>562850</v>
          </cell>
          <cell r="K271">
            <v>3000</v>
          </cell>
          <cell r="L271">
            <v>49.9365583768356</v>
          </cell>
          <cell r="M271">
            <v>3024900</v>
          </cell>
          <cell r="N271">
            <v>7200</v>
          </cell>
          <cell r="O271">
            <v>85.6055286460032</v>
          </cell>
          <cell r="P271">
            <v>318465.783000001</v>
          </cell>
          <cell r="Q271">
            <v>1201.52453333337</v>
          </cell>
          <cell r="R271">
            <v>200.000000000006</v>
          </cell>
          <cell r="S271">
            <v>3707460</v>
          </cell>
          <cell r="T271">
            <v>11160</v>
          </cell>
          <cell r="U271">
            <v>323.761622075884</v>
          </cell>
          <cell r="V271">
            <v>9700</v>
          </cell>
          <cell r="W271">
            <v>-1836660</v>
          </cell>
          <cell r="X271">
            <v>24480</v>
          </cell>
          <cell r="Y271">
            <v>0</v>
          </cell>
          <cell r="Z271">
            <v>114</v>
          </cell>
          <cell r="AA271">
            <v>0</v>
          </cell>
        </row>
        <row r="271">
          <cell r="AC271">
            <v>11</v>
          </cell>
        </row>
        <row r="271">
          <cell r="AE271">
            <v>11</v>
          </cell>
          <cell r="AF271">
            <v>50</v>
          </cell>
          <cell r="AG271">
            <v>12595.8</v>
          </cell>
          <cell r="AH271">
            <v>193682.078245036</v>
          </cell>
          <cell r="AI271">
            <v>1950</v>
          </cell>
          <cell r="AJ271">
            <v>0.05</v>
          </cell>
          <cell r="AK271">
            <v>14.3396541157678</v>
          </cell>
          <cell r="AL271">
            <v>413445.737965105</v>
          </cell>
          <cell r="AM271">
            <v>354757.222228118</v>
          </cell>
          <cell r="AN271">
            <v>401501.690227273</v>
          </cell>
          <cell r="AO271">
            <v>2250</v>
          </cell>
          <cell r="AP271">
            <v>89546.9758699755</v>
          </cell>
          <cell r="AQ271">
            <v>82689.1475930209</v>
          </cell>
          <cell r="AR271">
            <v>1344190.77388349</v>
          </cell>
          <cell r="AS271">
            <v>1254643.79801352</v>
          </cell>
          <cell r="AT271">
            <v>26883.8154776699</v>
          </cell>
          <cell r="AU271">
            <v>25092.8759602703</v>
          </cell>
          <cell r="AV271">
            <v>10</v>
          </cell>
          <cell r="AW271">
            <v>2519.16</v>
          </cell>
          <cell r="AX271">
            <v>38736.4156490071</v>
          </cell>
          <cell r="AY271">
            <v>390</v>
          </cell>
          <cell r="AZ271">
            <v>0.05</v>
          </cell>
          <cell r="BA271">
            <v>14.3396541157678</v>
          </cell>
          <cell r="BB271">
            <v>82689.1475930209</v>
          </cell>
          <cell r="BC271">
            <v>70938.9554374551</v>
          </cell>
          <cell r="BD271">
            <v>80331.2793181818</v>
          </cell>
          <cell r="BE271">
            <v>450</v>
          </cell>
          <cell r="BF271">
            <v>82689.1475930209</v>
          </cell>
          <cell r="BG271">
            <v>16537.8295186042</v>
          </cell>
          <cell r="BH271">
            <v>333636.359460283</v>
          </cell>
          <cell r="BI271">
            <v>250947.211867262</v>
          </cell>
          <cell r="BJ271">
            <v>33363.6359460283</v>
          </cell>
          <cell r="BK271">
            <v>25094.7211867262</v>
          </cell>
          <cell r="BL271">
            <v>500</v>
          </cell>
          <cell r="BM271">
            <v>125958</v>
          </cell>
          <cell r="BN271">
            <v>1936820.78245036</v>
          </cell>
          <cell r="BO271">
            <v>19500</v>
          </cell>
          <cell r="BP271">
            <v>0.05</v>
          </cell>
          <cell r="BQ271">
            <v>14.3396541157678</v>
          </cell>
          <cell r="BR271">
            <v>4134457.37965105</v>
          </cell>
          <cell r="BS271">
            <v>3547386.6317978</v>
          </cell>
          <cell r="BT271">
            <v>4014823.51931818</v>
          </cell>
          <cell r="BU271">
            <v>22500</v>
          </cell>
          <cell r="BV271">
            <v>4134457.37965105</v>
          </cell>
          <cell r="BW271">
            <v>826891.47593021</v>
          </cell>
          <cell r="BX271">
            <v>16680516.3863483</v>
          </cell>
          <cell r="BY271">
            <v>12546059.0066972</v>
          </cell>
          <cell r="BZ271">
            <v>33361.0327726966</v>
          </cell>
          <cell r="CA271">
            <v>25092.1180133945</v>
          </cell>
          <cell r="CB271">
            <v>250</v>
          </cell>
          <cell r="CC271">
            <v>20.8068993236814</v>
          </cell>
          <cell r="CD271">
            <v>3350</v>
          </cell>
          <cell r="CE271">
            <v>16750</v>
          </cell>
          <cell r="CF271">
            <v>8620</v>
          </cell>
          <cell r="CG271">
            <v>21</v>
          </cell>
          <cell r="CH271">
            <v>20</v>
          </cell>
          <cell r="CI271">
            <v>114</v>
          </cell>
          <cell r="CJ271">
            <v>23</v>
          </cell>
          <cell r="CK271">
            <v>4</v>
          </cell>
          <cell r="CL271">
            <v>11037.3333333333</v>
          </cell>
          <cell r="CM271">
            <v>2530</v>
          </cell>
          <cell r="CN271">
            <v>90</v>
          </cell>
          <cell r="CO271">
            <v>21</v>
          </cell>
        </row>
        <row r="272">
          <cell r="A272">
            <v>271</v>
          </cell>
          <cell r="B272">
            <v>360.457360000001</v>
          </cell>
          <cell r="C272">
            <v>42.0533586666669</v>
          </cell>
          <cell r="D272">
            <v>6.00762266666669</v>
          </cell>
          <cell r="E272">
            <v>12.0152453333333</v>
          </cell>
          <cell r="F272">
            <v>3.00381133333334</v>
          </cell>
          <cell r="G272">
            <v>1026041400</v>
          </cell>
          <cell r="H272">
            <v>2773500</v>
          </cell>
          <cell r="I272">
            <v>7694.39136989738</v>
          </cell>
          <cell r="J272">
            <v>564350</v>
          </cell>
          <cell r="K272">
            <v>1500</v>
          </cell>
          <cell r="L272">
            <v>24.9682791884178</v>
          </cell>
          <cell r="M272">
            <v>3039300</v>
          </cell>
          <cell r="N272">
            <v>14400</v>
          </cell>
          <cell r="O272">
            <v>171.211057292006</v>
          </cell>
          <cell r="P272">
            <v>319667.307533335</v>
          </cell>
          <cell r="Q272">
            <v>1201.52453333332</v>
          </cell>
          <cell r="R272">
            <v>199.999999999996</v>
          </cell>
          <cell r="S272">
            <v>3729780</v>
          </cell>
          <cell r="T272">
            <v>22320</v>
          </cell>
          <cell r="U272">
            <v>322.495622391831</v>
          </cell>
          <cell r="V272">
            <v>9700</v>
          </cell>
          <cell r="W272">
            <v>-1849280</v>
          </cell>
          <cell r="X272">
            <v>24480</v>
          </cell>
          <cell r="Y272">
            <v>0</v>
          </cell>
          <cell r="Z272">
            <v>114</v>
          </cell>
          <cell r="AA272">
            <v>0</v>
          </cell>
        </row>
        <row r="272">
          <cell r="AC272">
            <v>11</v>
          </cell>
        </row>
        <row r="272">
          <cell r="AE272">
            <v>11</v>
          </cell>
          <cell r="AF272">
            <v>50</v>
          </cell>
          <cell r="AG272">
            <v>12595.8</v>
          </cell>
          <cell r="AH272">
            <v>194235.45561145</v>
          </cell>
          <cell r="AI272">
            <v>1950</v>
          </cell>
          <cell r="AJ272">
            <v>0.05</v>
          </cell>
          <cell r="AK272">
            <v>14.3458977997112</v>
          </cell>
          <cell r="AL272">
            <v>414094.803471725</v>
          </cell>
          <cell r="AM272">
            <v>347679.54668492</v>
          </cell>
          <cell r="AN272">
            <v>402894.474393939</v>
          </cell>
          <cell r="AO272">
            <v>2250</v>
          </cell>
          <cell r="AP272">
            <v>89546.9758699755</v>
          </cell>
          <cell r="AQ272">
            <v>82818.9606943451</v>
          </cell>
          <cell r="AR272">
            <v>1339284.7611149</v>
          </cell>
          <cell r="AS272">
            <v>1249737.78524493</v>
          </cell>
          <cell r="AT272">
            <v>26785.6952222981</v>
          </cell>
          <cell r="AU272">
            <v>24994.7557048986</v>
          </cell>
          <cell r="AV272">
            <v>10</v>
          </cell>
          <cell r="AW272">
            <v>2519.16</v>
          </cell>
          <cell r="AX272">
            <v>38847.09112229</v>
          </cell>
          <cell r="AY272">
            <v>390</v>
          </cell>
          <cell r="AZ272">
            <v>0.05</v>
          </cell>
          <cell r="BA272">
            <v>14.3458977997112</v>
          </cell>
          <cell r="BB272">
            <v>82818.9606943451</v>
          </cell>
          <cell r="BC272">
            <v>69525.0285598224</v>
          </cell>
          <cell r="BD272">
            <v>80609.9434848485</v>
          </cell>
          <cell r="BE272">
            <v>450</v>
          </cell>
          <cell r="BF272">
            <v>82818.9606943451</v>
          </cell>
          <cell r="BG272">
            <v>16563.792138869</v>
          </cell>
          <cell r="BH272">
            <v>332786.68557223</v>
          </cell>
          <cell r="BI272">
            <v>249967.724877885</v>
          </cell>
          <cell r="BJ272">
            <v>33278.668557223</v>
          </cell>
          <cell r="BK272">
            <v>24996.7724877885</v>
          </cell>
          <cell r="BL272">
            <v>500</v>
          </cell>
          <cell r="BM272">
            <v>125958</v>
          </cell>
          <cell r="BN272">
            <v>1942354.5561145</v>
          </cell>
          <cell r="BO272">
            <v>19500</v>
          </cell>
          <cell r="BP272">
            <v>0.05</v>
          </cell>
          <cell r="BQ272">
            <v>14.3458977997112</v>
          </cell>
          <cell r="BR272">
            <v>4140948.03471725</v>
          </cell>
          <cell r="BS272">
            <v>3476859.7207405</v>
          </cell>
          <cell r="BT272">
            <v>4028750.69015151</v>
          </cell>
          <cell r="BU272">
            <v>22500</v>
          </cell>
          <cell r="BV272">
            <v>4140948.03471725</v>
          </cell>
          <cell r="BW272">
            <v>828189.606943451</v>
          </cell>
          <cell r="BX272">
            <v>16638196.08727</v>
          </cell>
          <cell r="BY272">
            <v>12497248.0525527</v>
          </cell>
          <cell r="BZ272">
            <v>33276.3921745399</v>
          </cell>
          <cell r="CA272">
            <v>24994.4961051054</v>
          </cell>
          <cell r="CB272">
            <v>250</v>
          </cell>
          <cell r="CC272">
            <v>20.8068993236814</v>
          </cell>
          <cell r="CD272">
            <v>3351</v>
          </cell>
          <cell r="CE272">
            <v>16755</v>
          </cell>
          <cell r="CF272">
            <v>8640</v>
          </cell>
          <cell r="CG272">
            <v>21</v>
          </cell>
          <cell r="CH272">
            <v>40</v>
          </cell>
          <cell r="CI272">
            <v>114</v>
          </cell>
          <cell r="CJ272">
            <v>23</v>
          </cell>
          <cell r="CK272">
            <v>4</v>
          </cell>
          <cell r="CL272">
            <v>11726</v>
          </cell>
          <cell r="CM272">
            <v>2530</v>
          </cell>
          <cell r="CN272">
            <v>90</v>
          </cell>
          <cell r="CO272">
            <v>21</v>
          </cell>
        </row>
        <row r="273">
          <cell r="A273">
            <v>272</v>
          </cell>
          <cell r="B273">
            <v>360.457360000001</v>
          </cell>
          <cell r="C273">
            <v>42.0533586666669</v>
          </cell>
          <cell r="D273">
            <v>6.00762266666669</v>
          </cell>
          <cell r="E273">
            <v>12.0152453333333</v>
          </cell>
          <cell r="F273">
            <v>3.00381133333334</v>
          </cell>
          <cell r="G273">
            <v>1028814900</v>
          </cell>
          <cell r="H273">
            <v>2773500</v>
          </cell>
          <cell r="I273">
            <v>7694.39136989738</v>
          </cell>
          <cell r="J273">
            <v>565850</v>
          </cell>
          <cell r="K273">
            <v>1500</v>
          </cell>
          <cell r="L273">
            <v>24.9682791884178</v>
          </cell>
          <cell r="M273">
            <v>3053700</v>
          </cell>
          <cell r="N273">
            <v>14400</v>
          </cell>
          <cell r="O273">
            <v>171.211057292006</v>
          </cell>
          <cell r="P273">
            <v>320868.832066668</v>
          </cell>
          <cell r="Q273">
            <v>1201.52453333337</v>
          </cell>
          <cell r="R273">
            <v>200.000000000006</v>
          </cell>
          <cell r="S273">
            <v>3752100</v>
          </cell>
          <cell r="T273">
            <v>22320</v>
          </cell>
          <cell r="U273">
            <v>323.472117376745</v>
          </cell>
          <cell r="V273">
            <v>9700</v>
          </cell>
          <cell r="W273">
            <v>-1861900</v>
          </cell>
          <cell r="X273">
            <v>24480</v>
          </cell>
          <cell r="Y273">
            <v>0</v>
          </cell>
          <cell r="Z273">
            <v>114</v>
          </cell>
          <cell r="AA273">
            <v>0</v>
          </cell>
        </row>
        <row r="273">
          <cell r="AC273">
            <v>11</v>
          </cell>
        </row>
        <row r="273">
          <cell r="AE273">
            <v>11</v>
          </cell>
          <cell r="AF273">
            <v>50</v>
          </cell>
          <cell r="AG273">
            <v>12595.8</v>
          </cell>
          <cell r="AH273">
            <v>194788.832977864</v>
          </cell>
          <cell r="AI273">
            <v>1950</v>
          </cell>
          <cell r="AJ273">
            <v>0.05</v>
          </cell>
          <cell r="AK273">
            <v>14.3521414836546</v>
          </cell>
          <cell r="AL273">
            <v>414743.868978346</v>
          </cell>
          <cell r="AM273">
            <v>349292.005600697</v>
          </cell>
          <cell r="AN273">
            <v>404287.258560606</v>
          </cell>
          <cell r="AO273">
            <v>2250</v>
          </cell>
          <cell r="AP273">
            <v>89546.9758699755</v>
          </cell>
          <cell r="AQ273">
            <v>82948.7737956693</v>
          </cell>
          <cell r="AR273">
            <v>1343068.88280529</v>
          </cell>
          <cell r="AS273">
            <v>1253521.90693532</v>
          </cell>
          <cell r="AT273">
            <v>26861.3776561059</v>
          </cell>
          <cell r="AU273">
            <v>25070.4381387064</v>
          </cell>
          <cell r="AV273">
            <v>10</v>
          </cell>
          <cell r="AW273">
            <v>2519.16</v>
          </cell>
          <cell r="AX273">
            <v>38957.7665955729</v>
          </cell>
          <cell r="AY273">
            <v>390</v>
          </cell>
          <cell r="AZ273">
            <v>0.05</v>
          </cell>
          <cell r="BA273">
            <v>14.3521414836546</v>
          </cell>
          <cell r="BB273">
            <v>82948.7737956692</v>
          </cell>
          <cell r="BC273">
            <v>69851.3640868794</v>
          </cell>
          <cell r="BD273">
            <v>80888.6076515152</v>
          </cell>
          <cell r="BE273">
            <v>450</v>
          </cell>
          <cell r="BF273">
            <v>82948.7737956692</v>
          </cell>
          <cell r="BG273">
            <v>16589.7547591338</v>
          </cell>
          <cell r="BH273">
            <v>333677.274088867</v>
          </cell>
          <cell r="BI273">
            <v>250728.500293198</v>
          </cell>
          <cell r="BJ273">
            <v>33367.7274088867</v>
          </cell>
          <cell r="BK273">
            <v>25072.8500293198</v>
          </cell>
          <cell r="BL273">
            <v>500</v>
          </cell>
          <cell r="BM273">
            <v>125958</v>
          </cell>
          <cell r="BN273">
            <v>1947888.32977864</v>
          </cell>
          <cell r="BO273">
            <v>19500</v>
          </cell>
          <cell r="BP273">
            <v>0.05</v>
          </cell>
          <cell r="BQ273">
            <v>14.3521414836546</v>
          </cell>
          <cell r="BR273">
            <v>4147438.68978346</v>
          </cell>
          <cell r="BS273">
            <v>3492956.10131033</v>
          </cell>
          <cell r="BT273">
            <v>4042677.86098485</v>
          </cell>
          <cell r="BU273">
            <v>22500</v>
          </cell>
          <cell r="BV273">
            <v>4147438.68978346</v>
          </cell>
          <cell r="BW273">
            <v>829487.737956692</v>
          </cell>
          <cell r="BX273">
            <v>16682499.0798188</v>
          </cell>
          <cell r="BY273">
            <v>12535060.3900353</v>
          </cell>
          <cell r="BZ273">
            <v>33364.9981596376</v>
          </cell>
          <cell r="CA273">
            <v>25070.1207800707</v>
          </cell>
          <cell r="CB273">
            <v>250</v>
          </cell>
          <cell r="CC273">
            <v>20.8068993236814</v>
          </cell>
          <cell r="CD273">
            <v>3352</v>
          </cell>
          <cell r="CE273">
            <v>16760</v>
          </cell>
          <cell r="CF273">
            <v>8660</v>
          </cell>
          <cell r="CG273">
            <v>21</v>
          </cell>
          <cell r="CH273">
            <v>60</v>
          </cell>
          <cell r="CI273">
            <v>114</v>
          </cell>
          <cell r="CJ273">
            <v>23</v>
          </cell>
          <cell r="CK273">
            <v>4</v>
          </cell>
          <cell r="CL273">
            <v>11744.6666666667</v>
          </cell>
          <cell r="CM273">
            <v>2530</v>
          </cell>
          <cell r="CN273">
            <v>90</v>
          </cell>
          <cell r="CO273">
            <v>21</v>
          </cell>
        </row>
        <row r="274">
          <cell r="A274">
            <v>273</v>
          </cell>
          <cell r="B274">
            <v>360.457360000001</v>
          </cell>
          <cell r="C274">
            <v>42.0533586666669</v>
          </cell>
          <cell r="D274">
            <v>6.00762266666669</v>
          </cell>
          <cell r="E274">
            <v>12.0152453333333</v>
          </cell>
          <cell r="F274">
            <v>3.00381133333334</v>
          </cell>
          <cell r="G274">
            <v>1034361900</v>
          </cell>
          <cell r="H274">
            <v>5547000</v>
          </cell>
          <cell r="I274">
            <v>15388.7827397948</v>
          </cell>
          <cell r="J274">
            <v>568850</v>
          </cell>
          <cell r="K274">
            <v>3000</v>
          </cell>
          <cell r="L274">
            <v>49.9365583768356</v>
          </cell>
          <cell r="M274">
            <v>3060900</v>
          </cell>
          <cell r="N274">
            <v>7200</v>
          </cell>
          <cell r="O274">
            <v>85.6055286460032</v>
          </cell>
          <cell r="P274">
            <v>322070.356600001</v>
          </cell>
          <cell r="Q274">
            <v>1201.52453333332</v>
          </cell>
          <cell r="R274">
            <v>199.999999999996</v>
          </cell>
          <cell r="S274">
            <v>3763260</v>
          </cell>
          <cell r="T274">
            <v>11160</v>
          </cell>
          <cell r="U274">
            <v>324.441111419872</v>
          </cell>
          <cell r="V274">
            <v>9700</v>
          </cell>
          <cell r="W274">
            <v>-1863360</v>
          </cell>
          <cell r="X274">
            <v>24480</v>
          </cell>
          <cell r="Y274">
            <v>0</v>
          </cell>
          <cell r="Z274">
            <v>114</v>
          </cell>
          <cell r="AA274">
            <v>0</v>
          </cell>
        </row>
        <row r="274">
          <cell r="AC274">
            <v>11</v>
          </cell>
        </row>
        <row r="274">
          <cell r="AE274">
            <v>11</v>
          </cell>
          <cell r="AF274">
            <v>50</v>
          </cell>
          <cell r="AG274">
            <v>12595.8</v>
          </cell>
          <cell r="AH274">
            <v>195895.587710693</v>
          </cell>
          <cell r="AI274">
            <v>1950</v>
          </cell>
          <cell r="AJ274">
            <v>0.05</v>
          </cell>
          <cell r="AK274">
            <v>14.358385167598</v>
          </cell>
          <cell r="AL274">
            <v>415946.311851381</v>
          </cell>
          <cell r="AM274">
            <v>350907.736046553</v>
          </cell>
          <cell r="AN274">
            <v>404983.650643939</v>
          </cell>
          <cell r="AO274">
            <v>2250</v>
          </cell>
          <cell r="AP274">
            <v>89546.9758699755</v>
          </cell>
          <cell r="AQ274">
            <v>83189.2623702763</v>
          </cell>
          <cell r="AR274">
            <v>1346823.93678212</v>
          </cell>
          <cell r="AS274">
            <v>1257276.96091215</v>
          </cell>
          <cell r="AT274">
            <v>26936.4787356425</v>
          </cell>
          <cell r="AU274">
            <v>25145.539218243</v>
          </cell>
          <cell r="AV274">
            <v>10</v>
          </cell>
          <cell r="AW274">
            <v>2519.16</v>
          </cell>
          <cell r="AX274">
            <v>39179.1175421386</v>
          </cell>
          <cell r="AY274">
            <v>390</v>
          </cell>
          <cell r="AZ274">
            <v>0.05</v>
          </cell>
          <cell r="BA274">
            <v>14.358385167598</v>
          </cell>
          <cell r="BB274">
            <v>83189.2623702763</v>
          </cell>
          <cell r="BC274">
            <v>70178.3688657827</v>
          </cell>
          <cell r="BD274">
            <v>81027.9397348485</v>
          </cell>
          <cell r="BE274">
            <v>450</v>
          </cell>
          <cell r="BF274">
            <v>83189.2623702763</v>
          </cell>
          <cell r="BG274">
            <v>16637.8524740553</v>
          </cell>
          <cell r="BH274">
            <v>334672.685815239</v>
          </cell>
          <cell r="BI274">
            <v>251483.423444963</v>
          </cell>
          <cell r="BJ274">
            <v>33467.2685815239</v>
          </cell>
          <cell r="BK274">
            <v>25148.3423444963</v>
          </cell>
          <cell r="BL274">
            <v>500</v>
          </cell>
          <cell r="BM274">
            <v>125958</v>
          </cell>
          <cell r="BN274">
            <v>1958955.87710693</v>
          </cell>
          <cell r="BO274">
            <v>19500</v>
          </cell>
          <cell r="BP274">
            <v>0.05</v>
          </cell>
          <cell r="BQ274">
            <v>14.358385167598</v>
          </cell>
          <cell r="BR274">
            <v>4159463.11851381</v>
          </cell>
          <cell r="BS274">
            <v>3509085.12406255</v>
          </cell>
          <cell r="BT274">
            <v>4049641.44640151</v>
          </cell>
          <cell r="BU274">
            <v>22500</v>
          </cell>
          <cell r="BV274">
            <v>4159463.11851381</v>
          </cell>
          <cell r="BW274">
            <v>831892.623702763</v>
          </cell>
          <cell r="BX274">
            <v>16732045.4311944</v>
          </cell>
          <cell r="BY274">
            <v>12572582.3126806</v>
          </cell>
          <cell r="BZ274">
            <v>33464.0908623889</v>
          </cell>
          <cell r="CA274">
            <v>25145.1646253613</v>
          </cell>
          <cell r="CB274">
            <v>250</v>
          </cell>
          <cell r="CC274">
            <v>20.8068993236814</v>
          </cell>
          <cell r="CD274">
            <v>3354</v>
          </cell>
          <cell r="CE274">
            <v>16770</v>
          </cell>
          <cell r="CF274">
            <v>8680</v>
          </cell>
          <cell r="CG274">
            <v>21</v>
          </cell>
          <cell r="CH274">
            <v>80</v>
          </cell>
          <cell r="CI274">
            <v>114</v>
          </cell>
          <cell r="CJ274">
            <v>23</v>
          </cell>
          <cell r="CK274">
            <v>4</v>
          </cell>
          <cell r="CL274">
            <v>11763.3333333333</v>
          </cell>
          <cell r="CM274">
            <v>2530</v>
          </cell>
          <cell r="CN274">
            <v>90</v>
          </cell>
          <cell r="CO274">
            <v>21</v>
          </cell>
        </row>
        <row r="275">
          <cell r="A275">
            <v>274</v>
          </cell>
          <cell r="B275">
            <v>360.457360000001</v>
          </cell>
          <cell r="C275">
            <v>42.0533586666669</v>
          </cell>
          <cell r="D275">
            <v>6.00762266666669</v>
          </cell>
          <cell r="E275">
            <v>12.0152453333333</v>
          </cell>
          <cell r="F275">
            <v>3.00381133333334</v>
          </cell>
          <cell r="G275">
            <v>1037135400</v>
          </cell>
          <cell r="H275">
            <v>2773500</v>
          </cell>
          <cell r="I275">
            <v>7694.39136989738</v>
          </cell>
          <cell r="J275">
            <v>570350</v>
          </cell>
          <cell r="K275">
            <v>1500</v>
          </cell>
          <cell r="L275">
            <v>24.9682791884178</v>
          </cell>
          <cell r="M275">
            <v>3075300</v>
          </cell>
          <cell r="N275">
            <v>14400</v>
          </cell>
          <cell r="O275">
            <v>171.211057292006</v>
          </cell>
          <cell r="P275">
            <v>323271.881133335</v>
          </cell>
          <cell r="Q275">
            <v>1201.52453333337</v>
          </cell>
          <cell r="R275">
            <v>200.000000000006</v>
          </cell>
          <cell r="S275">
            <v>3785580</v>
          </cell>
          <cell r="T275">
            <v>22320</v>
          </cell>
          <cell r="U275">
            <v>325.41929484558</v>
          </cell>
          <cell r="V275">
            <v>9700</v>
          </cell>
          <cell r="W275">
            <v>-1875980</v>
          </cell>
          <cell r="X275">
            <v>25020</v>
          </cell>
          <cell r="Y275">
            <v>540</v>
          </cell>
          <cell r="Z275">
            <v>115</v>
          </cell>
          <cell r="AA275">
            <v>1</v>
          </cell>
        </row>
        <row r="275">
          <cell r="AC275">
            <v>11</v>
          </cell>
        </row>
        <row r="275">
          <cell r="AE275">
            <v>11</v>
          </cell>
          <cell r="AF275">
            <v>50</v>
          </cell>
          <cell r="AG275">
            <v>12595.8</v>
          </cell>
          <cell r="AH275">
            <v>196448.965077108</v>
          </cell>
          <cell r="AI275">
            <v>1950</v>
          </cell>
          <cell r="AJ275">
            <v>0.05</v>
          </cell>
          <cell r="AK275">
            <v>14.3646288515414</v>
          </cell>
          <cell r="AL275">
            <v>416595.377358002</v>
          </cell>
          <cell r="AM275">
            <v>352526.738022492</v>
          </cell>
          <cell r="AN275">
            <v>406376.434810606</v>
          </cell>
          <cell r="AO275">
            <v>2250</v>
          </cell>
          <cell r="AP275">
            <v>89546.9758699755</v>
          </cell>
          <cell r="AQ275">
            <v>83319.0754716004</v>
          </cell>
          <cell r="AR275">
            <v>1350614.60153268</v>
          </cell>
          <cell r="AS275">
            <v>1261067.6256627</v>
          </cell>
          <cell r="AT275">
            <v>27012.2920306535</v>
          </cell>
          <cell r="AU275">
            <v>25221.352513254</v>
          </cell>
          <cell r="AV275">
            <v>10</v>
          </cell>
          <cell r="AW275">
            <v>2519.16</v>
          </cell>
          <cell r="AX275">
            <v>39289.7930154215</v>
          </cell>
          <cell r="AY275">
            <v>390</v>
          </cell>
          <cell r="AZ275">
            <v>0.05</v>
          </cell>
          <cell r="BA275">
            <v>14.3646288515414</v>
          </cell>
          <cell r="BB275">
            <v>83319.0754716004</v>
          </cell>
          <cell r="BC275">
            <v>70506.0428965321</v>
          </cell>
          <cell r="BD275">
            <v>81306.6039015151</v>
          </cell>
          <cell r="BE275">
            <v>450</v>
          </cell>
          <cell r="BF275">
            <v>83319.0754716004</v>
          </cell>
          <cell r="BG275">
            <v>16663.8150943201</v>
          </cell>
          <cell r="BH275">
            <v>335564.612835568</v>
          </cell>
          <cell r="BI275">
            <v>252245.537363968</v>
          </cell>
          <cell r="BJ275">
            <v>33556.4612835568</v>
          </cell>
          <cell r="BK275">
            <v>25224.5537363968</v>
          </cell>
          <cell r="BL275">
            <v>500</v>
          </cell>
          <cell r="BM275">
            <v>125958</v>
          </cell>
          <cell r="BN275">
            <v>1964489.65077108</v>
          </cell>
          <cell r="BO275">
            <v>19500</v>
          </cell>
          <cell r="BP275">
            <v>0.05</v>
          </cell>
          <cell r="BQ275">
            <v>14.3646288515414</v>
          </cell>
          <cell r="BR275">
            <v>4165953.77358002</v>
          </cell>
          <cell r="BS275">
            <v>3525246.78899717</v>
          </cell>
          <cell r="BT275">
            <v>4063568.61723485</v>
          </cell>
          <cell r="BU275">
            <v>22500</v>
          </cell>
          <cell r="BV275">
            <v>4165953.77358002</v>
          </cell>
          <cell r="BW275">
            <v>833190.754716004</v>
          </cell>
          <cell r="BX275">
            <v>16776413.7081081</v>
          </cell>
          <cell r="BY275">
            <v>12610459.934528</v>
          </cell>
          <cell r="BZ275">
            <v>33552.8274162161</v>
          </cell>
          <cell r="CA275">
            <v>25220.9198690561</v>
          </cell>
          <cell r="CB275">
            <v>250</v>
          </cell>
          <cell r="CC275">
            <v>20.8068993236814</v>
          </cell>
          <cell r="CD275">
            <v>3355</v>
          </cell>
          <cell r="CE275">
            <v>16775</v>
          </cell>
          <cell r="CF275">
            <v>8700</v>
          </cell>
          <cell r="CG275">
            <v>21</v>
          </cell>
          <cell r="CH275">
            <v>100</v>
          </cell>
          <cell r="CI275">
            <v>115</v>
          </cell>
          <cell r="CJ275">
            <v>23</v>
          </cell>
          <cell r="CK275">
            <v>5</v>
          </cell>
          <cell r="CL275">
            <v>11782</v>
          </cell>
          <cell r="CM275">
            <v>2530</v>
          </cell>
          <cell r="CN275">
            <v>90</v>
          </cell>
          <cell r="CO275">
            <v>21</v>
          </cell>
        </row>
        <row r="276">
          <cell r="A276">
            <v>275</v>
          </cell>
          <cell r="B276">
            <v>360.457360000001</v>
          </cell>
          <cell r="C276">
            <v>42.0533586666669</v>
          </cell>
          <cell r="D276">
            <v>6.00762266666669</v>
          </cell>
          <cell r="E276">
            <v>12.0152453333333</v>
          </cell>
          <cell r="F276">
            <v>3.00381133333334</v>
          </cell>
          <cell r="G276">
            <v>1042682400</v>
          </cell>
          <cell r="H276">
            <v>5547000</v>
          </cell>
          <cell r="I276">
            <v>15388.7827397948</v>
          </cell>
          <cell r="J276">
            <v>573350</v>
          </cell>
          <cell r="K276">
            <v>3000</v>
          </cell>
          <cell r="L276">
            <v>49.9365583768356</v>
          </cell>
          <cell r="M276">
            <v>3082500</v>
          </cell>
          <cell r="N276">
            <v>7200</v>
          </cell>
          <cell r="O276">
            <v>85.6055286460032</v>
          </cell>
          <cell r="P276">
            <v>324473.405666668</v>
          </cell>
          <cell r="Q276">
            <v>1201.52453333337</v>
          </cell>
          <cell r="R276">
            <v>200.000000000006</v>
          </cell>
          <cell r="S276">
            <v>3796830</v>
          </cell>
          <cell r="T276">
            <v>11250</v>
          </cell>
          <cell r="U276">
            <v>326.843609006637</v>
          </cell>
          <cell r="V276">
            <v>9700</v>
          </cell>
          <cell r="W276">
            <v>-1877530</v>
          </cell>
          <cell r="X276">
            <v>25020</v>
          </cell>
          <cell r="Y276">
            <v>0</v>
          </cell>
          <cell r="Z276">
            <v>115</v>
          </cell>
          <cell r="AA276">
            <v>0</v>
          </cell>
        </row>
        <row r="276">
          <cell r="AC276">
            <v>11</v>
          </cell>
        </row>
        <row r="276">
          <cell r="AE276">
            <v>11</v>
          </cell>
          <cell r="AF276">
            <v>50</v>
          </cell>
          <cell r="AG276">
            <v>12595.8</v>
          </cell>
          <cell r="AH276">
            <v>197555.719809936</v>
          </cell>
          <cell r="AI276">
            <v>1950</v>
          </cell>
          <cell r="AJ276">
            <v>0.05</v>
          </cell>
          <cell r="AK276">
            <v>14.3708725354848</v>
          </cell>
          <cell r="AL276">
            <v>417797.820231037</v>
          </cell>
          <cell r="AM276">
            <v>354137.047015003</v>
          </cell>
          <cell r="AN276">
            <v>408842.70875</v>
          </cell>
          <cell r="AO276">
            <v>2250</v>
          </cell>
          <cell r="AP276">
            <v>89546.9758699755</v>
          </cell>
          <cell r="AQ276">
            <v>83559.5640462075</v>
          </cell>
          <cell r="AR276">
            <v>1356134.11591222</v>
          </cell>
          <cell r="AS276">
            <v>1266587.14004225</v>
          </cell>
          <cell r="AT276">
            <v>27122.6823182445</v>
          </cell>
          <cell r="AU276">
            <v>25331.7428008449</v>
          </cell>
          <cell r="AV276">
            <v>10</v>
          </cell>
          <cell r="AW276">
            <v>2519.16</v>
          </cell>
          <cell r="AX276">
            <v>39511.1439619873</v>
          </cell>
          <cell r="AY276">
            <v>390</v>
          </cell>
          <cell r="AZ276">
            <v>0.05</v>
          </cell>
          <cell r="BA276">
            <v>14.3708725354848</v>
          </cell>
          <cell r="BB276">
            <v>83559.5640462075</v>
          </cell>
          <cell r="BC276">
            <v>70829.5494609007</v>
          </cell>
          <cell r="BD276">
            <v>81800.04875</v>
          </cell>
          <cell r="BE276">
            <v>450</v>
          </cell>
          <cell r="BF276">
            <v>83559.5640462075</v>
          </cell>
          <cell r="BG276">
            <v>16711.9128092415</v>
          </cell>
          <cell r="BH276">
            <v>336910.639112557</v>
          </cell>
          <cell r="BI276">
            <v>253351.07506635</v>
          </cell>
          <cell r="BJ276">
            <v>33691.0639112557</v>
          </cell>
          <cell r="BK276">
            <v>25335.107506635</v>
          </cell>
          <cell r="BL276">
            <v>500</v>
          </cell>
          <cell r="BM276">
            <v>125958</v>
          </cell>
          <cell r="BN276">
            <v>1975557.19809936</v>
          </cell>
          <cell r="BO276">
            <v>19500</v>
          </cell>
          <cell r="BP276">
            <v>0.05</v>
          </cell>
          <cell r="BQ276">
            <v>14.3708725354848</v>
          </cell>
          <cell r="BR276">
            <v>4177978.20231037</v>
          </cell>
          <cell r="BS276">
            <v>3541362.40026884</v>
          </cell>
          <cell r="BT276">
            <v>4088230.16875</v>
          </cell>
          <cell r="BU276">
            <v>22500</v>
          </cell>
          <cell r="BV276">
            <v>4177978.20231037</v>
          </cell>
          <cell r="BW276">
            <v>835595.640462074</v>
          </cell>
          <cell r="BX276">
            <v>16843644.6141017</v>
          </cell>
          <cell r="BY276">
            <v>12665666.4117913</v>
          </cell>
          <cell r="BZ276">
            <v>33687.2892282033</v>
          </cell>
          <cell r="CA276">
            <v>25331.3328235826</v>
          </cell>
          <cell r="CB276">
            <v>250</v>
          </cell>
          <cell r="CC276">
            <v>20.8068993236814</v>
          </cell>
          <cell r="CD276">
            <v>3357</v>
          </cell>
          <cell r="CE276">
            <v>16785</v>
          </cell>
          <cell r="CF276">
            <v>8720</v>
          </cell>
          <cell r="CG276">
            <v>21</v>
          </cell>
          <cell r="CH276">
            <v>120</v>
          </cell>
          <cell r="CI276">
            <v>115</v>
          </cell>
          <cell r="CJ276">
            <v>23</v>
          </cell>
          <cell r="CK276">
            <v>5</v>
          </cell>
          <cell r="CL276">
            <v>11800.6666666667</v>
          </cell>
          <cell r="CM276">
            <v>2530</v>
          </cell>
          <cell r="CN276">
            <v>90</v>
          </cell>
          <cell r="CO276">
            <v>21</v>
          </cell>
        </row>
        <row r="277">
          <cell r="A277">
            <v>276</v>
          </cell>
          <cell r="B277">
            <v>360.457360000001</v>
          </cell>
          <cell r="C277">
            <v>42.0533586666669</v>
          </cell>
          <cell r="D277">
            <v>6.00762266666669</v>
          </cell>
          <cell r="E277">
            <v>12.0152453333333</v>
          </cell>
          <cell r="F277">
            <v>3.00381133333334</v>
          </cell>
          <cell r="G277">
            <v>1045455900</v>
          </cell>
          <cell r="H277">
            <v>2773500</v>
          </cell>
          <cell r="I277">
            <v>7694.39136989738</v>
          </cell>
          <cell r="J277">
            <v>574850</v>
          </cell>
          <cell r="K277">
            <v>1500</v>
          </cell>
          <cell r="L277">
            <v>24.9682791884178</v>
          </cell>
          <cell r="M277">
            <v>3096900</v>
          </cell>
          <cell r="N277">
            <v>14400</v>
          </cell>
          <cell r="O277">
            <v>171.211057292006</v>
          </cell>
          <cell r="P277">
            <v>325674.930200001</v>
          </cell>
          <cell r="Q277">
            <v>1201.52453333332</v>
          </cell>
          <cell r="R277">
            <v>199.999999999996</v>
          </cell>
          <cell r="S277">
            <v>3819330</v>
          </cell>
          <cell r="T277">
            <v>22500</v>
          </cell>
          <cell r="U277">
            <v>327.821577749866</v>
          </cell>
          <cell r="V277">
            <v>9700</v>
          </cell>
          <cell r="W277">
            <v>-1890330</v>
          </cell>
          <cell r="X277">
            <v>25020</v>
          </cell>
          <cell r="Y277">
            <v>0</v>
          </cell>
          <cell r="Z277">
            <v>115</v>
          </cell>
          <cell r="AA277">
            <v>0</v>
          </cell>
        </row>
        <row r="277">
          <cell r="AC277">
            <v>11</v>
          </cell>
        </row>
        <row r="277">
          <cell r="AE277">
            <v>11</v>
          </cell>
          <cell r="AF277">
            <v>50</v>
          </cell>
          <cell r="AG277">
            <v>12595.8</v>
          </cell>
          <cell r="AH277">
            <v>198109.097176351</v>
          </cell>
          <cell r="AI277">
            <v>1950</v>
          </cell>
          <cell r="AJ277">
            <v>0.05</v>
          </cell>
          <cell r="AK277">
            <v>14.3771162194282</v>
          </cell>
          <cell r="AL277">
            <v>418446.885737658</v>
          </cell>
          <cell r="AM277">
            <v>355749.161468237</v>
          </cell>
          <cell r="AN277">
            <v>410241.5485</v>
          </cell>
          <cell r="AO277">
            <v>2250</v>
          </cell>
          <cell r="AP277">
            <v>89546.9758699755</v>
          </cell>
          <cell r="AQ277">
            <v>83689.3771475316</v>
          </cell>
          <cell r="AR277">
            <v>1359923.9487234</v>
          </cell>
          <cell r="AS277">
            <v>1270376.97285343</v>
          </cell>
          <cell r="AT277">
            <v>27198.478974468</v>
          </cell>
          <cell r="AU277">
            <v>25407.5394570685</v>
          </cell>
          <cell r="AV277">
            <v>10</v>
          </cell>
          <cell r="AW277">
            <v>2519.16</v>
          </cell>
          <cell r="AX277">
            <v>39621.8194352701</v>
          </cell>
          <cell r="AY277">
            <v>390</v>
          </cell>
          <cell r="AZ277">
            <v>0.05</v>
          </cell>
          <cell r="BA277">
            <v>14.3771162194282</v>
          </cell>
          <cell r="BB277">
            <v>83689.3771475316</v>
          </cell>
          <cell r="BC277">
            <v>71153.1326107793</v>
          </cell>
          <cell r="BD277">
            <v>82079.9245</v>
          </cell>
          <cell r="BE277">
            <v>450</v>
          </cell>
          <cell r="BF277">
            <v>83689.3771475316</v>
          </cell>
          <cell r="BG277">
            <v>16737.8754295063</v>
          </cell>
          <cell r="BH277">
            <v>337799.686835349</v>
          </cell>
          <cell r="BI277">
            <v>254110.309687817</v>
          </cell>
          <cell r="BJ277">
            <v>33779.9686835349</v>
          </cell>
          <cell r="BK277">
            <v>25411.0309687817</v>
          </cell>
          <cell r="BL277">
            <v>500</v>
          </cell>
          <cell r="BM277">
            <v>125958</v>
          </cell>
          <cell r="BN277">
            <v>1981090.97176351</v>
          </cell>
          <cell r="BO277">
            <v>19500</v>
          </cell>
          <cell r="BP277">
            <v>0.05</v>
          </cell>
          <cell r="BQ277">
            <v>14.3771162194282</v>
          </cell>
          <cell r="BR277">
            <v>4184468.85737658</v>
          </cell>
          <cell r="BS277">
            <v>3557509.82568804</v>
          </cell>
          <cell r="BT277">
            <v>4102217.8925</v>
          </cell>
          <cell r="BU277">
            <v>22500</v>
          </cell>
          <cell r="BV277">
            <v>4184468.85737658</v>
          </cell>
          <cell r="BW277">
            <v>836893.771475316</v>
          </cell>
          <cell r="BX277">
            <v>16888059.2044165</v>
          </cell>
          <cell r="BY277">
            <v>12703590.3470399</v>
          </cell>
          <cell r="BZ277">
            <v>33776.118408833</v>
          </cell>
          <cell r="CA277">
            <v>25407.1806940799</v>
          </cell>
          <cell r="CB277">
            <v>250</v>
          </cell>
          <cell r="CC277">
            <v>20.8068993236814</v>
          </cell>
          <cell r="CD277">
            <v>3358</v>
          </cell>
          <cell r="CE277">
            <v>16790</v>
          </cell>
          <cell r="CF277">
            <v>8740</v>
          </cell>
          <cell r="CG277">
            <v>21</v>
          </cell>
          <cell r="CH277">
            <v>140</v>
          </cell>
          <cell r="CI277">
            <v>115</v>
          </cell>
          <cell r="CJ277">
            <v>23</v>
          </cell>
          <cell r="CK277">
            <v>5</v>
          </cell>
          <cell r="CL277">
            <v>11819.3333333333</v>
          </cell>
          <cell r="CM277">
            <v>2530</v>
          </cell>
          <cell r="CN277">
            <v>90</v>
          </cell>
          <cell r="CO277">
            <v>21</v>
          </cell>
        </row>
        <row r="278">
          <cell r="A278">
            <v>277</v>
          </cell>
          <cell r="B278">
            <v>360.457360000001</v>
          </cell>
          <cell r="C278">
            <v>42.0533586666669</v>
          </cell>
          <cell r="D278">
            <v>6.00762266666669</v>
          </cell>
          <cell r="E278">
            <v>12.0152453333333</v>
          </cell>
          <cell r="F278">
            <v>3.00381133333334</v>
          </cell>
          <cell r="G278">
            <v>1048229400</v>
          </cell>
          <cell r="H278">
            <v>2773500</v>
          </cell>
          <cell r="I278">
            <v>7694.39136989738</v>
          </cell>
          <cell r="J278">
            <v>576350</v>
          </cell>
          <cell r="K278">
            <v>1500</v>
          </cell>
          <cell r="L278">
            <v>24.9682791884178</v>
          </cell>
          <cell r="M278">
            <v>3104100</v>
          </cell>
          <cell r="N278">
            <v>7200</v>
          </cell>
          <cell r="O278">
            <v>85.6055286460032</v>
          </cell>
          <cell r="P278">
            <v>326876.454733335</v>
          </cell>
          <cell r="Q278">
            <v>1201.52453333337</v>
          </cell>
          <cell r="R278">
            <v>200.000000000006</v>
          </cell>
          <cell r="S278">
            <v>3830580</v>
          </cell>
          <cell r="T278">
            <v>11250</v>
          </cell>
          <cell r="U278">
            <v>328.619894611654</v>
          </cell>
          <cell r="V278">
            <v>9700</v>
          </cell>
          <cell r="W278">
            <v>-1891880</v>
          </cell>
          <cell r="X278">
            <v>25020</v>
          </cell>
          <cell r="Y278">
            <v>0</v>
          </cell>
          <cell r="Z278">
            <v>115</v>
          </cell>
          <cell r="AA278">
            <v>0</v>
          </cell>
        </row>
        <row r="278">
          <cell r="AC278">
            <v>11</v>
          </cell>
        </row>
        <row r="278">
          <cell r="AE278">
            <v>11</v>
          </cell>
          <cell r="AF278">
            <v>50</v>
          </cell>
          <cell r="AG278">
            <v>12595.8</v>
          </cell>
          <cell r="AH278">
            <v>198662.474542765</v>
          </cell>
          <cell r="AI278">
            <v>1950</v>
          </cell>
          <cell r="AJ278">
            <v>0.05</v>
          </cell>
          <cell r="AK278">
            <v>14.3833599033717</v>
          </cell>
          <cell r="AL278">
            <v>419095.951244279</v>
          </cell>
          <cell r="AM278">
            <v>357364.507293931</v>
          </cell>
          <cell r="AN278">
            <v>410940.968375</v>
          </cell>
          <cell r="AO278">
            <v>2250</v>
          </cell>
          <cell r="AP278">
            <v>89546.9758699755</v>
          </cell>
          <cell r="AQ278">
            <v>83819.1902488558</v>
          </cell>
          <cell r="AR278">
            <v>1363017.59303204</v>
          </cell>
          <cell r="AS278">
            <v>1273470.61716207</v>
          </cell>
          <cell r="AT278">
            <v>27260.3518606408</v>
          </cell>
          <cell r="AU278">
            <v>25469.4123432413</v>
          </cell>
          <cell r="AV278">
            <v>10</v>
          </cell>
          <cell r="AW278">
            <v>2519.16</v>
          </cell>
          <cell r="AX278">
            <v>39732.494908553</v>
          </cell>
          <cell r="AY278">
            <v>390</v>
          </cell>
          <cell r="AZ278">
            <v>0.05</v>
          </cell>
          <cell r="BA278">
            <v>14.3833599033717</v>
          </cell>
          <cell r="BB278">
            <v>83819.1902488558</v>
          </cell>
          <cell r="BC278">
            <v>71480.2835820297</v>
          </cell>
          <cell r="BD278">
            <v>82219.862375</v>
          </cell>
          <cell r="BE278">
            <v>450</v>
          </cell>
          <cell r="BF278">
            <v>83819.1902488558</v>
          </cell>
          <cell r="BG278">
            <v>16763.8380497712</v>
          </cell>
          <cell r="BH278">
            <v>338552.364504513</v>
          </cell>
          <cell r="BI278">
            <v>254733.174255657</v>
          </cell>
          <cell r="BJ278">
            <v>33855.2364504513</v>
          </cell>
          <cell r="BK278">
            <v>25473.3174255657</v>
          </cell>
          <cell r="BL278">
            <v>500</v>
          </cell>
          <cell r="BM278">
            <v>125958</v>
          </cell>
          <cell r="BN278">
            <v>1986624.74542765</v>
          </cell>
          <cell r="BO278">
            <v>19500</v>
          </cell>
          <cell r="BP278">
            <v>0.05</v>
          </cell>
          <cell r="BQ278">
            <v>14.3833599033717</v>
          </cell>
          <cell r="BR278">
            <v>4190959.51244279</v>
          </cell>
          <cell r="BS278">
            <v>3573686.74657076</v>
          </cell>
          <cell r="BT278">
            <v>4109211.754375</v>
          </cell>
          <cell r="BU278">
            <v>22500</v>
          </cell>
          <cell r="BV278">
            <v>4190959.51244279</v>
          </cell>
          <cell r="BW278">
            <v>838191.902488558</v>
          </cell>
          <cell r="BX278">
            <v>16925509.4283199</v>
          </cell>
          <cell r="BY278">
            <v>12734549.9158771</v>
          </cell>
          <cell r="BZ278">
            <v>33851.0188566398</v>
          </cell>
          <cell r="CA278">
            <v>25469.0998317542</v>
          </cell>
          <cell r="CB278">
            <v>250</v>
          </cell>
          <cell r="CC278">
            <v>20.8068993236814</v>
          </cell>
          <cell r="CD278">
            <v>3359</v>
          </cell>
          <cell r="CE278">
            <v>16795</v>
          </cell>
          <cell r="CF278">
            <v>8760</v>
          </cell>
          <cell r="CG278">
            <v>21</v>
          </cell>
          <cell r="CH278">
            <v>160</v>
          </cell>
          <cell r="CI278">
            <v>115</v>
          </cell>
          <cell r="CJ278">
            <v>23</v>
          </cell>
          <cell r="CK278">
            <v>5</v>
          </cell>
          <cell r="CL278">
            <v>11838</v>
          </cell>
          <cell r="CM278">
            <v>2530</v>
          </cell>
          <cell r="CN278">
            <v>90</v>
          </cell>
          <cell r="CO278">
            <v>21</v>
          </cell>
        </row>
        <row r="279">
          <cell r="A279">
            <v>278</v>
          </cell>
          <cell r="B279">
            <v>360.457360000001</v>
          </cell>
          <cell r="C279">
            <v>42.0533586666669</v>
          </cell>
          <cell r="D279">
            <v>6.00762266666669</v>
          </cell>
          <cell r="E279">
            <v>12.0152453333333</v>
          </cell>
          <cell r="F279">
            <v>3.00381133333334</v>
          </cell>
          <cell r="G279">
            <v>1053776400</v>
          </cell>
          <cell r="H279">
            <v>5547000</v>
          </cell>
          <cell r="I279">
            <v>15388.7827397948</v>
          </cell>
          <cell r="J279">
            <v>579350</v>
          </cell>
          <cell r="K279">
            <v>3000</v>
          </cell>
          <cell r="L279">
            <v>49.9365583768356</v>
          </cell>
          <cell r="M279">
            <v>3118500</v>
          </cell>
          <cell r="N279">
            <v>14400</v>
          </cell>
          <cell r="O279">
            <v>171.211057292006</v>
          </cell>
          <cell r="P279">
            <v>328077.979266668</v>
          </cell>
          <cell r="Q279">
            <v>1201.52453333332</v>
          </cell>
          <cell r="R279">
            <v>199.999999999996</v>
          </cell>
          <cell r="S279">
            <v>3853080</v>
          </cell>
          <cell r="T279">
            <v>22500</v>
          </cell>
          <cell r="U279">
            <v>329.770890323691</v>
          </cell>
          <cell r="V279">
            <v>9700</v>
          </cell>
          <cell r="W279">
            <v>-1904680</v>
          </cell>
          <cell r="X279">
            <v>25020</v>
          </cell>
          <cell r="Y279">
            <v>0</v>
          </cell>
          <cell r="Z279">
            <v>115</v>
          </cell>
          <cell r="AA279">
            <v>0</v>
          </cell>
        </row>
        <row r="279">
          <cell r="AC279">
            <v>11</v>
          </cell>
        </row>
        <row r="279">
          <cell r="AE279">
            <v>11</v>
          </cell>
          <cell r="AF279">
            <v>50</v>
          </cell>
          <cell r="AG279">
            <v>12595.8</v>
          </cell>
          <cell r="AH279">
            <v>199769.229275594</v>
          </cell>
          <cell r="AI279">
            <v>1950</v>
          </cell>
          <cell r="AJ279">
            <v>0.05</v>
          </cell>
          <cell r="AK279">
            <v>14.3896035873151</v>
          </cell>
          <cell r="AL279">
            <v>420298.394117314</v>
          </cell>
          <cell r="AM279">
            <v>358983.084492087</v>
          </cell>
          <cell r="AN279">
            <v>412339.808125</v>
          </cell>
          <cell r="AO279">
            <v>2250</v>
          </cell>
          <cell r="AP279">
            <v>89546.9758699755</v>
          </cell>
          <cell r="AQ279">
            <v>84059.6788234628</v>
          </cell>
          <cell r="AR279">
            <v>1367477.94142784</v>
          </cell>
          <cell r="AS279">
            <v>1277930.96555786</v>
          </cell>
          <cell r="AT279">
            <v>27349.5588285568</v>
          </cell>
          <cell r="AU279">
            <v>25558.6193111573</v>
          </cell>
          <cell r="AV279">
            <v>10</v>
          </cell>
          <cell r="AW279">
            <v>2519.16</v>
          </cell>
          <cell r="AX279">
            <v>39953.8458551188</v>
          </cell>
          <cell r="AY279">
            <v>390</v>
          </cell>
          <cell r="AZ279">
            <v>0.05</v>
          </cell>
          <cell r="BA279">
            <v>14.3896035873151</v>
          </cell>
          <cell r="BB279">
            <v>84059.6788234628</v>
          </cell>
          <cell r="BC279">
            <v>71812.5388141723</v>
          </cell>
          <cell r="BD279">
            <v>82499.738125</v>
          </cell>
          <cell r="BE279">
            <v>450</v>
          </cell>
          <cell r="BF279">
            <v>84059.6788234628</v>
          </cell>
          <cell r="BG279">
            <v>16811.9357646926</v>
          </cell>
          <cell r="BH279">
            <v>339693.570350791</v>
          </cell>
          <cell r="BI279">
            <v>255633.891527328</v>
          </cell>
          <cell r="BJ279">
            <v>33969.3570350791</v>
          </cell>
          <cell r="BK279">
            <v>25563.3891527328</v>
          </cell>
          <cell r="BL279">
            <v>500</v>
          </cell>
          <cell r="BM279">
            <v>125958</v>
          </cell>
          <cell r="BN279">
            <v>1997692.29275594</v>
          </cell>
          <cell r="BO279">
            <v>19500</v>
          </cell>
          <cell r="BP279">
            <v>0.05</v>
          </cell>
          <cell r="BQ279">
            <v>14.3896035873151</v>
          </cell>
          <cell r="BR279">
            <v>4202983.94117314</v>
          </cell>
          <cell r="BS279">
            <v>3589891.62647749</v>
          </cell>
          <cell r="BT279">
            <v>4123199.478125</v>
          </cell>
          <cell r="BU279">
            <v>22500</v>
          </cell>
          <cell r="BV279">
            <v>4202983.94117314</v>
          </cell>
          <cell r="BW279">
            <v>840596.788234628</v>
          </cell>
          <cell r="BX279">
            <v>16982155.7751834</v>
          </cell>
          <cell r="BY279">
            <v>12779171.8340103</v>
          </cell>
          <cell r="BZ279">
            <v>33964.3115503668</v>
          </cell>
          <cell r="CA279">
            <v>25558.3436680205</v>
          </cell>
          <cell r="CB279">
            <v>250</v>
          </cell>
          <cell r="CC279">
            <v>20.8068993236814</v>
          </cell>
          <cell r="CD279">
            <v>3361</v>
          </cell>
          <cell r="CE279">
            <v>16805</v>
          </cell>
          <cell r="CF279">
            <v>8780</v>
          </cell>
          <cell r="CG279">
            <v>21</v>
          </cell>
          <cell r="CH279">
            <v>180</v>
          </cell>
          <cell r="CI279">
            <v>115</v>
          </cell>
          <cell r="CJ279">
            <v>23</v>
          </cell>
          <cell r="CK279">
            <v>5</v>
          </cell>
          <cell r="CL279">
            <v>11856.6666666667</v>
          </cell>
          <cell r="CM279">
            <v>2530</v>
          </cell>
          <cell r="CN279">
            <v>90</v>
          </cell>
          <cell r="CO279">
            <v>21</v>
          </cell>
        </row>
        <row r="280">
          <cell r="A280">
            <v>279</v>
          </cell>
          <cell r="B280">
            <v>360.457360000001</v>
          </cell>
          <cell r="C280">
            <v>42.0533586666669</v>
          </cell>
          <cell r="D280">
            <v>6.00762266666669</v>
          </cell>
          <cell r="E280">
            <v>12.0152453333333</v>
          </cell>
          <cell r="F280">
            <v>3.00381133333334</v>
          </cell>
          <cell r="G280">
            <v>1056549900</v>
          </cell>
          <cell r="H280">
            <v>2773500</v>
          </cell>
          <cell r="I280">
            <v>7694.39136989738</v>
          </cell>
          <cell r="J280">
            <v>580850</v>
          </cell>
          <cell r="K280">
            <v>1500</v>
          </cell>
          <cell r="L280">
            <v>24.9682791884178</v>
          </cell>
          <cell r="M280">
            <v>3132900</v>
          </cell>
          <cell r="N280">
            <v>14400</v>
          </cell>
          <cell r="O280">
            <v>171.211057292006</v>
          </cell>
          <cell r="P280">
            <v>329279.503800001</v>
          </cell>
          <cell r="Q280">
            <v>1201.52453333337</v>
          </cell>
          <cell r="R280">
            <v>200.000000000006</v>
          </cell>
          <cell r="S280">
            <v>3875580</v>
          </cell>
          <cell r="T280">
            <v>22500</v>
          </cell>
          <cell r="U280">
            <v>330.751360640015</v>
          </cell>
          <cell r="V280">
            <v>9700</v>
          </cell>
          <cell r="W280">
            <v>-1917480</v>
          </cell>
          <cell r="X280">
            <v>25020</v>
          </cell>
          <cell r="Y280">
            <v>0</v>
          </cell>
          <cell r="Z280">
            <v>116</v>
          </cell>
          <cell r="AA280">
            <v>1</v>
          </cell>
        </row>
        <row r="280">
          <cell r="AC280">
            <v>11</v>
          </cell>
        </row>
        <row r="280">
          <cell r="AE280">
            <v>11</v>
          </cell>
          <cell r="AF280">
            <v>50</v>
          </cell>
          <cell r="AG280">
            <v>12595.8</v>
          </cell>
          <cell r="AH280">
            <v>200322.606642008</v>
          </cell>
          <cell r="AI280">
            <v>1950</v>
          </cell>
          <cell r="AJ280">
            <v>0.05</v>
          </cell>
          <cell r="AK280">
            <v>14.3958472712585</v>
          </cell>
          <cell r="AL280">
            <v>420947.459623935</v>
          </cell>
          <cell r="AM280">
            <v>360604.893062705</v>
          </cell>
          <cell r="AN280">
            <v>413738.647875</v>
          </cell>
          <cell r="AO280">
            <v>2250</v>
          </cell>
          <cell r="AP280">
            <v>89546.9758699755</v>
          </cell>
          <cell r="AQ280">
            <v>84189.4919247869</v>
          </cell>
          <cell r="AR280">
            <v>1371277.4683564</v>
          </cell>
          <cell r="AS280">
            <v>1281730.49248643</v>
          </cell>
          <cell r="AT280">
            <v>27425.5493671281</v>
          </cell>
          <cell r="AU280">
            <v>25634.6098497285</v>
          </cell>
          <cell r="AV280">
            <v>10</v>
          </cell>
          <cell r="AW280">
            <v>2519.16</v>
          </cell>
          <cell r="AX280">
            <v>40064.5213284017</v>
          </cell>
          <cell r="AY280">
            <v>390</v>
          </cell>
          <cell r="AZ280">
            <v>0.05</v>
          </cell>
          <cell r="BA280">
            <v>14.3958472712585</v>
          </cell>
          <cell r="BB280">
            <v>84189.4919247869</v>
          </cell>
          <cell r="BC280">
            <v>72145.469246221</v>
          </cell>
          <cell r="BD280">
            <v>82779.613875</v>
          </cell>
          <cell r="BE280">
            <v>450</v>
          </cell>
          <cell r="BF280">
            <v>84189.4919247869</v>
          </cell>
          <cell r="BG280">
            <v>16837.8983849574</v>
          </cell>
          <cell r="BH280">
            <v>340591.965355752</v>
          </cell>
          <cell r="BI280">
            <v>256402.473430965</v>
          </cell>
          <cell r="BJ280">
            <v>34059.1965355752</v>
          </cell>
          <cell r="BK280">
            <v>25640.2473430965</v>
          </cell>
          <cell r="BL280">
            <v>500</v>
          </cell>
          <cell r="BM280">
            <v>125958</v>
          </cell>
          <cell r="BN280">
            <v>2003226.06642008</v>
          </cell>
          <cell r="BO280">
            <v>19500</v>
          </cell>
          <cell r="BP280">
            <v>0.05</v>
          </cell>
          <cell r="BQ280">
            <v>14.3958472712585</v>
          </cell>
          <cell r="BR280">
            <v>4209474.59623935</v>
          </cell>
          <cell r="BS280">
            <v>3606128.89446922</v>
          </cell>
          <cell r="BT280">
            <v>4137187.201875</v>
          </cell>
          <cell r="BU280">
            <v>22500</v>
          </cell>
          <cell r="BV280">
            <v>4209474.59623935</v>
          </cell>
          <cell r="BW280">
            <v>841894.919247869</v>
          </cell>
          <cell r="BX280">
            <v>17026660.2080708</v>
          </cell>
          <cell r="BY280">
            <v>12817185.6118314</v>
          </cell>
          <cell r="BZ280">
            <v>34053.3204161416</v>
          </cell>
          <cell r="CA280">
            <v>25634.3712236629</v>
          </cell>
          <cell r="CB280">
            <v>250</v>
          </cell>
          <cell r="CC280">
            <v>20.8068993236814</v>
          </cell>
          <cell r="CD280">
            <v>3362</v>
          </cell>
          <cell r="CE280">
            <v>16810</v>
          </cell>
          <cell r="CF280">
            <v>8800</v>
          </cell>
          <cell r="CG280">
            <v>21</v>
          </cell>
          <cell r="CH280">
            <v>200</v>
          </cell>
          <cell r="CI280">
            <v>116</v>
          </cell>
          <cell r="CJ280">
            <v>24</v>
          </cell>
          <cell r="CK280">
            <v>1</v>
          </cell>
          <cell r="CL280">
            <v>11875.3333333333</v>
          </cell>
          <cell r="CM280">
            <v>2530</v>
          </cell>
          <cell r="CN280">
            <v>90</v>
          </cell>
          <cell r="CO280">
            <v>21</v>
          </cell>
        </row>
        <row r="281">
          <cell r="A281">
            <v>280</v>
          </cell>
          <cell r="B281">
            <v>360.457360000001</v>
          </cell>
          <cell r="C281">
            <v>42.0533586666669</v>
          </cell>
          <cell r="D281">
            <v>6.00762266666669</v>
          </cell>
          <cell r="E281">
            <v>12.0152453333333</v>
          </cell>
          <cell r="F281">
            <v>3.00381133333334</v>
          </cell>
          <cell r="G281">
            <v>1062096900</v>
          </cell>
          <cell r="H281">
            <v>5547000</v>
          </cell>
          <cell r="I281">
            <v>15388.7827397948</v>
          </cell>
          <cell r="J281">
            <v>583850</v>
          </cell>
          <cell r="K281">
            <v>3000</v>
          </cell>
          <cell r="L281">
            <v>49.9365583768356</v>
          </cell>
          <cell r="M281">
            <v>3140100</v>
          </cell>
          <cell r="N281">
            <v>7200</v>
          </cell>
          <cell r="O281">
            <v>85.6055286460032</v>
          </cell>
          <cell r="P281">
            <v>330481.028333335</v>
          </cell>
          <cell r="Q281">
            <v>1201.52453333337</v>
          </cell>
          <cell r="R281">
            <v>200.000000000006</v>
          </cell>
          <cell r="S281">
            <v>3886830</v>
          </cell>
          <cell r="T281">
            <v>11250</v>
          </cell>
          <cell r="U281">
            <v>331.721758540753</v>
          </cell>
          <cell r="V281">
            <v>9700</v>
          </cell>
          <cell r="W281">
            <v>-1919030</v>
          </cell>
          <cell r="X281">
            <v>25020</v>
          </cell>
          <cell r="Y281">
            <v>0</v>
          </cell>
          <cell r="Z281">
            <v>116</v>
          </cell>
          <cell r="AA281">
            <v>0</v>
          </cell>
        </row>
        <row r="281">
          <cell r="AC281">
            <v>11</v>
          </cell>
        </row>
        <row r="281">
          <cell r="AE281">
            <v>11</v>
          </cell>
          <cell r="AF281">
            <v>50</v>
          </cell>
          <cell r="AG281">
            <v>12595.8</v>
          </cell>
          <cell r="AH281">
            <v>201429.361374837</v>
          </cell>
          <cell r="AI281">
            <v>1950</v>
          </cell>
          <cell r="AJ281">
            <v>0.05</v>
          </cell>
          <cell r="AK281">
            <v>14.4020909552019</v>
          </cell>
          <cell r="AL281">
            <v>422149.90249697</v>
          </cell>
          <cell r="AM281">
            <v>362223.035957876</v>
          </cell>
          <cell r="AN281">
            <v>414438.06775</v>
          </cell>
          <cell r="AO281">
            <v>2250</v>
          </cell>
          <cell r="AP281">
            <v>89546.9758699755</v>
          </cell>
          <cell r="AQ281">
            <v>84429.980499394</v>
          </cell>
          <cell r="AR281">
            <v>1375037.96257422</v>
          </cell>
          <cell r="AS281">
            <v>1285490.98670424</v>
          </cell>
          <cell r="AT281">
            <v>27500.7592514843</v>
          </cell>
          <cell r="AU281">
            <v>25709.8197340848</v>
          </cell>
          <cell r="AV281">
            <v>10</v>
          </cell>
          <cell r="AW281">
            <v>2519.16</v>
          </cell>
          <cell r="AX281">
            <v>40285.8722749674</v>
          </cell>
          <cell r="AY281">
            <v>390</v>
          </cell>
          <cell r="AZ281">
            <v>0.05</v>
          </cell>
          <cell r="BA281">
            <v>14.4020909552019</v>
          </cell>
          <cell r="BB281">
            <v>84429.980499394</v>
          </cell>
          <cell r="BC281">
            <v>72468.8792421372</v>
          </cell>
          <cell r="BD281">
            <v>82919.55175</v>
          </cell>
          <cell r="BE281">
            <v>450</v>
          </cell>
          <cell r="BF281">
            <v>84429.980499394</v>
          </cell>
          <cell r="BG281">
            <v>16885.9960998788</v>
          </cell>
          <cell r="BH281">
            <v>341584.388090804</v>
          </cell>
          <cell r="BI281">
            <v>257154.40759141</v>
          </cell>
          <cell r="BJ281">
            <v>34158.4388090804</v>
          </cell>
          <cell r="BK281">
            <v>25715.440759141</v>
          </cell>
          <cell r="BL281">
            <v>500</v>
          </cell>
          <cell r="BM281">
            <v>125958</v>
          </cell>
          <cell r="BN281">
            <v>2014293.61374837</v>
          </cell>
          <cell r="BO281">
            <v>19500</v>
          </cell>
          <cell r="BP281">
            <v>0.05</v>
          </cell>
          <cell r="BQ281">
            <v>14.4020909552019</v>
          </cell>
          <cell r="BR281">
            <v>4221499.0249697</v>
          </cell>
          <cell r="BS281">
            <v>3622329.2801952</v>
          </cell>
          <cell r="BT281">
            <v>4144181.06375</v>
          </cell>
          <cell r="BU281">
            <v>22500</v>
          </cell>
          <cell r="BV281">
            <v>4221499.0249697</v>
          </cell>
          <cell r="BW281">
            <v>844299.80499394</v>
          </cell>
          <cell r="BX281">
            <v>17076308.1988785</v>
          </cell>
          <cell r="BY281">
            <v>12854809.1739088</v>
          </cell>
          <cell r="BZ281">
            <v>34152.6163977571</v>
          </cell>
          <cell r="CA281">
            <v>25709.6183478177</v>
          </cell>
          <cell r="CB281">
            <v>250</v>
          </cell>
          <cell r="CC281">
            <v>20.8068993236814</v>
          </cell>
          <cell r="CD281">
            <v>3364</v>
          </cell>
          <cell r="CE281">
            <v>16820</v>
          </cell>
          <cell r="CF281">
            <v>8820</v>
          </cell>
          <cell r="CG281">
            <v>21</v>
          </cell>
          <cell r="CH281">
            <v>220</v>
          </cell>
          <cell r="CI281">
            <v>116</v>
          </cell>
          <cell r="CJ281">
            <v>24</v>
          </cell>
          <cell r="CK281">
            <v>1</v>
          </cell>
          <cell r="CL281">
            <v>11894</v>
          </cell>
          <cell r="CM281">
            <v>2530</v>
          </cell>
          <cell r="CN281">
            <v>90</v>
          </cell>
          <cell r="CO281">
            <v>21</v>
          </cell>
        </row>
        <row r="282">
          <cell r="A282">
            <v>281</v>
          </cell>
          <cell r="B282">
            <v>360.457360000001</v>
          </cell>
          <cell r="C282">
            <v>42.0533586666669</v>
          </cell>
          <cell r="D282">
            <v>6.00762266666669</v>
          </cell>
          <cell r="E282">
            <v>12.0152453333333</v>
          </cell>
          <cell r="F282">
            <v>3.00381133333334</v>
          </cell>
          <cell r="G282">
            <v>1064870400</v>
          </cell>
          <cell r="H282">
            <v>2773500</v>
          </cell>
          <cell r="I282">
            <v>7694.39136989738</v>
          </cell>
          <cell r="J282">
            <v>585350</v>
          </cell>
          <cell r="K282">
            <v>1500</v>
          </cell>
          <cell r="L282">
            <v>24.9682791884178</v>
          </cell>
          <cell r="M282">
            <v>3154500</v>
          </cell>
          <cell r="N282">
            <v>14400</v>
          </cell>
          <cell r="O282">
            <v>171.211057292006</v>
          </cell>
          <cell r="P282">
            <v>331682.552866668</v>
          </cell>
          <cell r="Q282">
            <v>1201.52453333332</v>
          </cell>
          <cell r="R282">
            <v>199.999999999996</v>
          </cell>
          <cell r="S282">
            <v>3909420</v>
          </cell>
          <cell r="T282">
            <v>22590</v>
          </cell>
          <cell r="U282">
            <v>333.165280672666</v>
          </cell>
          <cell r="V282">
            <v>9700</v>
          </cell>
          <cell r="W282">
            <v>-1931920</v>
          </cell>
          <cell r="X282">
            <v>25560</v>
          </cell>
          <cell r="Y282">
            <v>540</v>
          </cell>
          <cell r="Z282">
            <v>116</v>
          </cell>
          <cell r="AA282">
            <v>0</v>
          </cell>
        </row>
        <row r="282">
          <cell r="AC282">
            <v>11</v>
          </cell>
        </row>
        <row r="282">
          <cell r="AE282">
            <v>11</v>
          </cell>
          <cell r="AF282">
            <v>50</v>
          </cell>
          <cell r="AG282">
            <v>12595.8</v>
          </cell>
          <cell r="AH282">
            <v>201982.738741251</v>
          </cell>
          <cell r="AI282">
            <v>1950</v>
          </cell>
          <cell r="AJ282">
            <v>0.05</v>
          </cell>
          <cell r="AK282">
            <v>14.4083346391453</v>
          </cell>
          <cell r="AL282">
            <v>422798.968003591</v>
          </cell>
          <cell r="AM282">
            <v>363839.107099165</v>
          </cell>
          <cell r="AN282">
            <v>417637.067272727</v>
          </cell>
          <cell r="AO282">
            <v>2250</v>
          </cell>
          <cell r="AP282">
            <v>89546.9758699755</v>
          </cell>
          <cell r="AQ282">
            <v>84559.7936007181</v>
          </cell>
          <cell r="AR282">
            <v>1380631.91184618</v>
          </cell>
          <cell r="AS282">
            <v>1291084.9359762</v>
          </cell>
          <cell r="AT282">
            <v>27612.6382369235</v>
          </cell>
          <cell r="AU282">
            <v>25821.698719524</v>
          </cell>
          <cell r="AV282">
            <v>10</v>
          </cell>
          <cell r="AW282">
            <v>2519.16</v>
          </cell>
          <cell r="AX282">
            <v>40396.5477482503</v>
          </cell>
          <cell r="AY282">
            <v>390</v>
          </cell>
          <cell r="AZ282">
            <v>0.05</v>
          </cell>
          <cell r="BA282">
            <v>14.4083346391453</v>
          </cell>
          <cell r="BB282">
            <v>84559.7936007181</v>
          </cell>
          <cell r="BC282">
            <v>72785.1250338026</v>
          </cell>
          <cell r="BD282">
            <v>83559.5981818182</v>
          </cell>
          <cell r="BE282">
            <v>450</v>
          </cell>
          <cell r="BF282">
            <v>84559.7936007181</v>
          </cell>
          <cell r="BG282">
            <v>16911.9587201436</v>
          </cell>
          <cell r="BH282">
            <v>342826.269137201</v>
          </cell>
          <cell r="BI282">
            <v>258266.475536482</v>
          </cell>
          <cell r="BJ282">
            <v>34282.6269137201</v>
          </cell>
          <cell r="BK282">
            <v>25826.6475536482</v>
          </cell>
          <cell r="BL282">
            <v>500</v>
          </cell>
          <cell r="BM282">
            <v>125958</v>
          </cell>
          <cell r="BN282">
            <v>2019827.38741251</v>
          </cell>
          <cell r="BO282">
            <v>19500</v>
          </cell>
          <cell r="BP282">
            <v>0.05</v>
          </cell>
          <cell r="BQ282">
            <v>14.4083346391453</v>
          </cell>
          <cell r="BR282">
            <v>4227989.68003591</v>
          </cell>
          <cell r="BS282">
            <v>3638508.79217205</v>
          </cell>
          <cell r="BT282">
            <v>4176169.51818182</v>
          </cell>
          <cell r="BU282">
            <v>22500</v>
          </cell>
          <cell r="BV282">
            <v>4227989.68003591</v>
          </cell>
          <cell r="BW282">
            <v>845597.936007181</v>
          </cell>
          <cell r="BX282">
            <v>17138755.6064329</v>
          </cell>
          <cell r="BY282">
            <v>12910765.926397</v>
          </cell>
          <cell r="BZ282">
            <v>34277.5112128657</v>
          </cell>
          <cell r="CA282">
            <v>25821.5318527939</v>
          </cell>
          <cell r="CB282">
            <v>250</v>
          </cell>
          <cell r="CC282">
            <v>20.8068993236814</v>
          </cell>
          <cell r="CD282">
            <v>3365</v>
          </cell>
          <cell r="CE282">
            <v>16825</v>
          </cell>
          <cell r="CF282">
            <v>8840</v>
          </cell>
          <cell r="CG282">
            <v>21</v>
          </cell>
          <cell r="CH282">
            <v>240</v>
          </cell>
          <cell r="CI282">
            <v>116</v>
          </cell>
          <cell r="CJ282">
            <v>24</v>
          </cell>
          <cell r="CK282">
            <v>1</v>
          </cell>
          <cell r="CL282">
            <v>11912.6666666667</v>
          </cell>
          <cell r="CM282">
            <v>2760</v>
          </cell>
          <cell r="CN282">
            <v>110</v>
          </cell>
          <cell r="CO282">
            <v>21</v>
          </cell>
        </row>
        <row r="283">
          <cell r="A283">
            <v>282</v>
          </cell>
          <cell r="B283">
            <v>360.457360000001</v>
          </cell>
          <cell r="C283">
            <v>42.0533586666669</v>
          </cell>
          <cell r="D283">
            <v>6.00762266666669</v>
          </cell>
          <cell r="E283">
            <v>12.0152453333333</v>
          </cell>
          <cell r="F283">
            <v>3.00381133333334</v>
          </cell>
          <cell r="G283">
            <v>1070417400</v>
          </cell>
          <cell r="H283">
            <v>5547000</v>
          </cell>
          <cell r="I283">
            <v>15388.7827397948</v>
          </cell>
          <cell r="J283">
            <v>588350</v>
          </cell>
          <cell r="K283">
            <v>3000</v>
          </cell>
          <cell r="L283">
            <v>49.9365583768356</v>
          </cell>
          <cell r="M283">
            <v>3161700</v>
          </cell>
          <cell r="N283">
            <v>7200</v>
          </cell>
          <cell r="O283">
            <v>85.6055286460032</v>
          </cell>
          <cell r="P283">
            <v>332884.077400001</v>
          </cell>
          <cell r="Q283">
            <v>1201.52453333337</v>
          </cell>
          <cell r="R283">
            <v>200.000000000006</v>
          </cell>
          <cell r="S283">
            <v>3920760</v>
          </cell>
          <cell r="T283">
            <v>11340</v>
          </cell>
          <cell r="U283">
            <v>334.1334872522</v>
          </cell>
          <cell r="V283">
            <v>9700</v>
          </cell>
          <cell r="W283">
            <v>-1933560</v>
          </cell>
          <cell r="X283">
            <v>25560</v>
          </cell>
          <cell r="Y283">
            <v>0</v>
          </cell>
          <cell r="Z283">
            <v>116</v>
          </cell>
          <cell r="AA283">
            <v>0</v>
          </cell>
        </row>
        <row r="283">
          <cell r="AC283">
            <v>11</v>
          </cell>
        </row>
        <row r="283">
          <cell r="AE283">
            <v>11</v>
          </cell>
          <cell r="AF283">
            <v>50</v>
          </cell>
          <cell r="AG283">
            <v>12595.8</v>
          </cell>
          <cell r="AH283">
            <v>203089.49347408</v>
          </cell>
          <cell r="AI283">
            <v>1950</v>
          </cell>
          <cell r="AJ283">
            <v>0.05</v>
          </cell>
          <cell r="AK283">
            <v>14.4145783230887</v>
          </cell>
          <cell r="AL283">
            <v>424001.410876626</v>
          </cell>
          <cell r="AM283">
            <v>365445.730376059</v>
          </cell>
          <cell r="AN283">
            <v>418339.514939394</v>
          </cell>
          <cell r="AO283">
            <v>2250</v>
          </cell>
          <cell r="AP283">
            <v>89546.9758699755</v>
          </cell>
          <cell r="AQ283">
            <v>84800.2821753251</v>
          </cell>
          <cell r="AR283">
            <v>1384383.91423738</v>
          </cell>
          <cell r="AS283">
            <v>1294836.9383674</v>
          </cell>
          <cell r="AT283">
            <v>27687.6782847476</v>
          </cell>
          <cell r="AU283">
            <v>25896.7387673481</v>
          </cell>
          <cell r="AV283">
            <v>10</v>
          </cell>
          <cell r="AW283">
            <v>2519.16</v>
          </cell>
          <cell r="AX283">
            <v>40617.898694816</v>
          </cell>
          <cell r="AY283">
            <v>390</v>
          </cell>
          <cell r="AZ283">
            <v>0.05</v>
          </cell>
          <cell r="BA283">
            <v>14.4145783230887</v>
          </cell>
          <cell r="BB283">
            <v>84800.2821753251</v>
          </cell>
          <cell r="BC283">
            <v>73099.4574731135</v>
          </cell>
          <cell r="BD283">
            <v>83700.1418484848</v>
          </cell>
          <cell r="BE283">
            <v>450</v>
          </cell>
          <cell r="BF283">
            <v>84800.2821753251</v>
          </cell>
          <cell r="BG283">
            <v>16960.056435065</v>
          </cell>
          <cell r="BH283">
            <v>343810.220107313</v>
          </cell>
          <cell r="BI283">
            <v>259009.937931988</v>
          </cell>
          <cell r="BJ283">
            <v>34381.0220107314</v>
          </cell>
          <cell r="BK283">
            <v>25900.9937931988</v>
          </cell>
          <cell r="BL283">
            <v>500</v>
          </cell>
          <cell r="BM283">
            <v>125958</v>
          </cell>
          <cell r="BN283">
            <v>2030894.9347408</v>
          </cell>
          <cell r="BO283">
            <v>19500</v>
          </cell>
          <cell r="BP283">
            <v>0.05</v>
          </cell>
          <cell r="BQ283">
            <v>14.4145783230887</v>
          </cell>
          <cell r="BR283">
            <v>4240014.10876626</v>
          </cell>
          <cell r="BS283">
            <v>3654593.90198546</v>
          </cell>
          <cell r="BT283">
            <v>4183193.65651515</v>
          </cell>
          <cell r="BU283">
            <v>22500</v>
          </cell>
          <cell r="BV283">
            <v>4240014.10876626</v>
          </cell>
          <cell r="BW283">
            <v>848002.821753252</v>
          </cell>
          <cell r="BX283">
            <v>17188318.5977864</v>
          </cell>
          <cell r="BY283">
            <v>12948304.4890201</v>
          </cell>
          <cell r="BZ283">
            <v>34376.6371955728</v>
          </cell>
          <cell r="CA283">
            <v>25896.6089780402</v>
          </cell>
          <cell r="CB283">
            <v>250</v>
          </cell>
          <cell r="CC283">
            <v>20.8068993236814</v>
          </cell>
          <cell r="CD283">
            <v>3367</v>
          </cell>
          <cell r="CE283">
            <v>16835</v>
          </cell>
          <cell r="CF283">
            <v>8860</v>
          </cell>
          <cell r="CG283">
            <v>21</v>
          </cell>
          <cell r="CH283">
            <v>260</v>
          </cell>
          <cell r="CI283">
            <v>116</v>
          </cell>
          <cell r="CJ283">
            <v>24</v>
          </cell>
          <cell r="CK283">
            <v>1</v>
          </cell>
          <cell r="CL283">
            <v>11931.3333333333</v>
          </cell>
          <cell r="CM283">
            <v>2760</v>
          </cell>
          <cell r="CN283">
            <v>110</v>
          </cell>
          <cell r="CO283">
            <v>21</v>
          </cell>
        </row>
        <row r="284">
          <cell r="A284">
            <v>283</v>
          </cell>
          <cell r="B284">
            <v>360.457360000001</v>
          </cell>
          <cell r="C284">
            <v>42.0533586666669</v>
          </cell>
          <cell r="D284">
            <v>6.00762266666669</v>
          </cell>
          <cell r="E284">
            <v>12.0152453333333</v>
          </cell>
          <cell r="F284">
            <v>3.00381133333334</v>
          </cell>
          <cell r="G284">
            <v>1073190900</v>
          </cell>
          <cell r="H284">
            <v>2773500</v>
          </cell>
          <cell r="I284">
            <v>7694.39136989738</v>
          </cell>
          <cell r="J284">
            <v>589850</v>
          </cell>
          <cell r="K284">
            <v>1500</v>
          </cell>
          <cell r="L284">
            <v>24.9682791884178</v>
          </cell>
          <cell r="M284">
            <v>3176100</v>
          </cell>
          <cell r="N284">
            <v>14400</v>
          </cell>
          <cell r="O284">
            <v>171.211057292006</v>
          </cell>
          <cell r="P284">
            <v>334085.601933335</v>
          </cell>
          <cell r="Q284">
            <v>1201.52453333332</v>
          </cell>
          <cell r="R284">
            <v>199.999999999996</v>
          </cell>
          <cell r="S284">
            <v>3943440</v>
          </cell>
          <cell r="T284">
            <v>22680</v>
          </cell>
          <cell r="U284">
            <v>335.109861955655</v>
          </cell>
          <cell r="V284">
            <v>9700</v>
          </cell>
          <cell r="W284">
            <v>-1946540</v>
          </cell>
          <cell r="X284">
            <v>25560</v>
          </cell>
          <cell r="Y284">
            <v>0</v>
          </cell>
          <cell r="Z284">
            <v>116</v>
          </cell>
          <cell r="AA284">
            <v>0</v>
          </cell>
        </row>
        <row r="284">
          <cell r="AC284">
            <v>11</v>
          </cell>
        </row>
        <row r="284">
          <cell r="AE284">
            <v>11</v>
          </cell>
          <cell r="AF284">
            <v>50</v>
          </cell>
          <cell r="AG284">
            <v>12595.8</v>
          </cell>
          <cell r="AH284">
            <v>203642.870840495</v>
          </cell>
          <cell r="AI284">
            <v>1950</v>
          </cell>
          <cell r="AJ284">
            <v>0.05</v>
          </cell>
          <cell r="AK284">
            <v>14.4208220070322</v>
          </cell>
          <cell r="AL284">
            <v>424650.476383246</v>
          </cell>
          <cell r="AM284">
            <v>367045.612009436</v>
          </cell>
          <cell r="AN284">
            <v>419744.410272727</v>
          </cell>
          <cell r="AO284">
            <v>2250</v>
          </cell>
          <cell r="AP284">
            <v>89546.9758699755</v>
          </cell>
          <cell r="AQ284">
            <v>84930.0952766493</v>
          </cell>
          <cell r="AR284">
            <v>1388167.56981203</v>
          </cell>
          <cell r="AS284">
            <v>1298620.59394206</v>
          </cell>
          <cell r="AT284">
            <v>27763.3513962407</v>
          </cell>
          <cell r="AU284">
            <v>25972.4118788412</v>
          </cell>
          <cell r="AV284">
            <v>10</v>
          </cell>
          <cell r="AW284">
            <v>2519.16</v>
          </cell>
          <cell r="AX284">
            <v>40728.5741680989</v>
          </cell>
          <cell r="AY284">
            <v>390</v>
          </cell>
          <cell r="AZ284">
            <v>0.05</v>
          </cell>
          <cell r="BA284">
            <v>14.4208220070322</v>
          </cell>
          <cell r="BB284">
            <v>84930.0952766493</v>
          </cell>
          <cell r="BC284">
            <v>73412.4206371314</v>
          </cell>
          <cell r="BD284">
            <v>83981.2291818182</v>
          </cell>
          <cell r="BE284">
            <v>450</v>
          </cell>
          <cell r="BF284">
            <v>84930.0952766493</v>
          </cell>
          <cell r="BG284">
            <v>16986.0190553299</v>
          </cell>
          <cell r="BH284">
            <v>344689.859427578</v>
          </cell>
          <cell r="BI284">
            <v>259759.764150929</v>
          </cell>
          <cell r="BJ284">
            <v>34468.9859427578</v>
          </cell>
          <cell r="BK284">
            <v>25975.9764150929</v>
          </cell>
          <cell r="BL284">
            <v>500</v>
          </cell>
          <cell r="BM284">
            <v>125958</v>
          </cell>
          <cell r="BN284">
            <v>2036428.70840495</v>
          </cell>
          <cell r="BO284">
            <v>19500</v>
          </cell>
          <cell r="BP284">
            <v>0.05</v>
          </cell>
          <cell r="BQ284">
            <v>14.4208220070322</v>
          </cell>
          <cell r="BR284">
            <v>4246504.76383246</v>
          </cell>
          <cell r="BS284">
            <v>3670611.66653014</v>
          </cell>
          <cell r="BT284">
            <v>4197241.93318182</v>
          </cell>
          <cell r="BU284">
            <v>22500</v>
          </cell>
          <cell r="BV284">
            <v>4246504.76383246</v>
          </cell>
          <cell r="BW284">
            <v>849300.952766493</v>
          </cell>
          <cell r="BX284">
            <v>17232664.0801434</v>
          </cell>
          <cell r="BY284">
            <v>12986159.3163109</v>
          </cell>
          <cell r="BZ284">
            <v>34465.3281602868</v>
          </cell>
          <cell r="CA284">
            <v>25972.3186326218</v>
          </cell>
          <cell r="CB284">
            <v>250</v>
          </cell>
          <cell r="CC284">
            <v>20.8068993236814</v>
          </cell>
          <cell r="CD284">
            <v>3368</v>
          </cell>
          <cell r="CE284">
            <v>16840</v>
          </cell>
          <cell r="CF284">
            <v>8880</v>
          </cell>
          <cell r="CG284">
            <v>21</v>
          </cell>
          <cell r="CH284">
            <v>280</v>
          </cell>
          <cell r="CI284">
            <v>116</v>
          </cell>
          <cell r="CJ284">
            <v>24</v>
          </cell>
          <cell r="CK284">
            <v>1</v>
          </cell>
          <cell r="CL284">
            <v>11950</v>
          </cell>
          <cell r="CM284">
            <v>2760</v>
          </cell>
          <cell r="CN284">
            <v>110</v>
          </cell>
          <cell r="CO284">
            <v>21</v>
          </cell>
        </row>
        <row r="285">
          <cell r="A285">
            <v>284</v>
          </cell>
          <cell r="B285">
            <v>360.457360000001</v>
          </cell>
          <cell r="C285">
            <v>42.0533586666669</v>
          </cell>
          <cell r="D285">
            <v>6.00762266666669</v>
          </cell>
          <cell r="E285">
            <v>12.0152453333333</v>
          </cell>
          <cell r="F285">
            <v>3.00381133333334</v>
          </cell>
          <cell r="G285">
            <v>1075964400</v>
          </cell>
          <cell r="H285">
            <v>2773500</v>
          </cell>
          <cell r="I285">
            <v>7694.39136989738</v>
          </cell>
          <cell r="J285">
            <v>591350</v>
          </cell>
          <cell r="K285">
            <v>1500</v>
          </cell>
          <cell r="L285">
            <v>24.9682791884178</v>
          </cell>
          <cell r="M285">
            <v>3190500</v>
          </cell>
          <cell r="N285">
            <v>14400</v>
          </cell>
          <cell r="O285">
            <v>171.211057292006</v>
          </cell>
          <cell r="P285">
            <v>335287.126466668</v>
          </cell>
          <cell r="Q285">
            <v>1201.52453333337</v>
          </cell>
          <cell r="R285">
            <v>200.000000000006</v>
          </cell>
          <cell r="S285">
            <v>3966120</v>
          </cell>
          <cell r="T285">
            <v>22680</v>
          </cell>
          <cell r="U285">
            <v>336.087026217473</v>
          </cell>
          <cell r="V285">
            <v>9700</v>
          </cell>
          <cell r="W285">
            <v>-1959520</v>
          </cell>
          <cell r="X285">
            <v>25560</v>
          </cell>
          <cell r="Y285">
            <v>0</v>
          </cell>
          <cell r="Z285">
            <v>117</v>
          </cell>
          <cell r="AA285">
            <v>1</v>
          </cell>
        </row>
        <row r="285">
          <cell r="AC285">
            <v>11</v>
          </cell>
        </row>
        <row r="285">
          <cell r="AE285">
            <v>11</v>
          </cell>
          <cell r="AF285">
            <v>50</v>
          </cell>
          <cell r="AG285">
            <v>12595.8</v>
          </cell>
          <cell r="AH285">
            <v>204196.248206909</v>
          </cell>
          <cell r="AI285">
            <v>1950</v>
          </cell>
          <cell r="AJ285">
            <v>0.05</v>
          </cell>
          <cell r="AK285">
            <v>14.4270656909756</v>
          </cell>
          <cell r="AL285">
            <v>425299.541889867</v>
          </cell>
          <cell r="AM285">
            <v>368648.553346114</v>
          </cell>
          <cell r="AN285">
            <v>421149.305606061</v>
          </cell>
          <cell r="AO285">
            <v>2250</v>
          </cell>
          <cell r="AP285">
            <v>89546.9758699755</v>
          </cell>
          <cell r="AQ285">
            <v>85059.9083779735</v>
          </cell>
          <cell r="AR285">
            <v>1391954.28508999</v>
          </cell>
          <cell r="AS285">
            <v>1302407.30922002</v>
          </cell>
          <cell r="AT285">
            <v>27839.0857017998</v>
          </cell>
          <cell r="AU285">
            <v>26048.1461844003</v>
          </cell>
          <cell r="AV285">
            <v>10</v>
          </cell>
          <cell r="AW285">
            <v>2519.16</v>
          </cell>
          <cell r="AX285">
            <v>40839.2496413818</v>
          </cell>
          <cell r="AY285">
            <v>390</v>
          </cell>
          <cell r="AZ285">
            <v>0.05</v>
          </cell>
          <cell r="BA285">
            <v>14.4270656909756</v>
          </cell>
          <cell r="BB285">
            <v>85059.9083779735</v>
          </cell>
          <cell r="BC285">
            <v>73725.9761127424</v>
          </cell>
          <cell r="BD285">
            <v>84262.3165151515</v>
          </cell>
          <cell r="BE285">
            <v>450</v>
          </cell>
          <cell r="BF285">
            <v>85059.9083779735</v>
          </cell>
          <cell r="BG285">
            <v>17011.9816755947</v>
          </cell>
          <cell r="BH285">
            <v>345570.091059436</v>
          </cell>
          <cell r="BI285">
            <v>260510.182681462</v>
          </cell>
          <cell r="BJ285">
            <v>34557.0091059436</v>
          </cell>
          <cell r="BK285">
            <v>26051.0182681462</v>
          </cell>
          <cell r="BL285">
            <v>500</v>
          </cell>
          <cell r="BM285">
            <v>125958</v>
          </cell>
          <cell r="BN285">
            <v>2041962.48206909</v>
          </cell>
          <cell r="BO285">
            <v>19500</v>
          </cell>
          <cell r="BP285">
            <v>0.05</v>
          </cell>
          <cell r="BQ285">
            <v>14.4270656909756</v>
          </cell>
          <cell r="BR285">
            <v>4252995.41889867</v>
          </cell>
          <cell r="BS285">
            <v>3686660.09500434</v>
          </cell>
          <cell r="BT285">
            <v>4211290.20984848</v>
          </cell>
          <cell r="BU285">
            <v>22500</v>
          </cell>
          <cell r="BV285">
            <v>4252995.41889867</v>
          </cell>
          <cell r="BW285">
            <v>850599.083779735</v>
          </cell>
          <cell r="BX285">
            <v>17277040.2264299</v>
          </cell>
          <cell r="BY285">
            <v>13024044.8075312</v>
          </cell>
          <cell r="BZ285">
            <v>34554.0804528598</v>
          </cell>
          <cell r="CA285">
            <v>26048.0896150625</v>
          </cell>
          <cell r="CB285">
            <v>250</v>
          </cell>
          <cell r="CC285">
            <v>20.8068993236814</v>
          </cell>
          <cell r="CD285">
            <v>3369</v>
          </cell>
          <cell r="CE285">
            <v>16845</v>
          </cell>
          <cell r="CF285">
            <v>8900</v>
          </cell>
          <cell r="CG285">
            <v>21</v>
          </cell>
          <cell r="CH285">
            <v>300</v>
          </cell>
          <cell r="CI285">
            <v>117</v>
          </cell>
          <cell r="CJ285">
            <v>24</v>
          </cell>
          <cell r="CK285">
            <v>2</v>
          </cell>
          <cell r="CL285">
            <v>11968.6666666667</v>
          </cell>
          <cell r="CM285">
            <v>2760</v>
          </cell>
          <cell r="CN285">
            <v>110</v>
          </cell>
          <cell r="CO285">
            <v>21</v>
          </cell>
        </row>
        <row r="286">
          <cell r="A286">
            <v>285</v>
          </cell>
          <cell r="B286">
            <v>360.457360000001</v>
          </cell>
          <cell r="C286">
            <v>42.0533586666669</v>
          </cell>
          <cell r="D286">
            <v>6.00762266666669</v>
          </cell>
          <cell r="E286">
            <v>12.0152453333333</v>
          </cell>
          <cell r="F286">
            <v>3.00381133333334</v>
          </cell>
          <cell r="G286">
            <v>1081511400</v>
          </cell>
          <cell r="H286">
            <v>5547000</v>
          </cell>
          <cell r="I286">
            <v>15388.7827397948</v>
          </cell>
          <cell r="J286">
            <v>594350</v>
          </cell>
          <cell r="K286">
            <v>3000</v>
          </cell>
          <cell r="L286">
            <v>49.9365583768356</v>
          </cell>
          <cell r="M286">
            <v>3197700</v>
          </cell>
          <cell r="N286">
            <v>7200</v>
          </cell>
          <cell r="O286">
            <v>85.6055286460032</v>
          </cell>
          <cell r="P286">
            <v>336488.651000001</v>
          </cell>
          <cell r="Q286">
            <v>1201.52453333332</v>
          </cell>
          <cell r="R286">
            <v>199.999999999996</v>
          </cell>
          <cell r="S286">
            <v>3977460</v>
          </cell>
          <cell r="T286">
            <v>11340</v>
          </cell>
          <cell r="U286">
            <v>337.056885780309</v>
          </cell>
          <cell r="V286">
            <v>9700</v>
          </cell>
          <cell r="W286">
            <v>-1961160</v>
          </cell>
          <cell r="X286">
            <v>25560</v>
          </cell>
          <cell r="Y286">
            <v>0</v>
          </cell>
          <cell r="Z286">
            <v>117</v>
          </cell>
          <cell r="AA286">
            <v>0</v>
          </cell>
        </row>
        <row r="286">
          <cell r="AC286">
            <v>11</v>
          </cell>
        </row>
        <row r="286">
          <cell r="AE286">
            <v>11</v>
          </cell>
          <cell r="AF286">
            <v>50</v>
          </cell>
          <cell r="AG286">
            <v>12595.8</v>
          </cell>
          <cell r="AH286">
            <v>205303.002939738</v>
          </cell>
          <cell r="AI286">
            <v>1950</v>
          </cell>
          <cell r="AJ286">
            <v>0.05</v>
          </cell>
          <cell r="AK286">
            <v>14.433309374919</v>
          </cell>
          <cell r="AL286">
            <v>426501.984762902</v>
          </cell>
          <cell r="AM286">
            <v>370261.58227799</v>
          </cell>
          <cell r="AN286">
            <v>421851.753272727</v>
          </cell>
          <cell r="AO286">
            <v>2250</v>
          </cell>
          <cell r="AP286">
            <v>89546.9758699755</v>
          </cell>
          <cell r="AQ286">
            <v>85300.3969525805</v>
          </cell>
          <cell r="AR286">
            <v>1395712.69313617</v>
          </cell>
          <cell r="AS286">
            <v>1306165.7172662</v>
          </cell>
          <cell r="AT286">
            <v>27914.2538627235</v>
          </cell>
          <cell r="AU286">
            <v>26123.314345324</v>
          </cell>
          <cell r="AV286">
            <v>10</v>
          </cell>
          <cell r="AW286">
            <v>2519.16</v>
          </cell>
          <cell r="AX286">
            <v>41060.6005879476</v>
          </cell>
          <cell r="AY286">
            <v>390</v>
          </cell>
          <cell r="AZ286">
            <v>0.05</v>
          </cell>
          <cell r="BA286">
            <v>14.433309374919</v>
          </cell>
          <cell r="BB286">
            <v>85300.3969525805</v>
          </cell>
          <cell r="BC286">
            <v>74050.5129575336</v>
          </cell>
          <cell r="BD286">
            <v>84402.8601818181</v>
          </cell>
          <cell r="BE286">
            <v>450</v>
          </cell>
          <cell r="BF286">
            <v>85300.3969525805</v>
          </cell>
          <cell r="BG286">
            <v>17060.0793905161</v>
          </cell>
          <cell r="BH286">
            <v>346564.246435029</v>
          </cell>
          <cell r="BI286">
            <v>261263.849482448</v>
          </cell>
          <cell r="BJ286">
            <v>34656.4246435029</v>
          </cell>
          <cell r="BK286">
            <v>26126.3849482448</v>
          </cell>
          <cell r="BL286">
            <v>500</v>
          </cell>
          <cell r="BM286">
            <v>125958</v>
          </cell>
          <cell r="BN286">
            <v>2053030.02939738</v>
          </cell>
          <cell r="BO286">
            <v>19500</v>
          </cell>
          <cell r="BP286">
            <v>0.05</v>
          </cell>
          <cell r="BQ286">
            <v>14.433309374919</v>
          </cell>
          <cell r="BR286">
            <v>4265019.84762902</v>
          </cell>
          <cell r="BS286">
            <v>3702800.60507203</v>
          </cell>
          <cell r="BT286">
            <v>4218314.34818182</v>
          </cell>
          <cell r="BU286">
            <v>22500</v>
          </cell>
          <cell r="BV286">
            <v>4265019.84762902</v>
          </cell>
          <cell r="BW286">
            <v>853003.969525805</v>
          </cell>
          <cell r="BX286">
            <v>17326658.6180377</v>
          </cell>
          <cell r="BY286">
            <v>13061638.7704087</v>
          </cell>
          <cell r="BZ286">
            <v>34653.3172360754</v>
          </cell>
          <cell r="CA286">
            <v>26123.2775408174</v>
          </cell>
          <cell r="CB286">
            <v>250</v>
          </cell>
          <cell r="CC286">
            <v>20.8068993236814</v>
          </cell>
          <cell r="CD286">
            <v>3371</v>
          </cell>
          <cell r="CE286">
            <v>16855</v>
          </cell>
          <cell r="CF286">
            <v>8920</v>
          </cell>
          <cell r="CG286">
            <v>21</v>
          </cell>
          <cell r="CH286">
            <v>320</v>
          </cell>
          <cell r="CI286">
            <v>117</v>
          </cell>
          <cell r="CJ286">
            <v>24</v>
          </cell>
          <cell r="CK286">
            <v>2</v>
          </cell>
          <cell r="CL286">
            <v>11987.3333333333</v>
          </cell>
          <cell r="CM286">
            <v>2760</v>
          </cell>
          <cell r="CN286">
            <v>110</v>
          </cell>
          <cell r="CO286">
            <v>21</v>
          </cell>
        </row>
        <row r="287">
          <cell r="A287">
            <v>286</v>
          </cell>
          <cell r="B287">
            <v>360.457360000001</v>
          </cell>
          <cell r="C287">
            <v>42.0533586666669</v>
          </cell>
          <cell r="D287">
            <v>6.00762266666669</v>
          </cell>
          <cell r="E287">
            <v>12.0152453333333</v>
          </cell>
          <cell r="F287">
            <v>3.00381133333334</v>
          </cell>
          <cell r="G287">
            <v>1084284900</v>
          </cell>
          <cell r="H287">
            <v>2773500</v>
          </cell>
          <cell r="I287">
            <v>7694.39136989738</v>
          </cell>
          <cell r="J287">
            <v>595850</v>
          </cell>
          <cell r="K287">
            <v>1500</v>
          </cell>
          <cell r="L287">
            <v>24.9682791884178</v>
          </cell>
          <cell r="M287">
            <v>3212100</v>
          </cell>
          <cell r="N287">
            <v>14400</v>
          </cell>
          <cell r="O287">
            <v>171.211057292006</v>
          </cell>
          <cell r="P287">
            <v>337690.175533335</v>
          </cell>
          <cell r="Q287">
            <v>1201.52453333337</v>
          </cell>
          <cell r="R287">
            <v>200.000000000006</v>
          </cell>
          <cell r="S287">
            <v>4000140</v>
          </cell>
          <cell r="T287">
            <v>22680</v>
          </cell>
          <cell r="U287">
            <v>338.040225072067</v>
          </cell>
          <cell r="V287">
            <v>9700</v>
          </cell>
          <cell r="W287">
            <v>-1974140</v>
          </cell>
          <cell r="X287">
            <v>25560</v>
          </cell>
          <cell r="Y287">
            <v>0</v>
          </cell>
          <cell r="Z287">
            <v>117</v>
          </cell>
          <cell r="AA287">
            <v>0</v>
          </cell>
        </row>
        <row r="287">
          <cell r="AC287">
            <v>11</v>
          </cell>
        </row>
        <row r="287">
          <cell r="AE287">
            <v>11</v>
          </cell>
          <cell r="AF287">
            <v>50</v>
          </cell>
          <cell r="AG287">
            <v>12595.8</v>
          </cell>
          <cell r="AH287">
            <v>205856.380306152</v>
          </cell>
          <cell r="AI287">
            <v>1950</v>
          </cell>
          <cell r="AJ287">
            <v>0.05</v>
          </cell>
          <cell r="AK287">
            <v>14.4395530588624</v>
          </cell>
          <cell r="AL287">
            <v>427151.050269523</v>
          </cell>
          <cell r="AM287">
            <v>371888.453143337</v>
          </cell>
          <cell r="AN287">
            <v>423256.648606061</v>
          </cell>
          <cell r="AO287">
            <v>2250</v>
          </cell>
          <cell r="AP287">
            <v>89546.9758699755</v>
          </cell>
          <cell r="AQ287">
            <v>85430.2100539046</v>
          </cell>
          <cell r="AR287">
            <v>1399523.3379428</v>
          </cell>
          <cell r="AS287">
            <v>1309976.36207283</v>
          </cell>
          <cell r="AT287">
            <v>27990.466758856</v>
          </cell>
          <cell r="AU287">
            <v>26199.5272414565</v>
          </cell>
          <cell r="AV287">
            <v>10</v>
          </cell>
          <cell r="AW287">
            <v>2519.16</v>
          </cell>
          <cell r="AX287">
            <v>41171.2760612304</v>
          </cell>
          <cell r="AY287">
            <v>390</v>
          </cell>
          <cell r="AZ287">
            <v>0.05</v>
          </cell>
          <cell r="BA287">
            <v>14.4395530588624</v>
          </cell>
          <cell r="BB287">
            <v>85430.2100539046</v>
          </cell>
          <cell r="BC287">
            <v>74377.9016252884</v>
          </cell>
          <cell r="BD287">
            <v>84683.9475151515</v>
          </cell>
          <cell r="BE287">
            <v>450</v>
          </cell>
          <cell r="BF287">
            <v>85430.2100539046</v>
          </cell>
          <cell r="BG287">
            <v>17086.0420107809</v>
          </cell>
          <cell r="BH287">
            <v>347458.31125903</v>
          </cell>
          <cell r="BI287">
            <v>262028.101205125</v>
          </cell>
          <cell r="BJ287">
            <v>34745.831125903</v>
          </cell>
          <cell r="BK287">
            <v>26202.8101205125</v>
          </cell>
          <cell r="BL287">
            <v>500</v>
          </cell>
          <cell r="BM287">
            <v>125958</v>
          </cell>
          <cell r="BN287">
            <v>2058563.80306152</v>
          </cell>
          <cell r="BO287">
            <v>19500</v>
          </cell>
          <cell r="BP287">
            <v>0.05</v>
          </cell>
          <cell r="BQ287">
            <v>14.4395530588624</v>
          </cell>
          <cell r="BR287">
            <v>4271510.50269523</v>
          </cell>
          <cell r="BS287">
            <v>3719017.76836835</v>
          </cell>
          <cell r="BT287">
            <v>4232362.62484848</v>
          </cell>
          <cell r="BU287">
            <v>22500</v>
          </cell>
          <cell r="BV287">
            <v>4271510.50269523</v>
          </cell>
          <cell r="BW287">
            <v>854302.100539046</v>
          </cell>
          <cell r="BX287">
            <v>17371203.4991463</v>
          </cell>
          <cell r="BY287">
            <v>13099692.9964511</v>
          </cell>
          <cell r="BZ287">
            <v>34742.4069982927</v>
          </cell>
          <cell r="CA287">
            <v>26199.3859929022</v>
          </cell>
          <cell r="CB287">
            <v>250</v>
          </cell>
          <cell r="CC287">
            <v>20.8068993236814</v>
          </cell>
          <cell r="CD287">
            <v>3372</v>
          </cell>
          <cell r="CE287">
            <v>16860</v>
          </cell>
          <cell r="CF287">
            <v>8940</v>
          </cell>
          <cell r="CG287">
            <v>21</v>
          </cell>
          <cell r="CH287">
            <v>340</v>
          </cell>
          <cell r="CI287">
            <v>117</v>
          </cell>
          <cell r="CJ287">
            <v>24</v>
          </cell>
          <cell r="CK287">
            <v>2</v>
          </cell>
          <cell r="CL287">
            <v>12006</v>
          </cell>
          <cell r="CM287">
            <v>2760</v>
          </cell>
          <cell r="CN287">
            <v>110</v>
          </cell>
          <cell r="CO287">
            <v>21</v>
          </cell>
        </row>
        <row r="288">
          <cell r="A288">
            <v>287</v>
          </cell>
          <cell r="B288">
            <v>360.457360000001</v>
          </cell>
          <cell r="C288">
            <v>42.0533586666669</v>
          </cell>
          <cell r="D288">
            <v>6.00762266666669</v>
          </cell>
          <cell r="E288">
            <v>12.0152453333333</v>
          </cell>
          <cell r="F288">
            <v>3.00381133333334</v>
          </cell>
          <cell r="G288">
            <v>1089831900</v>
          </cell>
          <cell r="H288">
            <v>5547000</v>
          </cell>
          <cell r="I288">
            <v>15388.7827397948</v>
          </cell>
          <cell r="J288">
            <v>598850</v>
          </cell>
          <cell r="K288">
            <v>3000</v>
          </cell>
          <cell r="L288">
            <v>49.9365583768356</v>
          </cell>
          <cell r="M288">
            <v>3219300</v>
          </cell>
          <cell r="N288">
            <v>7200</v>
          </cell>
          <cell r="O288">
            <v>85.6055286460032</v>
          </cell>
          <cell r="P288">
            <v>338891.700066668</v>
          </cell>
          <cell r="Q288">
            <v>1201.52453333337</v>
          </cell>
          <cell r="R288">
            <v>200.000000000006</v>
          </cell>
          <cell r="S288">
            <v>4011480</v>
          </cell>
          <cell r="T288">
            <v>11340</v>
          </cell>
          <cell r="U288">
            <v>339.016015436158</v>
          </cell>
          <cell r="V288">
            <v>9700</v>
          </cell>
          <cell r="W288">
            <v>-1975780</v>
          </cell>
          <cell r="X288">
            <v>26100</v>
          </cell>
          <cell r="Y288">
            <v>540</v>
          </cell>
          <cell r="Z288">
            <v>117</v>
          </cell>
          <cell r="AA288">
            <v>0</v>
          </cell>
        </row>
        <row r="288">
          <cell r="AC288">
            <v>11</v>
          </cell>
        </row>
        <row r="288">
          <cell r="AE288">
            <v>11</v>
          </cell>
          <cell r="AF288">
            <v>50</v>
          </cell>
          <cell r="AG288">
            <v>12595.8</v>
          </cell>
          <cell r="AH288">
            <v>206963.135038981</v>
          </cell>
          <cell r="AI288">
            <v>1950</v>
          </cell>
          <cell r="AJ288">
            <v>0.05</v>
          </cell>
          <cell r="AK288">
            <v>14.4457967428058</v>
          </cell>
          <cell r="AL288">
            <v>428353.493142558</v>
          </cell>
          <cell r="AM288">
            <v>373524.465166796</v>
          </cell>
          <cell r="AN288">
            <v>423959.096272727</v>
          </cell>
          <cell r="AO288">
            <v>2250</v>
          </cell>
          <cell r="AP288">
            <v>89546.9758699755</v>
          </cell>
          <cell r="AQ288">
            <v>85670.6986285117</v>
          </cell>
          <cell r="AR288">
            <v>1403304.72908057</v>
          </cell>
          <cell r="AS288">
            <v>1313757.75321059</v>
          </cell>
          <cell r="AT288">
            <v>28066.0945816114</v>
          </cell>
          <cell r="AU288">
            <v>26275.1550642119</v>
          </cell>
          <cell r="AV288">
            <v>10</v>
          </cell>
          <cell r="AW288">
            <v>2519.16</v>
          </cell>
          <cell r="AX288">
            <v>41392.6270077962</v>
          </cell>
          <cell r="AY288">
            <v>390</v>
          </cell>
          <cell r="AZ288">
            <v>0.05</v>
          </cell>
          <cell r="BA288">
            <v>14.4457967428058</v>
          </cell>
          <cell r="BB288">
            <v>85670.6986285117</v>
          </cell>
          <cell r="BC288">
            <v>74706.2415581114</v>
          </cell>
          <cell r="BD288">
            <v>84824.4911818182</v>
          </cell>
          <cell r="BE288">
            <v>450</v>
          </cell>
          <cell r="BF288">
            <v>85670.6986285117</v>
          </cell>
          <cell r="BG288">
            <v>17134.1397257023</v>
          </cell>
          <cell r="BH288">
            <v>348456.269722655</v>
          </cell>
          <cell r="BI288">
            <v>262785.571094144</v>
          </cell>
          <cell r="BJ288">
            <v>34845.6269722655</v>
          </cell>
          <cell r="BK288">
            <v>26278.5571094144</v>
          </cell>
          <cell r="BL288">
            <v>500</v>
          </cell>
          <cell r="BM288">
            <v>125958</v>
          </cell>
          <cell r="BN288">
            <v>2069631.35038981</v>
          </cell>
          <cell r="BO288">
            <v>19500</v>
          </cell>
          <cell r="BP288">
            <v>0.05</v>
          </cell>
          <cell r="BQ288">
            <v>14.4457967428058</v>
          </cell>
          <cell r="BR288">
            <v>4283534.93142558</v>
          </cell>
          <cell r="BS288">
            <v>3735306.98416769</v>
          </cell>
          <cell r="BT288">
            <v>4239386.76318182</v>
          </cell>
          <cell r="BU288">
            <v>22500</v>
          </cell>
          <cell r="BV288">
            <v>4283534.93142558</v>
          </cell>
          <cell r="BW288">
            <v>856706.986285117</v>
          </cell>
          <cell r="BX288">
            <v>17420970.5964858</v>
          </cell>
          <cell r="BY288">
            <v>13137435.6650602</v>
          </cell>
          <cell r="BZ288">
            <v>34841.9411929716</v>
          </cell>
          <cell r="CA288">
            <v>26274.8713301204</v>
          </cell>
          <cell r="CB288">
            <v>250</v>
          </cell>
          <cell r="CC288">
            <v>20.8068993236814</v>
          </cell>
          <cell r="CD288">
            <v>3374</v>
          </cell>
          <cell r="CE288">
            <v>16870</v>
          </cell>
          <cell r="CF288">
            <v>8960</v>
          </cell>
          <cell r="CG288">
            <v>21</v>
          </cell>
          <cell r="CH288">
            <v>360</v>
          </cell>
          <cell r="CI288">
            <v>117</v>
          </cell>
          <cell r="CJ288">
            <v>24</v>
          </cell>
          <cell r="CK288">
            <v>2</v>
          </cell>
          <cell r="CL288">
            <v>12024.6666666667</v>
          </cell>
          <cell r="CM288">
            <v>2760</v>
          </cell>
          <cell r="CN288">
            <v>110</v>
          </cell>
          <cell r="CO288">
            <v>21</v>
          </cell>
        </row>
        <row r="289">
          <cell r="A289">
            <v>288</v>
          </cell>
          <cell r="B289">
            <v>360.457360000001</v>
          </cell>
          <cell r="C289">
            <v>42.0533586666669</v>
          </cell>
          <cell r="D289">
            <v>6.00762266666669</v>
          </cell>
          <cell r="E289">
            <v>12.0152453333333</v>
          </cell>
          <cell r="F289">
            <v>3.00381133333334</v>
          </cell>
          <cell r="G289">
            <v>1092605400</v>
          </cell>
          <cell r="H289">
            <v>2773500</v>
          </cell>
          <cell r="I289">
            <v>7694.39136989738</v>
          </cell>
          <cell r="J289">
            <v>600350</v>
          </cell>
          <cell r="K289">
            <v>1500</v>
          </cell>
          <cell r="L289">
            <v>24.9682791884178</v>
          </cell>
          <cell r="M289">
            <v>3233700</v>
          </cell>
          <cell r="N289">
            <v>14400</v>
          </cell>
          <cell r="O289">
            <v>171.211057292006</v>
          </cell>
          <cell r="P289">
            <v>340093.224600001</v>
          </cell>
          <cell r="Q289">
            <v>1201.52453333332</v>
          </cell>
          <cell r="R289">
            <v>199.999999999996</v>
          </cell>
          <cell r="S289">
            <v>4034340</v>
          </cell>
          <cell r="T289">
            <v>22860</v>
          </cell>
          <cell r="U289">
            <v>340.477176140314</v>
          </cell>
          <cell r="V289">
            <v>9700</v>
          </cell>
          <cell r="W289">
            <v>-1988940</v>
          </cell>
          <cell r="X289">
            <v>26100</v>
          </cell>
          <cell r="Y289">
            <v>0</v>
          </cell>
          <cell r="Z289">
            <v>117</v>
          </cell>
          <cell r="AA289">
            <v>0</v>
          </cell>
        </row>
        <row r="289">
          <cell r="AC289">
            <v>11</v>
          </cell>
        </row>
        <row r="289">
          <cell r="AE289">
            <v>11</v>
          </cell>
          <cell r="AF289">
            <v>50</v>
          </cell>
          <cell r="AG289">
            <v>12595.8</v>
          </cell>
          <cell r="AH289">
            <v>207516.512405395</v>
          </cell>
          <cell r="AI289">
            <v>1950</v>
          </cell>
          <cell r="AJ289">
            <v>0.05</v>
          </cell>
          <cell r="AK289">
            <v>14.4520404267492</v>
          </cell>
          <cell r="AL289">
            <v>429002.558649179</v>
          </cell>
          <cell r="AM289">
            <v>375169.528161949</v>
          </cell>
          <cell r="AN289">
            <v>427197.457087121</v>
          </cell>
          <cell r="AO289">
            <v>2250</v>
          </cell>
          <cell r="AP289">
            <v>89546.9758699755</v>
          </cell>
          <cell r="AQ289">
            <v>85800.5117298358</v>
          </cell>
          <cell r="AR289">
            <v>1408967.03149806</v>
          </cell>
          <cell r="AS289">
            <v>1319420.05562809</v>
          </cell>
          <cell r="AT289">
            <v>28179.3406299612</v>
          </cell>
          <cell r="AU289">
            <v>26388.4011125617</v>
          </cell>
          <cell r="AV289">
            <v>10</v>
          </cell>
          <cell r="AW289">
            <v>2519.16</v>
          </cell>
          <cell r="AX289">
            <v>41503.3024810791</v>
          </cell>
          <cell r="AY289">
            <v>390</v>
          </cell>
          <cell r="AZ289">
            <v>0.05</v>
          </cell>
          <cell r="BA289">
            <v>14.4520404267492</v>
          </cell>
          <cell r="BB289">
            <v>85800.5117298358</v>
          </cell>
          <cell r="BC289">
            <v>75038.4724654538</v>
          </cell>
          <cell r="BD289">
            <v>85472.412905303</v>
          </cell>
          <cell r="BE289">
            <v>450</v>
          </cell>
          <cell r="BF289">
            <v>85800.5117298358</v>
          </cell>
          <cell r="BG289">
            <v>17160.1023459672</v>
          </cell>
          <cell r="BH289">
            <v>349722.011176396</v>
          </cell>
          <cell r="BI289">
            <v>263921.49944656</v>
          </cell>
          <cell r="BJ289">
            <v>34972.2011176396</v>
          </cell>
          <cell r="BK289">
            <v>26392.149944656</v>
          </cell>
          <cell r="BL289">
            <v>500</v>
          </cell>
          <cell r="BM289">
            <v>125958</v>
          </cell>
          <cell r="BN289">
            <v>2075165.12405395</v>
          </cell>
          <cell r="BO289">
            <v>19500</v>
          </cell>
          <cell r="BP289">
            <v>0.05</v>
          </cell>
          <cell r="BQ289">
            <v>14.4520404267492</v>
          </cell>
          <cell r="BR289">
            <v>4290025.58649179</v>
          </cell>
          <cell r="BS289">
            <v>3751686.68116107</v>
          </cell>
          <cell r="BT289">
            <v>4271768.81157197</v>
          </cell>
          <cell r="BU289">
            <v>22500</v>
          </cell>
          <cell r="BV289">
            <v>4290025.58649179</v>
          </cell>
          <cell r="BW289">
            <v>858005.117298358</v>
          </cell>
          <cell r="BX289">
            <v>17484011.783015</v>
          </cell>
          <cell r="BY289">
            <v>13193986.1965232</v>
          </cell>
          <cell r="BZ289">
            <v>34968.0235660299</v>
          </cell>
          <cell r="CA289">
            <v>26387.9723930464</v>
          </cell>
          <cell r="CB289">
            <v>250</v>
          </cell>
          <cell r="CC289">
            <v>20.8068993236814</v>
          </cell>
          <cell r="CD289">
            <v>3375</v>
          </cell>
          <cell r="CE289">
            <v>16875</v>
          </cell>
          <cell r="CF289">
            <v>8980</v>
          </cell>
          <cell r="CG289">
            <v>21</v>
          </cell>
          <cell r="CH289">
            <v>380</v>
          </cell>
          <cell r="CI289">
            <v>117</v>
          </cell>
          <cell r="CJ289">
            <v>24</v>
          </cell>
          <cell r="CK289">
            <v>2</v>
          </cell>
          <cell r="CL289">
            <v>12043.3333333333</v>
          </cell>
          <cell r="CM289">
            <v>2760</v>
          </cell>
          <cell r="CN289">
            <v>110</v>
          </cell>
          <cell r="CO289">
            <v>21</v>
          </cell>
        </row>
        <row r="290">
          <cell r="A290">
            <v>289</v>
          </cell>
          <cell r="B290">
            <v>360.457360000001</v>
          </cell>
          <cell r="C290">
            <v>42.0533586666669</v>
          </cell>
          <cell r="D290">
            <v>6.00762266666669</v>
          </cell>
          <cell r="E290">
            <v>12.0152453333333</v>
          </cell>
          <cell r="F290">
            <v>3.00381133333334</v>
          </cell>
          <cell r="G290">
            <v>1095378900</v>
          </cell>
          <cell r="H290">
            <v>2773500</v>
          </cell>
          <cell r="I290">
            <v>7694.39136989738</v>
          </cell>
          <cell r="J290">
            <v>601850</v>
          </cell>
          <cell r="K290">
            <v>1500</v>
          </cell>
          <cell r="L290">
            <v>24.9682791884178</v>
          </cell>
          <cell r="M290">
            <v>3240900</v>
          </cell>
          <cell r="N290">
            <v>7200</v>
          </cell>
          <cell r="O290">
            <v>85.6055286460032</v>
          </cell>
          <cell r="P290">
            <v>341294.749133335</v>
          </cell>
          <cell r="Q290">
            <v>1201.52453333337</v>
          </cell>
          <cell r="R290">
            <v>200.000000000006</v>
          </cell>
          <cell r="S290">
            <v>4045770</v>
          </cell>
          <cell r="T290">
            <v>11430</v>
          </cell>
          <cell r="U290">
            <v>341.285536398763</v>
          </cell>
          <cell r="V290">
            <v>9700</v>
          </cell>
          <cell r="W290">
            <v>-1990670</v>
          </cell>
          <cell r="X290">
            <v>26100</v>
          </cell>
          <cell r="Y290">
            <v>0</v>
          </cell>
          <cell r="Z290">
            <v>118</v>
          </cell>
          <cell r="AA290">
            <v>1</v>
          </cell>
        </row>
        <row r="290">
          <cell r="AC290">
            <v>11</v>
          </cell>
        </row>
        <row r="290">
          <cell r="AE290">
            <v>11</v>
          </cell>
          <cell r="AF290">
            <v>50</v>
          </cell>
          <cell r="AG290">
            <v>12595.8</v>
          </cell>
          <cell r="AH290">
            <v>208069.88977181</v>
          </cell>
          <cell r="AI290">
            <v>1950</v>
          </cell>
          <cell r="AJ290">
            <v>0.05</v>
          </cell>
          <cell r="AK290">
            <v>14.4582841106926</v>
          </cell>
          <cell r="AL290">
            <v>429651.6241558</v>
          </cell>
          <cell r="AM290">
            <v>376817.738660673</v>
          </cell>
          <cell r="AN290">
            <v>427902.932545455</v>
          </cell>
          <cell r="AO290">
            <v>2250</v>
          </cell>
          <cell r="AP290">
            <v>89546.9758699755</v>
          </cell>
          <cell r="AQ290">
            <v>85930.32483116</v>
          </cell>
          <cell r="AR290">
            <v>1412099.59606306</v>
          </cell>
          <cell r="AS290">
            <v>1322552.62019309</v>
          </cell>
          <cell r="AT290">
            <v>28241.9919212613</v>
          </cell>
          <cell r="AU290">
            <v>26451.0524038618</v>
          </cell>
          <cell r="AV290">
            <v>10</v>
          </cell>
          <cell r="AW290">
            <v>2519.16</v>
          </cell>
          <cell r="AX290">
            <v>41613.9779543619</v>
          </cell>
          <cell r="AY290">
            <v>390</v>
          </cell>
          <cell r="AZ290">
            <v>0.05</v>
          </cell>
          <cell r="BA290">
            <v>14.4582841106926</v>
          </cell>
          <cell r="BB290">
            <v>85930.32483116</v>
          </cell>
          <cell r="BC290">
            <v>75371.3431619722</v>
          </cell>
          <cell r="BD290">
            <v>85613.5623636363</v>
          </cell>
          <cell r="BE290">
            <v>450</v>
          </cell>
          <cell r="BF290">
            <v>85930.32483116</v>
          </cell>
          <cell r="BG290">
            <v>17186.064966232</v>
          </cell>
          <cell r="BH290">
            <v>350481.62015416</v>
          </cell>
          <cell r="BI290">
            <v>264551.295323001</v>
          </cell>
          <cell r="BJ290">
            <v>35048.162015416</v>
          </cell>
          <cell r="BK290">
            <v>26455.1295323001</v>
          </cell>
          <cell r="BL290">
            <v>500</v>
          </cell>
          <cell r="BM290">
            <v>125958</v>
          </cell>
          <cell r="BN290">
            <v>2080698.8977181</v>
          </cell>
          <cell r="BO290">
            <v>19500</v>
          </cell>
          <cell r="BP290">
            <v>0.05</v>
          </cell>
          <cell r="BQ290">
            <v>14.4582841106926</v>
          </cell>
          <cell r="BR290">
            <v>4296516.241558</v>
          </cell>
          <cell r="BS290">
            <v>3768097.65355222</v>
          </cell>
          <cell r="BT290">
            <v>4278823.22636364</v>
          </cell>
          <cell r="BU290">
            <v>22500</v>
          </cell>
          <cell r="BV290">
            <v>4296516.241558</v>
          </cell>
          <cell r="BW290">
            <v>859303.2483116</v>
          </cell>
          <cell r="BX290">
            <v>17521756.6113435</v>
          </cell>
          <cell r="BY290">
            <v>13225240.3697855</v>
          </cell>
          <cell r="BZ290">
            <v>35043.5132226869</v>
          </cell>
          <cell r="CA290">
            <v>26450.4807395709</v>
          </cell>
          <cell r="CB290">
            <v>250</v>
          </cell>
          <cell r="CC290">
            <v>20.8068993236814</v>
          </cell>
          <cell r="CD290">
            <v>3376</v>
          </cell>
          <cell r="CE290">
            <v>16880</v>
          </cell>
          <cell r="CF290">
            <v>9000</v>
          </cell>
          <cell r="CG290">
            <v>21</v>
          </cell>
          <cell r="CH290">
            <v>400</v>
          </cell>
          <cell r="CI290">
            <v>118</v>
          </cell>
          <cell r="CJ290">
            <v>24</v>
          </cell>
          <cell r="CK290">
            <v>3</v>
          </cell>
          <cell r="CL290">
            <v>12062</v>
          </cell>
          <cell r="CM290">
            <v>2760</v>
          </cell>
          <cell r="CN290">
            <v>110</v>
          </cell>
          <cell r="CO290">
            <v>21</v>
          </cell>
        </row>
        <row r="291">
          <cell r="A291">
            <v>290</v>
          </cell>
          <cell r="B291">
            <v>360.457360000001</v>
          </cell>
          <cell r="C291">
            <v>42.0533586666669</v>
          </cell>
          <cell r="D291">
            <v>6.00762266666669</v>
          </cell>
          <cell r="E291">
            <v>12.0152453333333</v>
          </cell>
          <cell r="F291">
            <v>3.00381133333334</v>
          </cell>
          <cell r="G291">
            <v>1100925900</v>
          </cell>
          <cell r="H291">
            <v>5547000</v>
          </cell>
          <cell r="I291">
            <v>15388.7827397948</v>
          </cell>
          <cell r="J291">
            <v>604850</v>
          </cell>
          <cell r="K291">
            <v>3000</v>
          </cell>
          <cell r="L291">
            <v>49.9365583768356</v>
          </cell>
          <cell r="M291">
            <v>3255300</v>
          </cell>
          <cell r="N291">
            <v>14400</v>
          </cell>
          <cell r="O291">
            <v>171.211057292006</v>
          </cell>
          <cell r="P291">
            <v>342496.273666668</v>
          </cell>
          <cell r="Q291">
            <v>1201.52453333332</v>
          </cell>
          <cell r="R291">
            <v>199.999999999996</v>
          </cell>
          <cell r="S291">
            <v>4068630</v>
          </cell>
          <cell r="T291">
            <v>22860</v>
          </cell>
          <cell r="U291">
            <v>342.445738796987</v>
          </cell>
          <cell r="V291">
            <v>9700</v>
          </cell>
          <cell r="W291">
            <v>-2003830</v>
          </cell>
          <cell r="X291">
            <v>26100</v>
          </cell>
          <cell r="Y291">
            <v>0</v>
          </cell>
          <cell r="Z291">
            <v>118</v>
          </cell>
          <cell r="AA291">
            <v>0</v>
          </cell>
        </row>
        <row r="291">
          <cell r="AC291">
            <v>11</v>
          </cell>
        </row>
        <row r="291">
          <cell r="AE291">
            <v>11</v>
          </cell>
          <cell r="AF291">
            <v>50</v>
          </cell>
          <cell r="AG291">
            <v>12595.8</v>
          </cell>
          <cell r="AH291">
            <v>209176.644504638</v>
          </cell>
          <cell r="AI291">
            <v>1950</v>
          </cell>
          <cell r="AJ291">
            <v>0.05</v>
          </cell>
          <cell r="AK291">
            <v>14.4645277946361</v>
          </cell>
          <cell r="AL291">
            <v>430854.067028835</v>
          </cell>
          <cell r="AM291">
            <v>378459.882520965</v>
          </cell>
          <cell r="AN291">
            <v>429313.883462121</v>
          </cell>
          <cell r="AO291">
            <v>2250</v>
          </cell>
          <cell r="AP291">
            <v>89546.9758699755</v>
          </cell>
          <cell r="AQ291">
            <v>86170.813405767</v>
          </cell>
          <cell r="AR291">
            <v>1416595.62228766</v>
          </cell>
          <cell r="AS291">
            <v>1327048.64641769</v>
          </cell>
          <cell r="AT291">
            <v>28331.9124457533</v>
          </cell>
          <cell r="AU291">
            <v>26540.9729283538</v>
          </cell>
          <cell r="AV291">
            <v>10</v>
          </cell>
          <cell r="AW291">
            <v>2519.16</v>
          </cell>
          <cell r="AX291">
            <v>41835.3289009277</v>
          </cell>
          <cell r="AY291">
            <v>390</v>
          </cell>
          <cell r="AZ291">
            <v>0.05</v>
          </cell>
          <cell r="BA291">
            <v>14.4645277946361</v>
          </cell>
          <cell r="BB291">
            <v>86170.813405767</v>
          </cell>
          <cell r="BC291">
            <v>75691.2327420971</v>
          </cell>
          <cell r="BD291">
            <v>85895.861280303</v>
          </cell>
          <cell r="BE291">
            <v>450</v>
          </cell>
          <cell r="BF291">
            <v>86170.813405767</v>
          </cell>
          <cell r="BG291">
            <v>17234.1626811534</v>
          </cell>
          <cell r="BH291">
            <v>351612.883515088</v>
          </cell>
          <cell r="BI291">
            <v>265442.070109321</v>
          </cell>
          <cell r="BJ291">
            <v>35161.2883515088</v>
          </cell>
          <cell r="BK291">
            <v>26544.2070109321</v>
          </cell>
          <cell r="BL291">
            <v>500</v>
          </cell>
          <cell r="BM291">
            <v>125958</v>
          </cell>
          <cell r="BN291">
            <v>2091766.44504638</v>
          </cell>
          <cell r="BO291">
            <v>19500</v>
          </cell>
          <cell r="BP291">
            <v>0.05</v>
          </cell>
          <cell r="BQ291">
            <v>14.4645277946361</v>
          </cell>
          <cell r="BR291">
            <v>4308540.67028835</v>
          </cell>
          <cell r="BS291">
            <v>3784459.37775235</v>
          </cell>
          <cell r="BT291">
            <v>4292932.05594697</v>
          </cell>
          <cell r="BU291">
            <v>22500</v>
          </cell>
          <cell r="BV291">
            <v>4308540.67028835</v>
          </cell>
          <cell r="BW291">
            <v>861708.13405767</v>
          </cell>
          <cell r="BX291">
            <v>17578680.9083337</v>
          </cell>
          <cell r="BY291">
            <v>13270140.2380453</v>
          </cell>
          <cell r="BZ291">
            <v>35157.3618166674</v>
          </cell>
          <cell r="CA291">
            <v>26540.2804760907</v>
          </cell>
          <cell r="CB291">
            <v>250</v>
          </cell>
          <cell r="CC291">
            <v>20.8068993236814</v>
          </cell>
          <cell r="CD291">
            <v>3378</v>
          </cell>
          <cell r="CE291">
            <v>16890</v>
          </cell>
          <cell r="CF291">
            <v>9020</v>
          </cell>
          <cell r="CG291">
            <v>21</v>
          </cell>
          <cell r="CH291">
            <v>420</v>
          </cell>
          <cell r="CI291">
            <v>118</v>
          </cell>
          <cell r="CJ291">
            <v>24</v>
          </cell>
          <cell r="CK291">
            <v>3</v>
          </cell>
          <cell r="CL291">
            <v>12080.6666666667</v>
          </cell>
          <cell r="CM291">
            <v>2760</v>
          </cell>
          <cell r="CN291">
            <v>110</v>
          </cell>
          <cell r="CO291">
            <v>21</v>
          </cell>
        </row>
        <row r="292">
          <cell r="A292">
            <v>291</v>
          </cell>
          <cell r="B292">
            <v>360.457360000001</v>
          </cell>
          <cell r="C292">
            <v>42.0533586666669</v>
          </cell>
          <cell r="D292">
            <v>6.00762266666669</v>
          </cell>
          <cell r="E292">
            <v>12.0152453333333</v>
          </cell>
          <cell r="F292">
            <v>3.00381133333334</v>
          </cell>
          <cell r="G292">
            <v>1103699400</v>
          </cell>
          <cell r="H292">
            <v>2773500</v>
          </cell>
          <cell r="I292">
            <v>7694.39136989738</v>
          </cell>
          <cell r="J292">
            <v>606350</v>
          </cell>
          <cell r="K292">
            <v>1500</v>
          </cell>
          <cell r="L292">
            <v>24.9682791884178</v>
          </cell>
          <cell r="M292">
            <v>3269700</v>
          </cell>
          <cell r="N292">
            <v>14400</v>
          </cell>
          <cell r="O292">
            <v>171.211057292006</v>
          </cell>
          <cell r="P292">
            <v>343697.798200002</v>
          </cell>
          <cell r="Q292">
            <v>1201.52453333337</v>
          </cell>
          <cell r="R292">
            <v>200.000000000006</v>
          </cell>
          <cell r="S292">
            <v>4091490</v>
          </cell>
          <cell r="T292">
            <v>22860</v>
          </cell>
          <cell r="U292">
            <v>343.433697783189</v>
          </cell>
          <cell r="V292">
            <v>9700</v>
          </cell>
          <cell r="W292">
            <v>-2016990</v>
          </cell>
          <cell r="X292">
            <v>26100</v>
          </cell>
          <cell r="Y292">
            <v>0</v>
          </cell>
          <cell r="Z292">
            <v>118</v>
          </cell>
          <cell r="AA292">
            <v>0</v>
          </cell>
        </row>
        <row r="292">
          <cell r="AC292">
            <v>11</v>
          </cell>
        </row>
        <row r="292">
          <cell r="AE292">
            <v>11</v>
          </cell>
          <cell r="AF292">
            <v>50</v>
          </cell>
          <cell r="AG292">
            <v>12595.8</v>
          </cell>
          <cell r="AH292">
            <v>209730.021871053</v>
          </cell>
          <cell r="AI292">
            <v>1950</v>
          </cell>
          <cell r="AJ292">
            <v>0.05</v>
          </cell>
          <cell r="AK292">
            <v>14.4707714785795</v>
          </cell>
          <cell r="AL292">
            <v>431503.132535456</v>
          </cell>
          <cell r="AM292">
            <v>380098.600082268</v>
          </cell>
          <cell r="AN292">
            <v>430724.834378788</v>
          </cell>
          <cell r="AO292">
            <v>2250</v>
          </cell>
          <cell r="AP292">
            <v>89546.9758699755</v>
          </cell>
          <cell r="AQ292">
            <v>86300.6265070912</v>
          </cell>
          <cell r="AR292">
            <v>1420424.16937358</v>
          </cell>
          <cell r="AS292">
            <v>1330877.1935036</v>
          </cell>
          <cell r="AT292">
            <v>28408.4833874716</v>
          </cell>
          <cell r="AU292">
            <v>26617.5438700721</v>
          </cell>
          <cell r="AV292">
            <v>10</v>
          </cell>
          <cell r="AW292">
            <v>2519.16</v>
          </cell>
          <cell r="AX292">
            <v>41946.0043742106</v>
          </cell>
          <cell r="AY292">
            <v>390</v>
          </cell>
          <cell r="AZ292">
            <v>0.05</v>
          </cell>
          <cell r="BA292">
            <v>14.4707714785795</v>
          </cell>
          <cell r="BB292">
            <v>86300.6265070912</v>
          </cell>
          <cell r="BC292">
            <v>76007.1660770134</v>
          </cell>
          <cell r="BD292">
            <v>86178.1601969697</v>
          </cell>
          <cell r="BE292">
            <v>450</v>
          </cell>
          <cell r="BF292">
            <v>86300.6265070912</v>
          </cell>
          <cell r="BG292">
            <v>17260.1253014182</v>
          </cell>
          <cell r="BH292">
            <v>352496.704589584</v>
          </cell>
          <cell r="BI292">
            <v>266196.078082493</v>
          </cell>
          <cell r="BJ292">
            <v>35249.6704589584</v>
          </cell>
          <cell r="BK292">
            <v>26619.6078082493</v>
          </cell>
          <cell r="BL292">
            <v>500</v>
          </cell>
          <cell r="BM292">
            <v>125958</v>
          </cell>
          <cell r="BN292">
            <v>2097300.21871053</v>
          </cell>
          <cell r="BO292">
            <v>19500</v>
          </cell>
          <cell r="BP292">
            <v>0.05</v>
          </cell>
          <cell r="BQ292">
            <v>14.4707714785795</v>
          </cell>
          <cell r="BR292">
            <v>4315031.32535456</v>
          </cell>
          <cell r="BS292">
            <v>3800796.48857888</v>
          </cell>
          <cell r="BT292">
            <v>4307040.8855303</v>
          </cell>
          <cell r="BU292">
            <v>22500</v>
          </cell>
          <cell r="BV292">
            <v>4315031.32535456</v>
          </cell>
          <cell r="BW292">
            <v>863006.265070911</v>
          </cell>
          <cell r="BX292">
            <v>17623406.2898892</v>
          </cell>
          <cell r="BY292">
            <v>13308374.9645346</v>
          </cell>
          <cell r="BZ292">
            <v>35246.8125797784</v>
          </cell>
          <cell r="CA292">
            <v>26616.7499290693</v>
          </cell>
          <cell r="CB292">
            <v>250</v>
          </cell>
          <cell r="CC292">
            <v>20.8068993236814</v>
          </cell>
          <cell r="CD292">
            <v>3379</v>
          </cell>
          <cell r="CE292">
            <v>16895</v>
          </cell>
          <cell r="CF292">
            <v>9040</v>
          </cell>
          <cell r="CG292">
            <v>21</v>
          </cell>
          <cell r="CH292">
            <v>440</v>
          </cell>
          <cell r="CI292">
            <v>118</v>
          </cell>
          <cell r="CJ292">
            <v>24</v>
          </cell>
          <cell r="CK292">
            <v>3</v>
          </cell>
          <cell r="CL292">
            <v>12099.3333333333</v>
          </cell>
          <cell r="CM292">
            <v>2760</v>
          </cell>
          <cell r="CN292">
            <v>110</v>
          </cell>
          <cell r="CO292">
            <v>21</v>
          </cell>
        </row>
        <row r="293">
          <cell r="A293">
            <v>292</v>
          </cell>
          <cell r="B293">
            <v>360.457360000001</v>
          </cell>
          <cell r="C293">
            <v>42.0533586666669</v>
          </cell>
          <cell r="D293">
            <v>6.00762266666669</v>
          </cell>
          <cell r="E293">
            <v>12.0152453333333</v>
          </cell>
          <cell r="F293">
            <v>3.00381133333334</v>
          </cell>
          <cell r="G293">
            <v>1109246400</v>
          </cell>
          <cell r="H293">
            <v>5547000</v>
          </cell>
          <cell r="I293">
            <v>15388.7827397948</v>
          </cell>
          <cell r="J293">
            <v>609350</v>
          </cell>
          <cell r="K293">
            <v>3000</v>
          </cell>
          <cell r="L293">
            <v>49.9365583768356</v>
          </cell>
          <cell r="M293">
            <v>3276900</v>
          </cell>
          <cell r="N293">
            <v>7200</v>
          </cell>
          <cell r="O293">
            <v>85.6055286460032</v>
          </cell>
          <cell r="P293">
            <v>344899.322733335</v>
          </cell>
          <cell r="Q293">
            <v>1201.52453333337</v>
          </cell>
          <cell r="R293">
            <v>200.000000000006</v>
          </cell>
          <cell r="S293">
            <v>4102920</v>
          </cell>
          <cell r="T293">
            <v>11430</v>
          </cell>
          <cell r="U293">
            <v>344.41052581532</v>
          </cell>
          <cell r="V293">
            <v>9700</v>
          </cell>
          <cell r="W293">
            <v>-2018720</v>
          </cell>
          <cell r="X293">
            <v>26100</v>
          </cell>
          <cell r="Y293">
            <v>0</v>
          </cell>
          <cell r="Z293">
            <v>118</v>
          </cell>
          <cell r="AA293">
            <v>0</v>
          </cell>
        </row>
        <row r="293">
          <cell r="AC293">
            <v>11</v>
          </cell>
        </row>
        <row r="293">
          <cell r="AE293">
            <v>11</v>
          </cell>
          <cell r="AF293">
            <v>50</v>
          </cell>
          <cell r="AG293">
            <v>12595.8</v>
          </cell>
          <cell r="AH293">
            <v>210836.776603882</v>
          </cell>
          <cell r="AI293">
            <v>1950</v>
          </cell>
          <cell r="AJ293">
            <v>0.05</v>
          </cell>
          <cell r="AK293">
            <v>14.4770151625229</v>
          </cell>
          <cell r="AL293">
            <v>432705.575408491</v>
          </cell>
          <cell r="AM293">
            <v>381735.605494102</v>
          </cell>
          <cell r="AN293">
            <v>431430.309837121</v>
          </cell>
          <cell r="AO293">
            <v>2250</v>
          </cell>
          <cell r="AP293">
            <v>89546.9758699755</v>
          </cell>
          <cell r="AQ293">
            <v>86541.1150816982</v>
          </cell>
          <cell r="AR293">
            <v>1424209.58169139</v>
          </cell>
          <cell r="AS293">
            <v>1334662.60582141</v>
          </cell>
          <cell r="AT293">
            <v>28484.1916338278</v>
          </cell>
          <cell r="AU293">
            <v>26693.2521164283</v>
          </cell>
          <cell r="AV293">
            <v>10</v>
          </cell>
          <cell r="AW293">
            <v>2519.16</v>
          </cell>
          <cell r="AX293">
            <v>42167.3553207763</v>
          </cell>
          <cell r="AY293">
            <v>390</v>
          </cell>
          <cell r="AZ293">
            <v>0.05</v>
          </cell>
          <cell r="BA293">
            <v>14.4770151625229</v>
          </cell>
          <cell r="BB293">
            <v>86541.1150816982</v>
          </cell>
          <cell r="BC293">
            <v>76323.8127099935</v>
          </cell>
          <cell r="BD293">
            <v>86319.309655303</v>
          </cell>
          <cell r="BE293">
            <v>450</v>
          </cell>
          <cell r="BF293">
            <v>86541.1150816982</v>
          </cell>
          <cell r="BG293">
            <v>17308.2230163396</v>
          </cell>
          <cell r="BH293">
            <v>353483.575545033</v>
          </cell>
          <cell r="BI293">
            <v>266942.460463334</v>
          </cell>
          <cell r="BJ293">
            <v>35348.3575545033</v>
          </cell>
          <cell r="BK293">
            <v>26694.2460463334</v>
          </cell>
          <cell r="BL293">
            <v>500</v>
          </cell>
          <cell r="BM293">
            <v>125958</v>
          </cell>
          <cell r="BN293">
            <v>2108367.76603882</v>
          </cell>
          <cell r="BO293">
            <v>19500</v>
          </cell>
          <cell r="BP293">
            <v>0.05</v>
          </cell>
          <cell r="BQ293">
            <v>14.4770151625229</v>
          </cell>
          <cell r="BR293">
            <v>4327055.75408491</v>
          </cell>
          <cell r="BS293">
            <v>3817124.61689769</v>
          </cell>
          <cell r="BT293">
            <v>4314095.30032197</v>
          </cell>
          <cell r="BU293">
            <v>22500</v>
          </cell>
          <cell r="BV293">
            <v>4327055.75408491</v>
          </cell>
          <cell r="BW293">
            <v>865411.150816982</v>
          </cell>
          <cell r="BX293">
            <v>17673242.5762065</v>
          </cell>
          <cell r="BY293">
            <v>13346186.8221216</v>
          </cell>
          <cell r="BZ293">
            <v>35346.4851524129</v>
          </cell>
          <cell r="CA293">
            <v>26692.3736442431</v>
          </cell>
          <cell r="CB293">
            <v>250</v>
          </cell>
          <cell r="CC293">
            <v>20.8068993236814</v>
          </cell>
          <cell r="CD293">
            <v>3381</v>
          </cell>
          <cell r="CE293">
            <v>16905</v>
          </cell>
          <cell r="CF293">
            <v>9060</v>
          </cell>
          <cell r="CG293">
            <v>21</v>
          </cell>
          <cell r="CH293">
            <v>460</v>
          </cell>
          <cell r="CI293">
            <v>118</v>
          </cell>
          <cell r="CJ293">
            <v>24</v>
          </cell>
          <cell r="CK293">
            <v>3</v>
          </cell>
          <cell r="CL293">
            <v>12118</v>
          </cell>
          <cell r="CM293">
            <v>2760</v>
          </cell>
          <cell r="CN293">
            <v>110</v>
          </cell>
          <cell r="CO293">
            <v>21</v>
          </cell>
        </row>
        <row r="294">
          <cell r="A294">
            <v>293</v>
          </cell>
          <cell r="B294">
            <v>360.457360000001</v>
          </cell>
          <cell r="C294">
            <v>42.0533586666669</v>
          </cell>
          <cell r="D294">
            <v>6.00762266666669</v>
          </cell>
          <cell r="E294">
            <v>12.0152453333333</v>
          </cell>
          <cell r="F294">
            <v>3.00381133333334</v>
          </cell>
          <cell r="G294">
            <v>1112019900</v>
          </cell>
          <cell r="H294">
            <v>2773500</v>
          </cell>
          <cell r="I294">
            <v>7694.39136989738</v>
          </cell>
          <cell r="J294">
            <v>610850</v>
          </cell>
          <cell r="K294">
            <v>1500</v>
          </cell>
          <cell r="L294">
            <v>24.9682791884178</v>
          </cell>
          <cell r="M294">
            <v>3291300</v>
          </cell>
          <cell r="N294">
            <v>14400</v>
          </cell>
          <cell r="O294">
            <v>171.211057292006</v>
          </cell>
          <cell r="P294">
            <v>346100.847266668</v>
          </cell>
          <cell r="Q294">
            <v>1201.52453333332</v>
          </cell>
          <cell r="R294">
            <v>199.999999999996</v>
          </cell>
          <cell r="S294">
            <v>4125780</v>
          </cell>
          <cell r="T294">
            <v>22860</v>
          </cell>
          <cell r="U294">
            <v>345.398841789009</v>
          </cell>
          <cell r="V294">
            <v>9700</v>
          </cell>
          <cell r="W294">
            <v>-2031880</v>
          </cell>
          <cell r="X294">
            <v>26640</v>
          </cell>
          <cell r="Y294">
            <v>540</v>
          </cell>
          <cell r="Z294">
            <v>118</v>
          </cell>
          <cell r="AA294">
            <v>0</v>
          </cell>
        </row>
        <row r="294">
          <cell r="AC294">
            <v>11</v>
          </cell>
        </row>
        <row r="294">
          <cell r="AE294">
            <v>11</v>
          </cell>
          <cell r="AF294">
            <v>50</v>
          </cell>
          <cell r="AG294">
            <v>12595.8</v>
          </cell>
          <cell r="AH294">
            <v>211390.153970296</v>
          </cell>
          <cell r="AI294">
            <v>1950</v>
          </cell>
          <cell r="AJ294">
            <v>0.05</v>
          </cell>
          <cell r="AK294">
            <v>14.4832588464663</v>
          </cell>
          <cell r="AL294">
            <v>433354.640915112</v>
          </cell>
          <cell r="AM294">
            <v>383375.706456359</v>
          </cell>
          <cell r="AN294">
            <v>432841.260753788</v>
          </cell>
          <cell r="AO294">
            <v>2250</v>
          </cell>
          <cell r="AP294">
            <v>89546.9758699755</v>
          </cell>
          <cell r="AQ294">
            <v>86670.9281830223</v>
          </cell>
          <cell r="AR294">
            <v>1428039.51217826</v>
          </cell>
          <cell r="AS294">
            <v>1338492.53630828</v>
          </cell>
          <cell r="AT294">
            <v>28560.7902435651</v>
          </cell>
          <cell r="AU294">
            <v>26769.8507261656</v>
          </cell>
          <cell r="AV294">
            <v>10</v>
          </cell>
          <cell r="AW294">
            <v>2519.16</v>
          </cell>
          <cell r="AX294">
            <v>42278.0307940592</v>
          </cell>
          <cell r="AY294">
            <v>390</v>
          </cell>
          <cell r="AZ294">
            <v>0.05</v>
          </cell>
          <cell r="BA294">
            <v>14.4832588464663</v>
          </cell>
          <cell r="BB294">
            <v>86670.9281830223</v>
          </cell>
          <cell r="BC294">
            <v>76641.046122619</v>
          </cell>
          <cell r="BD294">
            <v>86601.6085719697</v>
          </cell>
          <cell r="BE294">
            <v>450</v>
          </cell>
          <cell r="BF294">
            <v>86670.9281830223</v>
          </cell>
          <cell r="BG294">
            <v>17334.1856366045</v>
          </cell>
          <cell r="BH294">
            <v>354368.696697238</v>
          </cell>
          <cell r="BI294">
            <v>267697.768514216</v>
          </cell>
          <cell r="BJ294">
            <v>35436.8696697238</v>
          </cell>
          <cell r="BK294">
            <v>26769.7768514216</v>
          </cell>
          <cell r="BL294">
            <v>500</v>
          </cell>
          <cell r="BM294">
            <v>125958</v>
          </cell>
          <cell r="BN294">
            <v>2113901.53970296</v>
          </cell>
          <cell r="BO294">
            <v>19500</v>
          </cell>
          <cell r="BP294">
            <v>0.05</v>
          </cell>
          <cell r="BQ294">
            <v>14.4832588464663</v>
          </cell>
          <cell r="BR294">
            <v>4333546.40915112</v>
          </cell>
          <cell r="BS294">
            <v>3833483.57383775</v>
          </cell>
          <cell r="BT294">
            <v>4328204.1299053</v>
          </cell>
          <cell r="BU294">
            <v>22500</v>
          </cell>
          <cell r="BV294">
            <v>4333546.40915112</v>
          </cell>
          <cell r="BW294">
            <v>866709.281830223</v>
          </cell>
          <cell r="BX294">
            <v>17717989.8038755</v>
          </cell>
          <cell r="BY294">
            <v>13384443.3947244</v>
          </cell>
          <cell r="BZ294">
            <v>35435.979607751</v>
          </cell>
          <cell r="CA294">
            <v>26768.8867894488</v>
          </cell>
          <cell r="CB294">
            <v>250</v>
          </cell>
          <cell r="CC294">
            <v>20.8068993236814</v>
          </cell>
          <cell r="CD294">
            <v>3382</v>
          </cell>
          <cell r="CE294">
            <v>16910</v>
          </cell>
          <cell r="CF294">
            <v>9080</v>
          </cell>
          <cell r="CG294">
            <v>21</v>
          </cell>
          <cell r="CH294">
            <v>480</v>
          </cell>
          <cell r="CI294">
            <v>118</v>
          </cell>
          <cell r="CJ294">
            <v>24</v>
          </cell>
          <cell r="CK294">
            <v>3</v>
          </cell>
          <cell r="CL294">
            <v>12136.6666666667</v>
          </cell>
          <cell r="CM294">
            <v>2760</v>
          </cell>
          <cell r="CN294">
            <v>110</v>
          </cell>
          <cell r="CO294">
            <v>21</v>
          </cell>
        </row>
        <row r="295">
          <cell r="A295">
            <v>294</v>
          </cell>
          <cell r="B295">
            <v>360.457360000001</v>
          </cell>
          <cell r="C295">
            <v>42.0533586666669</v>
          </cell>
          <cell r="D295">
            <v>6.00762266666669</v>
          </cell>
          <cell r="E295">
            <v>12.0152453333333</v>
          </cell>
          <cell r="F295">
            <v>3.00381133333334</v>
          </cell>
          <cell r="G295">
            <v>1114793400</v>
          </cell>
          <cell r="H295">
            <v>2773500</v>
          </cell>
          <cell r="I295">
            <v>7694.39136989738</v>
          </cell>
          <cell r="J295">
            <v>612350</v>
          </cell>
          <cell r="K295">
            <v>1500</v>
          </cell>
          <cell r="L295">
            <v>24.9682791884178</v>
          </cell>
          <cell r="M295">
            <v>3298500</v>
          </cell>
          <cell r="N295">
            <v>7200</v>
          </cell>
          <cell r="O295">
            <v>85.6055286460032</v>
          </cell>
          <cell r="P295">
            <v>347302.371800002</v>
          </cell>
          <cell r="Q295">
            <v>1201.52453333337</v>
          </cell>
          <cell r="R295">
            <v>200.000000000006</v>
          </cell>
          <cell r="S295">
            <v>4137300</v>
          </cell>
          <cell r="T295">
            <v>11520</v>
          </cell>
          <cell r="U295">
            <v>346.685901261774</v>
          </cell>
          <cell r="V295">
            <v>9700</v>
          </cell>
          <cell r="W295">
            <v>-2033700</v>
          </cell>
          <cell r="X295">
            <v>26640</v>
          </cell>
          <cell r="Y295">
            <v>0</v>
          </cell>
          <cell r="Z295">
            <v>119</v>
          </cell>
          <cell r="AA295">
            <v>1</v>
          </cell>
        </row>
        <row r="295">
          <cell r="AC295">
            <v>11</v>
          </cell>
        </row>
        <row r="295">
          <cell r="AE295">
            <v>11</v>
          </cell>
          <cell r="AF295">
            <v>50</v>
          </cell>
          <cell r="AG295">
            <v>12595.8</v>
          </cell>
          <cell r="AH295">
            <v>211943.53133671</v>
          </cell>
          <cell r="AI295">
            <v>1950</v>
          </cell>
          <cell r="AJ295">
            <v>0.05</v>
          </cell>
          <cell r="AK295">
            <v>14.4895025304097</v>
          </cell>
          <cell r="AL295">
            <v>434003.706421732</v>
          </cell>
          <cell r="AM295">
            <v>385018.260625367</v>
          </cell>
          <cell r="AN295">
            <v>435407.451818182</v>
          </cell>
          <cell r="AO295">
            <v>2250</v>
          </cell>
          <cell r="AP295">
            <v>89546.9758699755</v>
          </cell>
          <cell r="AQ295">
            <v>86800.7412843465</v>
          </cell>
          <cell r="AR295">
            <v>1433027.1360196</v>
          </cell>
          <cell r="AS295">
            <v>1343480.16014963</v>
          </cell>
          <cell r="AT295">
            <v>28660.5427203921</v>
          </cell>
          <cell r="AU295">
            <v>26869.6032029926</v>
          </cell>
          <cell r="AV295">
            <v>10</v>
          </cell>
          <cell r="AW295">
            <v>2519.16</v>
          </cell>
          <cell r="AX295">
            <v>42388.7062673421</v>
          </cell>
          <cell r="AY295">
            <v>390</v>
          </cell>
          <cell r="AZ295">
            <v>0.05</v>
          </cell>
          <cell r="BA295">
            <v>14.4895025304097</v>
          </cell>
          <cell r="BB295">
            <v>86800.7412843465</v>
          </cell>
          <cell r="BC295">
            <v>76958.8663148901</v>
          </cell>
          <cell r="BD295">
            <v>87115.0445454545</v>
          </cell>
          <cell r="BE295">
            <v>450</v>
          </cell>
          <cell r="BF295">
            <v>86800.7412843465</v>
          </cell>
          <cell r="BG295">
            <v>17360.1482568693</v>
          </cell>
          <cell r="BH295">
            <v>355485.541685907</v>
          </cell>
          <cell r="BI295">
            <v>268684.80040156</v>
          </cell>
          <cell r="BJ295">
            <v>35548.5541685907</v>
          </cell>
          <cell r="BK295">
            <v>26868.480040156</v>
          </cell>
          <cell r="BL295">
            <v>500</v>
          </cell>
          <cell r="BM295">
            <v>125958</v>
          </cell>
          <cell r="BN295">
            <v>2119435.3133671</v>
          </cell>
          <cell r="BO295">
            <v>19500</v>
          </cell>
          <cell r="BP295">
            <v>0.05</v>
          </cell>
          <cell r="BQ295">
            <v>14.4895025304097</v>
          </cell>
          <cell r="BR295">
            <v>4340037.06421732</v>
          </cell>
          <cell r="BS295">
            <v>3849873.35939908</v>
          </cell>
          <cell r="BT295">
            <v>4353864.80454545</v>
          </cell>
          <cell r="BU295">
            <v>22500</v>
          </cell>
          <cell r="BV295">
            <v>4340037.06421732</v>
          </cell>
          <cell r="BW295">
            <v>868007.412843465</v>
          </cell>
          <cell r="BX295">
            <v>17774319.7052226</v>
          </cell>
          <cell r="BY295">
            <v>13434282.6410053</v>
          </cell>
          <cell r="BZ295">
            <v>35548.6394104453</v>
          </cell>
          <cell r="CA295">
            <v>26868.5652820106</v>
          </cell>
          <cell r="CB295">
            <v>250</v>
          </cell>
          <cell r="CC295">
            <v>20.8068993236814</v>
          </cell>
          <cell r="CD295">
            <v>3383</v>
          </cell>
          <cell r="CE295">
            <v>16915</v>
          </cell>
          <cell r="CF295">
            <v>9100</v>
          </cell>
          <cell r="CG295">
            <v>21</v>
          </cell>
          <cell r="CH295">
            <v>500</v>
          </cell>
          <cell r="CI295">
            <v>119</v>
          </cell>
          <cell r="CJ295">
            <v>24</v>
          </cell>
          <cell r="CK295">
            <v>4</v>
          </cell>
          <cell r="CL295">
            <v>12155.3333333333</v>
          </cell>
          <cell r="CM295">
            <v>2760</v>
          </cell>
          <cell r="CN295">
            <v>110</v>
          </cell>
          <cell r="CO295">
            <v>21</v>
          </cell>
        </row>
        <row r="296">
          <cell r="A296">
            <v>295</v>
          </cell>
          <cell r="B296">
            <v>360.457360000001</v>
          </cell>
          <cell r="C296">
            <v>42.0533586666669</v>
          </cell>
          <cell r="D296">
            <v>6.00762266666669</v>
          </cell>
          <cell r="E296">
            <v>12.0152453333333</v>
          </cell>
          <cell r="F296">
            <v>3.00381133333334</v>
          </cell>
          <cell r="G296">
            <v>1120340400</v>
          </cell>
          <cell r="H296">
            <v>5547000</v>
          </cell>
          <cell r="I296">
            <v>15388.7827397948</v>
          </cell>
          <cell r="J296">
            <v>615350</v>
          </cell>
          <cell r="K296">
            <v>3000</v>
          </cell>
          <cell r="L296">
            <v>49.9365583768356</v>
          </cell>
          <cell r="M296">
            <v>3312900</v>
          </cell>
          <cell r="N296">
            <v>14400</v>
          </cell>
          <cell r="O296">
            <v>171.211057292006</v>
          </cell>
          <cell r="P296">
            <v>348503.896333335</v>
          </cell>
          <cell r="Q296">
            <v>1201.52453333332</v>
          </cell>
          <cell r="R296">
            <v>199.999999999996</v>
          </cell>
          <cell r="S296">
            <v>4160340</v>
          </cell>
          <cell r="T296">
            <v>23040</v>
          </cell>
          <cell r="U296">
            <v>347.846788176932</v>
          </cell>
          <cell r="V296">
            <v>9700</v>
          </cell>
          <cell r="W296">
            <v>-2047040</v>
          </cell>
          <cell r="X296">
            <v>26640</v>
          </cell>
          <cell r="Y296">
            <v>0</v>
          </cell>
          <cell r="Z296">
            <v>119</v>
          </cell>
          <cell r="AA296">
            <v>0</v>
          </cell>
        </row>
        <row r="296">
          <cell r="AC296">
            <v>11</v>
          </cell>
        </row>
        <row r="296">
          <cell r="AE296">
            <v>11</v>
          </cell>
          <cell r="AF296">
            <v>50</v>
          </cell>
          <cell r="AG296">
            <v>12595.8</v>
          </cell>
          <cell r="AH296">
            <v>213050.286069539</v>
          </cell>
          <cell r="AI296">
            <v>1950</v>
          </cell>
          <cell r="AJ296">
            <v>0.05</v>
          </cell>
          <cell r="AK296">
            <v>14.4957462143531</v>
          </cell>
          <cell r="AL296">
            <v>435206.149294768</v>
          </cell>
          <cell r="AM296">
            <v>386657.001548183</v>
          </cell>
          <cell r="AN296">
            <v>436824.458318182</v>
          </cell>
          <cell r="AO296">
            <v>2250</v>
          </cell>
          <cell r="AP296">
            <v>89546.9758699755</v>
          </cell>
          <cell r="AQ296">
            <v>87041.2298589535</v>
          </cell>
          <cell r="AR296">
            <v>1437525.81489006</v>
          </cell>
          <cell r="AS296">
            <v>1347978.83902009</v>
          </cell>
          <cell r="AT296">
            <v>28750.5162978012</v>
          </cell>
          <cell r="AU296">
            <v>26959.5767804017</v>
          </cell>
          <cell r="AV296">
            <v>10</v>
          </cell>
          <cell r="AW296">
            <v>2519.16</v>
          </cell>
          <cell r="AX296">
            <v>42610.0572139078</v>
          </cell>
          <cell r="AY296">
            <v>390</v>
          </cell>
          <cell r="AZ296">
            <v>0.05</v>
          </cell>
          <cell r="BA296">
            <v>14.4957462143531</v>
          </cell>
          <cell r="BB296">
            <v>87041.2298589535</v>
          </cell>
          <cell r="BC296">
            <v>77289.0756286192</v>
          </cell>
          <cell r="BD296">
            <v>87398.5550454545</v>
          </cell>
          <cell r="BE296">
            <v>450</v>
          </cell>
          <cell r="BF296">
            <v>87041.2298589535</v>
          </cell>
          <cell r="BG296">
            <v>17408.2459717907</v>
          </cell>
          <cell r="BH296">
            <v>356628.336363771</v>
          </cell>
          <cell r="BI296">
            <v>269587.106504818</v>
          </cell>
          <cell r="BJ296">
            <v>35662.8336363771</v>
          </cell>
          <cell r="BK296">
            <v>26958.7106504818</v>
          </cell>
          <cell r="BL296">
            <v>500</v>
          </cell>
          <cell r="BM296">
            <v>125958</v>
          </cell>
          <cell r="BN296">
            <v>2130502.86069539</v>
          </cell>
          <cell r="BO296">
            <v>19500</v>
          </cell>
          <cell r="BP296">
            <v>0.05</v>
          </cell>
          <cell r="BQ296">
            <v>14.4957462143531</v>
          </cell>
          <cell r="BR296">
            <v>4352061.49294768</v>
          </cell>
          <cell r="BS296">
            <v>3866282.17123983</v>
          </cell>
          <cell r="BT296">
            <v>4368034.18704545</v>
          </cell>
          <cell r="BU296">
            <v>22500</v>
          </cell>
          <cell r="BV296">
            <v>4352061.49294768</v>
          </cell>
          <cell r="BW296">
            <v>870412.298589535</v>
          </cell>
          <cell r="BX296">
            <v>17831351.6427702</v>
          </cell>
          <cell r="BY296">
            <v>13479290.1498225</v>
          </cell>
          <cell r="BZ296">
            <v>35662.7032855404</v>
          </cell>
          <cell r="CA296">
            <v>26958.580299645</v>
          </cell>
          <cell r="CB296">
            <v>250</v>
          </cell>
          <cell r="CC296">
            <v>20.8068993236814</v>
          </cell>
          <cell r="CD296">
            <v>3385</v>
          </cell>
          <cell r="CE296">
            <v>16925</v>
          </cell>
          <cell r="CF296">
            <v>9120</v>
          </cell>
          <cell r="CG296">
            <v>22</v>
          </cell>
          <cell r="CH296">
            <v>20</v>
          </cell>
          <cell r="CI296">
            <v>119</v>
          </cell>
          <cell r="CJ296">
            <v>24</v>
          </cell>
          <cell r="CK296">
            <v>4</v>
          </cell>
          <cell r="CL296">
            <v>12174</v>
          </cell>
          <cell r="CM296">
            <v>2760</v>
          </cell>
          <cell r="CN296">
            <v>110</v>
          </cell>
          <cell r="CO296">
            <v>21</v>
          </cell>
        </row>
        <row r="297">
          <cell r="A297">
            <v>296</v>
          </cell>
          <cell r="B297">
            <v>360.457360000001</v>
          </cell>
          <cell r="C297">
            <v>42.0533586666669</v>
          </cell>
          <cell r="D297">
            <v>6.00762266666669</v>
          </cell>
          <cell r="E297">
            <v>12.0152453333333</v>
          </cell>
          <cell r="F297">
            <v>3.00381133333334</v>
          </cell>
          <cell r="G297">
            <v>1123113900</v>
          </cell>
          <cell r="H297">
            <v>2773500</v>
          </cell>
          <cell r="I297">
            <v>7694.39136989738</v>
          </cell>
          <cell r="J297">
            <v>616850</v>
          </cell>
          <cell r="K297">
            <v>1500</v>
          </cell>
          <cell r="L297">
            <v>24.9682791884178</v>
          </cell>
          <cell r="M297">
            <v>3327300</v>
          </cell>
          <cell r="N297">
            <v>14400</v>
          </cell>
          <cell r="O297">
            <v>171.211057292006</v>
          </cell>
          <cell r="P297">
            <v>349705.420866668</v>
          </cell>
          <cell r="Q297">
            <v>1201.52453333337</v>
          </cell>
          <cell r="R297">
            <v>200.000000000006</v>
          </cell>
          <cell r="S297">
            <v>4183380</v>
          </cell>
          <cell r="T297">
            <v>23040</v>
          </cell>
          <cell r="U297">
            <v>348.837108923338</v>
          </cell>
          <cell r="V297">
            <v>9700</v>
          </cell>
          <cell r="W297">
            <v>-2060380</v>
          </cell>
          <cell r="X297">
            <v>26640</v>
          </cell>
          <cell r="Y297">
            <v>0</v>
          </cell>
          <cell r="Z297">
            <v>119</v>
          </cell>
          <cell r="AA297">
            <v>0</v>
          </cell>
        </row>
        <row r="297">
          <cell r="AC297">
            <v>11</v>
          </cell>
        </row>
        <row r="297">
          <cell r="AE297">
            <v>11</v>
          </cell>
          <cell r="AF297">
            <v>50</v>
          </cell>
          <cell r="AG297">
            <v>12595.8</v>
          </cell>
          <cell r="AH297">
            <v>213603.663435954</v>
          </cell>
          <cell r="AI297">
            <v>1950</v>
          </cell>
          <cell r="AJ297">
            <v>0.05</v>
          </cell>
          <cell r="AK297">
            <v>14.5019898982966</v>
          </cell>
          <cell r="AL297">
            <v>435855.214801388</v>
          </cell>
          <cell r="AM297">
            <v>388298.81583943</v>
          </cell>
          <cell r="AN297">
            <v>438241.464818182</v>
          </cell>
          <cell r="AO297">
            <v>2250</v>
          </cell>
          <cell r="AP297">
            <v>89546.9758699755</v>
          </cell>
          <cell r="AQ297">
            <v>87171.0429602777</v>
          </cell>
          <cell r="AR297">
            <v>1441363.51428925</v>
          </cell>
          <cell r="AS297">
            <v>1351816.53841928</v>
          </cell>
          <cell r="AT297">
            <v>28827.2702857851</v>
          </cell>
          <cell r="AU297">
            <v>27036.3307683856</v>
          </cell>
          <cell r="AV297">
            <v>10</v>
          </cell>
          <cell r="AW297">
            <v>2519.16</v>
          </cell>
          <cell r="AX297">
            <v>42720.7326871907</v>
          </cell>
          <cell r="AY297">
            <v>390</v>
          </cell>
          <cell r="AZ297">
            <v>0.05</v>
          </cell>
          <cell r="BA297">
            <v>14.5019898982966</v>
          </cell>
          <cell r="BB297">
            <v>87171.0429602777</v>
          </cell>
          <cell r="BC297">
            <v>77623.7978335355</v>
          </cell>
          <cell r="BD297">
            <v>87682.0655454545</v>
          </cell>
          <cell r="BE297">
            <v>450</v>
          </cell>
          <cell r="BF297">
            <v>87171.0429602777</v>
          </cell>
          <cell r="BG297">
            <v>17434.2085920555</v>
          </cell>
          <cell r="BH297">
            <v>357532.157891601</v>
          </cell>
          <cell r="BI297">
            <v>270361.114931323</v>
          </cell>
          <cell r="BJ297">
            <v>35753.2157891601</v>
          </cell>
          <cell r="BK297">
            <v>27036.1114931323</v>
          </cell>
          <cell r="BL297">
            <v>500</v>
          </cell>
          <cell r="BM297">
            <v>125958</v>
          </cell>
          <cell r="BN297">
            <v>2136036.63435954</v>
          </cell>
          <cell r="BO297">
            <v>19500</v>
          </cell>
          <cell r="BP297">
            <v>0.05</v>
          </cell>
          <cell r="BQ297">
            <v>14.5019898982966</v>
          </cell>
          <cell r="BR297">
            <v>4358552.14801388</v>
          </cell>
          <cell r="BS297">
            <v>3882717.8855903</v>
          </cell>
          <cell r="BT297">
            <v>4382203.56954545</v>
          </cell>
          <cell r="BU297">
            <v>22500</v>
          </cell>
          <cell r="BV297">
            <v>4358552.14801388</v>
          </cell>
          <cell r="BW297">
            <v>871710.429602777</v>
          </cell>
          <cell r="BX297">
            <v>17876236.1807663</v>
          </cell>
          <cell r="BY297">
            <v>13517684.0327524</v>
          </cell>
          <cell r="BZ297">
            <v>35752.4723615326</v>
          </cell>
          <cell r="CA297">
            <v>27035.3680655048</v>
          </cell>
          <cell r="CB297">
            <v>250</v>
          </cell>
          <cell r="CC297">
            <v>20.8068993236814</v>
          </cell>
          <cell r="CD297">
            <v>3386</v>
          </cell>
          <cell r="CE297">
            <v>16930</v>
          </cell>
          <cell r="CF297">
            <v>9140</v>
          </cell>
          <cell r="CG297">
            <v>22</v>
          </cell>
          <cell r="CH297">
            <v>40</v>
          </cell>
          <cell r="CI297">
            <v>119</v>
          </cell>
          <cell r="CJ297">
            <v>24</v>
          </cell>
          <cell r="CK297">
            <v>4</v>
          </cell>
          <cell r="CL297">
            <v>12192.6666666667</v>
          </cell>
          <cell r="CM297">
            <v>2760</v>
          </cell>
          <cell r="CN297">
            <v>110</v>
          </cell>
          <cell r="CO297">
            <v>21</v>
          </cell>
        </row>
        <row r="298">
          <cell r="A298">
            <v>297</v>
          </cell>
          <cell r="B298">
            <v>360.457360000001</v>
          </cell>
          <cell r="C298">
            <v>42.0533586666669</v>
          </cell>
          <cell r="D298">
            <v>6.00762266666669</v>
          </cell>
          <cell r="E298">
            <v>12.0152453333333</v>
          </cell>
          <cell r="F298">
            <v>3.00381133333334</v>
          </cell>
          <cell r="G298">
            <v>1128660900</v>
          </cell>
          <cell r="H298">
            <v>5547000</v>
          </cell>
          <cell r="I298">
            <v>15388.7827397948</v>
          </cell>
          <cell r="J298">
            <v>619850</v>
          </cell>
          <cell r="K298">
            <v>3000</v>
          </cell>
          <cell r="L298">
            <v>49.9365583768356</v>
          </cell>
          <cell r="M298">
            <v>3334500</v>
          </cell>
          <cell r="N298">
            <v>7200</v>
          </cell>
          <cell r="O298">
            <v>85.6055286460032</v>
          </cell>
          <cell r="P298">
            <v>350906.945400002</v>
          </cell>
          <cell r="Q298">
            <v>1201.52453333337</v>
          </cell>
          <cell r="R298">
            <v>200.000000000006</v>
          </cell>
          <cell r="S298">
            <v>4194900</v>
          </cell>
          <cell r="T298">
            <v>11520</v>
          </cell>
          <cell r="U298">
            <v>349.816752298035</v>
          </cell>
          <cell r="V298">
            <v>9700</v>
          </cell>
          <cell r="W298">
            <v>-2062200</v>
          </cell>
          <cell r="X298">
            <v>26640</v>
          </cell>
          <cell r="Y298">
            <v>0</v>
          </cell>
          <cell r="Z298">
            <v>119</v>
          </cell>
          <cell r="AA298">
            <v>0</v>
          </cell>
        </row>
        <row r="298">
          <cell r="AC298">
            <v>11</v>
          </cell>
        </row>
        <row r="298">
          <cell r="AE298">
            <v>11</v>
          </cell>
          <cell r="AF298">
            <v>50</v>
          </cell>
          <cell r="AG298">
            <v>12595.8</v>
          </cell>
          <cell r="AH298">
            <v>214710.418168782</v>
          </cell>
          <cell r="AI298">
            <v>1950</v>
          </cell>
          <cell r="AJ298">
            <v>0.05</v>
          </cell>
          <cell r="AK298">
            <v>14.50823358224</v>
          </cell>
          <cell r="AL298">
            <v>437057.657674423</v>
          </cell>
          <cell r="AM298">
            <v>389943.703499108</v>
          </cell>
          <cell r="AN298">
            <v>438949.968068182</v>
          </cell>
          <cell r="AO298">
            <v>2250</v>
          </cell>
          <cell r="AP298">
            <v>89546.9758699755</v>
          </cell>
          <cell r="AQ298">
            <v>87411.5315348847</v>
          </cell>
          <cell r="AR298">
            <v>1445159.83664657</v>
          </cell>
          <cell r="AS298">
            <v>1355612.8607766</v>
          </cell>
          <cell r="AT298">
            <v>28903.1967329315</v>
          </cell>
          <cell r="AU298">
            <v>27112.257215532</v>
          </cell>
          <cell r="AV298">
            <v>10</v>
          </cell>
          <cell r="AW298">
            <v>2519.16</v>
          </cell>
          <cell r="AX298">
            <v>42942.0836337565</v>
          </cell>
          <cell r="AY298">
            <v>390</v>
          </cell>
          <cell r="AZ298">
            <v>0.05</v>
          </cell>
          <cell r="BA298">
            <v>14.50823358224</v>
          </cell>
          <cell r="BB298">
            <v>87411.5315348847</v>
          </cell>
          <cell r="BC298">
            <v>77959.1523870277</v>
          </cell>
          <cell r="BD298">
            <v>87823.8207954545</v>
          </cell>
          <cell r="BE298">
            <v>450</v>
          </cell>
          <cell r="BF298">
            <v>87411.5315348847</v>
          </cell>
          <cell r="BG298">
            <v>17482.3063069769</v>
          </cell>
          <cell r="BH298">
            <v>358538.342559228</v>
          </cell>
          <cell r="BI298">
            <v>271126.811024344</v>
          </cell>
          <cell r="BJ298">
            <v>35853.8342559228</v>
          </cell>
          <cell r="BK298">
            <v>27112.6811024344</v>
          </cell>
          <cell r="BL298">
            <v>500</v>
          </cell>
          <cell r="BM298">
            <v>125958</v>
          </cell>
          <cell r="BN298">
            <v>2147104.18168782</v>
          </cell>
          <cell r="BO298">
            <v>19500</v>
          </cell>
          <cell r="BP298">
            <v>0.05</v>
          </cell>
          <cell r="BQ298">
            <v>14.50823358224</v>
          </cell>
          <cell r="BR298">
            <v>4370576.57674423</v>
          </cell>
          <cell r="BS298">
            <v>3899184.38299309</v>
          </cell>
          <cell r="BT298">
            <v>4389288.26079545</v>
          </cell>
          <cell r="BU298">
            <v>22500</v>
          </cell>
          <cell r="BV298">
            <v>4370576.57674423</v>
          </cell>
          <cell r="BW298">
            <v>874115.315348847</v>
          </cell>
          <cell r="BX298">
            <v>17926241.1126258</v>
          </cell>
          <cell r="BY298">
            <v>13555664.5358816</v>
          </cell>
          <cell r="BZ298">
            <v>35852.4822252517</v>
          </cell>
          <cell r="CA298">
            <v>27111.3290717632</v>
          </cell>
          <cell r="CB298">
            <v>250</v>
          </cell>
          <cell r="CC298">
            <v>20.8068993236814</v>
          </cell>
          <cell r="CD298">
            <v>3388</v>
          </cell>
          <cell r="CE298">
            <v>16940</v>
          </cell>
          <cell r="CF298">
            <v>9160</v>
          </cell>
          <cell r="CG298">
            <v>22</v>
          </cell>
          <cell r="CH298">
            <v>60</v>
          </cell>
          <cell r="CI298">
            <v>119</v>
          </cell>
          <cell r="CJ298">
            <v>24</v>
          </cell>
          <cell r="CK298">
            <v>4</v>
          </cell>
          <cell r="CL298">
            <v>12211.3333333333</v>
          </cell>
          <cell r="CM298">
            <v>2760</v>
          </cell>
          <cell r="CN298">
            <v>110</v>
          </cell>
          <cell r="CO298">
            <v>21</v>
          </cell>
        </row>
        <row r="299">
          <cell r="A299">
            <v>298</v>
          </cell>
          <cell r="B299">
            <v>360.457360000001</v>
          </cell>
          <cell r="C299">
            <v>42.0533586666669</v>
          </cell>
          <cell r="D299">
            <v>6.00762266666669</v>
          </cell>
          <cell r="E299">
            <v>12.0152453333333</v>
          </cell>
          <cell r="F299">
            <v>3.00381133333334</v>
          </cell>
          <cell r="G299">
            <v>1131434400</v>
          </cell>
          <cell r="H299">
            <v>2773500</v>
          </cell>
          <cell r="I299">
            <v>7694.39136989738</v>
          </cell>
          <cell r="J299">
            <v>621350</v>
          </cell>
          <cell r="K299">
            <v>1500</v>
          </cell>
          <cell r="L299">
            <v>24.9682791884178</v>
          </cell>
          <cell r="M299">
            <v>3348900</v>
          </cell>
          <cell r="N299">
            <v>14400</v>
          </cell>
          <cell r="O299">
            <v>171.211057292006</v>
          </cell>
          <cell r="P299">
            <v>352108.469933335</v>
          </cell>
          <cell r="Q299">
            <v>1201.52453333332</v>
          </cell>
          <cell r="R299">
            <v>199.999999999996</v>
          </cell>
          <cell r="S299">
            <v>4217940</v>
          </cell>
          <cell r="T299">
            <v>23040</v>
          </cell>
          <cell r="U299">
            <v>350.808659213759</v>
          </cell>
          <cell r="V299">
            <v>10400</v>
          </cell>
          <cell r="W299">
            <v>-2074840</v>
          </cell>
          <cell r="X299">
            <v>26640</v>
          </cell>
          <cell r="Y299">
            <v>0</v>
          </cell>
          <cell r="Z299">
            <v>119</v>
          </cell>
          <cell r="AA299">
            <v>0</v>
          </cell>
        </row>
        <row r="299">
          <cell r="AC299">
            <v>11</v>
          </cell>
        </row>
        <row r="299">
          <cell r="AE299">
            <v>11</v>
          </cell>
          <cell r="AF299">
            <v>50</v>
          </cell>
          <cell r="AG299">
            <v>12595.8</v>
          </cell>
          <cell r="AH299">
            <v>215263.795535197</v>
          </cell>
          <cell r="AI299">
            <v>1950</v>
          </cell>
          <cell r="AJ299">
            <v>0.05</v>
          </cell>
          <cell r="AK299">
            <v>14.5144772661834</v>
          </cell>
          <cell r="AL299">
            <v>437706.723181044</v>
          </cell>
          <cell r="AM299">
            <v>391591.664527218</v>
          </cell>
          <cell r="AN299">
            <v>440366.974568182</v>
          </cell>
          <cell r="AO299">
            <v>2250</v>
          </cell>
          <cell r="AP299">
            <v>89546.9758699755</v>
          </cell>
          <cell r="AQ299">
            <v>87541.3446362088</v>
          </cell>
          <cell r="AR299">
            <v>1449003.68278263</v>
          </cell>
          <cell r="AS299">
            <v>1359456.70691265</v>
          </cell>
          <cell r="AT299">
            <v>28980.0736556526</v>
          </cell>
          <cell r="AU299">
            <v>27189.1341382531</v>
          </cell>
          <cell r="AV299">
            <v>10</v>
          </cell>
          <cell r="AW299">
            <v>2519.16</v>
          </cell>
          <cell r="AX299">
            <v>43052.7591070393</v>
          </cell>
          <cell r="AY299">
            <v>390</v>
          </cell>
          <cell r="AZ299">
            <v>0.05</v>
          </cell>
          <cell r="BA299">
            <v>14.5144772661834</v>
          </cell>
          <cell r="BB299">
            <v>87541.3446362088</v>
          </cell>
          <cell r="BC299">
            <v>78295.1392890958</v>
          </cell>
          <cell r="BD299">
            <v>88107.3312954545</v>
          </cell>
          <cell r="BE299">
            <v>450</v>
          </cell>
          <cell r="BF299">
            <v>87541.3446362088</v>
          </cell>
          <cell r="BG299">
            <v>17508.2689272418</v>
          </cell>
          <cell r="BH299">
            <v>359443.42878421</v>
          </cell>
          <cell r="BI299">
            <v>271902.084148001</v>
          </cell>
          <cell r="BJ299">
            <v>35944.342878421</v>
          </cell>
          <cell r="BK299">
            <v>27190.2084148001</v>
          </cell>
          <cell r="BL299">
            <v>500</v>
          </cell>
          <cell r="BM299">
            <v>125958</v>
          </cell>
          <cell r="BN299">
            <v>2152637.95535197</v>
          </cell>
          <cell r="BO299">
            <v>19500</v>
          </cell>
          <cell r="BP299">
            <v>0.05</v>
          </cell>
          <cell r="BQ299">
            <v>14.5144772661834</v>
          </cell>
          <cell r="BR299">
            <v>4377067.23181044</v>
          </cell>
          <cell r="BS299">
            <v>3915681.66344819</v>
          </cell>
          <cell r="BT299">
            <v>4403457.64329545</v>
          </cell>
          <cell r="BU299">
            <v>22500</v>
          </cell>
          <cell r="BV299">
            <v>4377067.23181044</v>
          </cell>
          <cell r="BW299">
            <v>875413.446362088</v>
          </cell>
          <cell r="BX299">
            <v>17971187.2167266</v>
          </cell>
          <cell r="BY299">
            <v>13594119.9849162</v>
          </cell>
          <cell r="BZ299">
            <v>35942.3744334532</v>
          </cell>
          <cell r="CA299">
            <v>27188.2399698323</v>
          </cell>
          <cell r="CB299">
            <v>250</v>
          </cell>
          <cell r="CC299">
            <v>20.8068993236814</v>
          </cell>
          <cell r="CD299">
            <v>3389</v>
          </cell>
          <cell r="CE299">
            <v>16945</v>
          </cell>
          <cell r="CF299">
            <v>9180</v>
          </cell>
          <cell r="CG299">
            <v>22</v>
          </cell>
          <cell r="CH299">
            <v>80</v>
          </cell>
          <cell r="CI299">
            <v>119</v>
          </cell>
          <cell r="CJ299">
            <v>24</v>
          </cell>
          <cell r="CK299">
            <v>4</v>
          </cell>
          <cell r="CL299">
            <v>12230</v>
          </cell>
          <cell r="CM299">
            <v>2760</v>
          </cell>
          <cell r="CN299">
            <v>110</v>
          </cell>
          <cell r="CO299">
            <v>22</v>
          </cell>
        </row>
        <row r="300">
          <cell r="A300">
            <v>299</v>
          </cell>
          <cell r="B300">
            <v>360.457360000001</v>
          </cell>
          <cell r="C300">
            <v>42.0533586666669</v>
          </cell>
          <cell r="D300">
            <v>6.00762266666669</v>
          </cell>
          <cell r="E300">
            <v>12.0152453333333</v>
          </cell>
          <cell r="F300">
            <v>3.00381133333334</v>
          </cell>
          <cell r="G300">
            <v>1136981400</v>
          </cell>
          <cell r="H300">
            <v>5547000</v>
          </cell>
          <cell r="I300">
            <v>15388.7827397948</v>
          </cell>
          <cell r="J300">
            <v>624350</v>
          </cell>
          <cell r="K300">
            <v>3000</v>
          </cell>
          <cell r="L300">
            <v>49.9365583768356</v>
          </cell>
          <cell r="M300">
            <v>3356100</v>
          </cell>
          <cell r="N300">
            <v>7200</v>
          </cell>
          <cell r="O300">
            <v>85.6055286460032</v>
          </cell>
          <cell r="P300">
            <v>353309.994466668</v>
          </cell>
          <cell r="Q300">
            <v>1201.52453333337</v>
          </cell>
          <cell r="R300">
            <v>200.000000000006</v>
          </cell>
          <cell r="S300">
            <v>4229460</v>
          </cell>
          <cell r="T300">
            <v>11520</v>
          </cell>
          <cell r="U300">
            <v>351.788773243843</v>
          </cell>
          <cell r="V300">
            <v>10400</v>
          </cell>
          <cell r="W300">
            <v>-2075960</v>
          </cell>
          <cell r="X300">
            <v>26640</v>
          </cell>
          <cell r="Y300">
            <v>0</v>
          </cell>
          <cell r="Z300">
            <v>120</v>
          </cell>
          <cell r="AA300">
            <v>1</v>
          </cell>
        </row>
        <row r="300">
          <cell r="AC300">
            <v>11</v>
          </cell>
        </row>
        <row r="300">
          <cell r="AE300">
            <v>11</v>
          </cell>
          <cell r="AF300">
            <v>50</v>
          </cell>
          <cell r="AG300">
            <v>12595.8</v>
          </cell>
          <cell r="AH300">
            <v>216370.550268025</v>
          </cell>
          <cell r="AI300">
            <v>1950</v>
          </cell>
          <cell r="AJ300">
            <v>0.05</v>
          </cell>
          <cell r="AK300">
            <v>14.5207209501268</v>
          </cell>
          <cell r="AL300">
            <v>438909.166054079</v>
          </cell>
          <cell r="AM300">
            <v>393238.376074664</v>
          </cell>
          <cell r="AN300">
            <v>441075.477818182</v>
          </cell>
          <cell r="AO300">
            <v>2250</v>
          </cell>
          <cell r="AP300">
            <v>89546.9758699755</v>
          </cell>
          <cell r="AQ300">
            <v>87781.8332108159</v>
          </cell>
          <cell r="AR300">
            <v>1452801.82902772</v>
          </cell>
          <cell r="AS300">
            <v>1363254.85315774</v>
          </cell>
          <cell r="AT300">
            <v>29056.0365805543</v>
          </cell>
          <cell r="AU300">
            <v>27265.0970631548</v>
          </cell>
          <cell r="AV300">
            <v>10</v>
          </cell>
          <cell r="AW300">
            <v>2519.16</v>
          </cell>
          <cell r="AX300">
            <v>43274.1100536051</v>
          </cell>
          <cell r="AY300">
            <v>390</v>
          </cell>
          <cell r="AZ300">
            <v>0.05</v>
          </cell>
          <cell r="BA300">
            <v>14.5207209501268</v>
          </cell>
          <cell r="BB300">
            <v>87781.8332108159</v>
          </cell>
          <cell r="BC300">
            <v>78630.8814399229</v>
          </cell>
          <cell r="BD300">
            <v>88249.0865454545</v>
          </cell>
          <cell r="BE300">
            <v>450</v>
          </cell>
          <cell r="BF300">
            <v>87781.8332108159</v>
          </cell>
          <cell r="BG300">
            <v>17556.3666421632</v>
          </cell>
          <cell r="BH300">
            <v>360450.001049172</v>
          </cell>
          <cell r="BI300">
            <v>272668.167838357</v>
          </cell>
          <cell r="BJ300">
            <v>36045.0001049172</v>
          </cell>
          <cell r="BK300">
            <v>27266.8167838357</v>
          </cell>
          <cell r="BL300">
            <v>500</v>
          </cell>
          <cell r="BM300">
            <v>125958</v>
          </cell>
          <cell r="BN300">
            <v>2163705.50268026</v>
          </cell>
          <cell r="BO300">
            <v>19500</v>
          </cell>
          <cell r="BP300">
            <v>0.05</v>
          </cell>
          <cell r="BQ300">
            <v>14.5207209501268</v>
          </cell>
          <cell r="BR300">
            <v>4389091.66054079</v>
          </cell>
          <cell r="BS300">
            <v>3932166.37316467</v>
          </cell>
          <cell r="BT300">
            <v>4410542.33454545</v>
          </cell>
          <cell r="BU300">
            <v>22500</v>
          </cell>
          <cell r="BV300">
            <v>4389091.66054079</v>
          </cell>
          <cell r="BW300">
            <v>877818.332108159</v>
          </cell>
          <cell r="BX300">
            <v>18021210.3608999</v>
          </cell>
          <cell r="BY300">
            <v>13632118.7003591</v>
          </cell>
          <cell r="BZ300">
            <v>36042.4207217997</v>
          </cell>
          <cell r="CA300">
            <v>27264.2374007181</v>
          </cell>
          <cell r="CB300">
            <v>250</v>
          </cell>
          <cell r="CC300">
            <v>20.8068993236814</v>
          </cell>
          <cell r="CD300">
            <v>3391</v>
          </cell>
          <cell r="CE300">
            <v>16955</v>
          </cell>
          <cell r="CF300">
            <v>9200</v>
          </cell>
          <cell r="CG300">
            <v>22</v>
          </cell>
          <cell r="CH300">
            <v>100</v>
          </cell>
          <cell r="CI300">
            <v>120</v>
          </cell>
          <cell r="CJ300">
            <v>24</v>
          </cell>
          <cell r="CK300">
            <v>5</v>
          </cell>
          <cell r="CL300">
            <v>12248.6666666667</v>
          </cell>
          <cell r="CM300">
            <v>2760</v>
          </cell>
          <cell r="CN300">
            <v>110</v>
          </cell>
          <cell r="CO300">
            <v>22</v>
          </cell>
        </row>
        <row r="301">
          <cell r="A301">
            <v>300</v>
          </cell>
          <cell r="B301">
            <v>362.222080000001</v>
          </cell>
          <cell r="C301">
            <v>42.2592426666669</v>
          </cell>
          <cell r="D301">
            <v>6.03703466666669</v>
          </cell>
          <cell r="E301">
            <v>12.0740693333333</v>
          </cell>
          <cell r="F301">
            <v>3.01851733333334</v>
          </cell>
          <cell r="G301">
            <v>1139754900</v>
          </cell>
          <cell r="H301">
            <v>2773500</v>
          </cell>
          <cell r="I301">
            <v>7656.90484688286</v>
          </cell>
          <cell r="J301">
            <v>625850</v>
          </cell>
          <cell r="K301">
            <v>1500</v>
          </cell>
          <cell r="L301">
            <v>24.8466355226054</v>
          </cell>
          <cell r="M301">
            <v>3370500</v>
          </cell>
          <cell r="N301">
            <v>14400</v>
          </cell>
          <cell r="O301">
            <v>170.376929297864</v>
          </cell>
          <cell r="P301">
            <v>354517.401400002</v>
          </cell>
          <cell r="Q301">
            <v>1207.40693333332</v>
          </cell>
          <cell r="R301">
            <v>199.999999999997</v>
          </cell>
          <cell r="S301">
            <v>4252500</v>
          </cell>
          <cell r="T301">
            <v>23040</v>
          </cell>
          <cell r="U301">
            <v>353.271519084615</v>
          </cell>
          <cell r="V301">
            <v>10400</v>
          </cell>
          <cell r="W301">
            <v>-2088600</v>
          </cell>
          <cell r="X301">
            <v>27180</v>
          </cell>
          <cell r="Y301">
            <v>540</v>
          </cell>
          <cell r="Z301">
            <v>120</v>
          </cell>
          <cell r="AA301">
            <v>0</v>
          </cell>
        </row>
        <row r="301">
          <cell r="AC301">
            <v>11</v>
          </cell>
        </row>
        <row r="301">
          <cell r="AE301">
            <v>11</v>
          </cell>
          <cell r="AF301">
            <v>50</v>
          </cell>
          <cell r="AG301">
            <v>12595.8</v>
          </cell>
          <cell r="AH301">
            <v>216923.92763444</v>
          </cell>
          <cell r="AI301">
            <v>1950</v>
          </cell>
          <cell r="AJ301">
            <v>0.05</v>
          </cell>
          <cell r="AK301">
            <v>14.5269766394313</v>
          </cell>
          <cell r="AL301">
            <v>439558.415549942</v>
          </cell>
          <cell r="AM301">
            <v>394897.225979825</v>
          </cell>
          <cell r="AN301">
            <v>444383.477840909</v>
          </cell>
          <cell r="AO301">
            <v>2250</v>
          </cell>
          <cell r="AP301">
            <v>89546.9758699755</v>
          </cell>
          <cell r="AQ301">
            <v>87911.6831099885</v>
          </cell>
          <cell r="AR301">
            <v>1458547.77835064</v>
          </cell>
          <cell r="AS301">
            <v>1369000.80248066</v>
          </cell>
          <cell r="AT301">
            <v>29170.9555670128</v>
          </cell>
          <cell r="AU301">
            <v>27380.0160496133</v>
          </cell>
          <cell r="AV301">
            <v>10</v>
          </cell>
          <cell r="AW301">
            <v>2519.16</v>
          </cell>
          <cell r="AX301">
            <v>43384.785526888</v>
          </cell>
          <cell r="AY301">
            <v>390</v>
          </cell>
          <cell r="AZ301">
            <v>0.05</v>
          </cell>
          <cell r="BA301">
            <v>14.5269766394313</v>
          </cell>
          <cell r="BB301">
            <v>87911.6831099885</v>
          </cell>
          <cell r="BC301">
            <v>78969.24976628</v>
          </cell>
          <cell r="BD301">
            <v>88910.9414772727</v>
          </cell>
          <cell r="BE301">
            <v>450</v>
          </cell>
          <cell r="BF301">
            <v>87911.6831099885</v>
          </cell>
          <cell r="BG301">
            <v>17582.3366219977</v>
          </cell>
          <cell r="BH301">
            <v>361735.894085527</v>
          </cell>
          <cell r="BI301">
            <v>273824.210975539</v>
          </cell>
          <cell r="BJ301">
            <v>36173.5894085527</v>
          </cell>
          <cell r="BK301">
            <v>27382.4210975539</v>
          </cell>
          <cell r="BL301">
            <v>500</v>
          </cell>
          <cell r="BM301">
            <v>125958</v>
          </cell>
          <cell r="BN301">
            <v>2169239.2763444</v>
          </cell>
          <cell r="BO301">
            <v>19500</v>
          </cell>
          <cell r="BP301">
            <v>0.05</v>
          </cell>
          <cell r="BQ301">
            <v>14.5269766394313</v>
          </cell>
          <cell r="BR301">
            <v>4395584.15549942</v>
          </cell>
          <cell r="BS301">
            <v>3948784.91395705</v>
          </cell>
          <cell r="BT301">
            <v>4443620.74147727</v>
          </cell>
          <cell r="BU301">
            <v>22500</v>
          </cell>
          <cell r="BV301">
            <v>4395584.15549942</v>
          </cell>
          <cell r="BW301">
            <v>879116.831099885</v>
          </cell>
          <cell r="BX301">
            <v>18085190.797533</v>
          </cell>
          <cell r="BY301">
            <v>13689606.6420336</v>
          </cell>
          <cell r="BZ301">
            <v>36170.3815950661</v>
          </cell>
          <cell r="CA301">
            <v>27379.2132840672</v>
          </cell>
          <cell r="CB301">
            <v>250</v>
          </cell>
          <cell r="CC301">
            <v>20.7055296021711</v>
          </cell>
          <cell r="CD301">
            <v>3392</v>
          </cell>
          <cell r="CE301">
            <v>16960</v>
          </cell>
          <cell r="CF301">
            <v>9220</v>
          </cell>
          <cell r="CG301">
            <v>22</v>
          </cell>
          <cell r="CH301">
            <v>120</v>
          </cell>
          <cell r="CI301">
            <v>120</v>
          </cell>
          <cell r="CJ301">
            <v>24</v>
          </cell>
          <cell r="CK301">
            <v>5</v>
          </cell>
          <cell r="CL301">
            <v>12267.3333333333</v>
          </cell>
          <cell r="CM301">
            <v>2760</v>
          </cell>
          <cell r="CN301">
            <v>110</v>
          </cell>
          <cell r="CO301">
            <v>22</v>
          </cell>
        </row>
        <row r="302">
          <cell r="A302">
            <v>301</v>
          </cell>
          <cell r="B302">
            <v>362.222080000001</v>
          </cell>
          <cell r="C302">
            <v>42.2592426666669</v>
          </cell>
          <cell r="D302">
            <v>6.03703466666669</v>
          </cell>
          <cell r="E302">
            <v>12.0740693333333</v>
          </cell>
          <cell r="F302">
            <v>3.01851733333334</v>
          </cell>
          <cell r="G302">
            <v>1142528400</v>
          </cell>
          <cell r="H302">
            <v>2773500</v>
          </cell>
          <cell r="I302">
            <v>7656.90484688286</v>
          </cell>
          <cell r="J302">
            <v>627350</v>
          </cell>
          <cell r="K302">
            <v>1500</v>
          </cell>
          <cell r="L302">
            <v>24.8466355226054</v>
          </cell>
          <cell r="M302">
            <v>3377700</v>
          </cell>
          <cell r="N302">
            <v>7200</v>
          </cell>
          <cell r="O302">
            <v>85.1884646489321</v>
          </cell>
          <cell r="P302">
            <v>355724.808333335</v>
          </cell>
          <cell r="Q302">
            <v>1207.40693333332</v>
          </cell>
          <cell r="R302">
            <v>199.999999999997</v>
          </cell>
          <cell r="S302">
            <v>4264020</v>
          </cell>
          <cell r="T302">
            <v>11520</v>
          </cell>
          <cell r="U302">
            <v>351.818207047269</v>
          </cell>
          <cell r="V302">
            <v>10400</v>
          </cell>
          <cell r="W302">
            <v>-2089720</v>
          </cell>
          <cell r="X302">
            <v>27180</v>
          </cell>
          <cell r="Y302">
            <v>0</v>
          </cell>
          <cell r="Z302">
            <v>120</v>
          </cell>
          <cell r="AA302">
            <v>0</v>
          </cell>
        </row>
        <row r="302">
          <cell r="AC302">
            <v>11</v>
          </cell>
        </row>
        <row r="302">
          <cell r="AE302">
            <v>11</v>
          </cell>
          <cell r="AF302">
            <v>50</v>
          </cell>
          <cell r="AG302">
            <v>12595.8</v>
          </cell>
          <cell r="AH302">
            <v>217477.305000854</v>
          </cell>
          <cell r="AI302">
            <v>1950</v>
          </cell>
          <cell r="AJ302">
            <v>0.05</v>
          </cell>
          <cell r="AK302">
            <v>14.5332323287359</v>
          </cell>
          <cell r="AL302">
            <v>440207.665045805</v>
          </cell>
          <cell r="AM302">
            <v>387774.708346168</v>
          </cell>
          <cell r="AN302">
            <v>445095.008882576</v>
          </cell>
          <cell r="AO302">
            <v>2250</v>
          </cell>
          <cell r="AP302">
            <v>89546.9758699755</v>
          </cell>
          <cell r="AQ302">
            <v>88041.5330091611</v>
          </cell>
          <cell r="AR302">
            <v>1452915.89115369</v>
          </cell>
          <cell r="AS302">
            <v>1363368.91528371</v>
          </cell>
          <cell r="AT302">
            <v>29058.3178230737</v>
          </cell>
          <cell r="AU302">
            <v>27267.3783056742</v>
          </cell>
          <cell r="AV302">
            <v>10</v>
          </cell>
          <cell r="AW302">
            <v>2519.16</v>
          </cell>
          <cell r="AX302">
            <v>43495.4610001709</v>
          </cell>
          <cell r="AY302">
            <v>390</v>
          </cell>
          <cell r="AZ302">
            <v>0.05</v>
          </cell>
          <cell r="BA302">
            <v>14.5332323287359</v>
          </cell>
          <cell r="BB302">
            <v>88041.5330091611</v>
          </cell>
          <cell r="BC302">
            <v>77556.1140262432</v>
          </cell>
          <cell r="BD302">
            <v>89053.3025189394</v>
          </cell>
          <cell r="BE302">
            <v>450</v>
          </cell>
          <cell r="BF302">
            <v>88041.5330091611</v>
          </cell>
          <cell r="BG302">
            <v>17608.3066018322</v>
          </cell>
          <cell r="BH302">
            <v>360750.789165337</v>
          </cell>
          <cell r="BI302">
            <v>272709.256156176</v>
          </cell>
          <cell r="BJ302">
            <v>36075.0789165337</v>
          </cell>
          <cell r="BK302">
            <v>27270.9256156176</v>
          </cell>
          <cell r="BL302">
            <v>500</v>
          </cell>
          <cell r="BM302">
            <v>125958</v>
          </cell>
          <cell r="BN302">
            <v>2174773.05000854</v>
          </cell>
          <cell r="BO302">
            <v>19500</v>
          </cell>
          <cell r="BP302">
            <v>0.05</v>
          </cell>
          <cell r="BQ302">
            <v>14.5332323287359</v>
          </cell>
          <cell r="BR302">
            <v>4402076.65045805</v>
          </cell>
          <cell r="BS302">
            <v>3877721.49554178</v>
          </cell>
          <cell r="BT302">
            <v>4450735.7091856</v>
          </cell>
          <cell r="BU302">
            <v>22500</v>
          </cell>
          <cell r="BV302">
            <v>4402076.65045805</v>
          </cell>
          <cell r="BW302">
            <v>880415.330091611</v>
          </cell>
          <cell r="BX302">
            <v>18035525.8357351</v>
          </cell>
          <cell r="BY302">
            <v>13633449.185277</v>
          </cell>
          <cell r="BZ302">
            <v>36071.0516714702</v>
          </cell>
          <cell r="CA302">
            <v>27266.8983705541</v>
          </cell>
          <cell r="CB302">
            <v>250</v>
          </cell>
          <cell r="CC302">
            <v>20.7055296021711</v>
          </cell>
          <cell r="CD302">
            <v>3393</v>
          </cell>
          <cell r="CE302">
            <v>16965</v>
          </cell>
          <cell r="CF302">
            <v>9230</v>
          </cell>
          <cell r="CG302">
            <v>22</v>
          </cell>
          <cell r="CH302">
            <v>130</v>
          </cell>
          <cell r="CI302">
            <v>120</v>
          </cell>
          <cell r="CJ302">
            <v>24</v>
          </cell>
          <cell r="CK302">
            <v>5</v>
          </cell>
          <cell r="CL302">
            <v>12956</v>
          </cell>
          <cell r="CM302">
            <v>3000</v>
          </cell>
          <cell r="CN302">
            <v>110</v>
          </cell>
          <cell r="CO302">
            <v>22</v>
          </cell>
        </row>
        <row r="303">
          <cell r="A303">
            <v>302</v>
          </cell>
          <cell r="B303">
            <v>362.222080000001</v>
          </cell>
          <cell r="C303">
            <v>42.2592426666669</v>
          </cell>
          <cell r="D303">
            <v>6.03703466666669</v>
          </cell>
          <cell r="E303">
            <v>12.0740693333333</v>
          </cell>
          <cell r="F303">
            <v>3.01851733333334</v>
          </cell>
          <cell r="G303">
            <v>1148075400</v>
          </cell>
          <cell r="H303">
            <v>5547000</v>
          </cell>
          <cell r="I303">
            <v>15313.8096937657</v>
          </cell>
          <cell r="J303">
            <v>630350</v>
          </cell>
          <cell r="K303">
            <v>3000</v>
          </cell>
          <cell r="L303">
            <v>49.6932710452109</v>
          </cell>
          <cell r="M303">
            <v>3392100</v>
          </cell>
          <cell r="N303">
            <v>14400</v>
          </cell>
          <cell r="O303">
            <v>170.376929297864</v>
          </cell>
          <cell r="P303">
            <v>356932.215266668</v>
          </cell>
          <cell r="Q303">
            <v>1207.40693333332</v>
          </cell>
          <cell r="R303">
            <v>199.999999999997</v>
          </cell>
          <cell r="S303">
            <v>4287060</v>
          </cell>
          <cell r="T303">
            <v>23040</v>
          </cell>
          <cell r="U303">
            <v>352.974332970348</v>
          </cell>
          <cell r="V303">
            <v>10400</v>
          </cell>
          <cell r="W303">
            <v>-2102360</v>
          </cell>
          <cell r="X303">
            <v>27180</v>
          </cell>
          <cell r="Y303">
            <v>0</v>
          </cell>
          <cell r="Z303">
            <v>120</v>
          </cell>
          <cell r="AA303">
            <v>0</v>
          </cell>
        </row>
        <row r="303">
          <cell r="AC303">
            <v>11</v>
          </cell>
        </row>
        <row r="303">
          <cell r="AE303">
            <v>11</v>
          </cell>
          <cell r="AF303">
            <v>50</v>
          </cell>
          <cell r="AG303">
            <v>12595.8</v>
          </cell>
          <cell r="AH303">
            <v>218584.059733683</v>
          </cell>
          <cell r="AI303">
            <v>1950</v>
          </cell>
          <cell r="AJ303">
            <v>0.05</v>
          </cell>
          <cell r="AK303">
            <v>14.5394880180404</v>
          </cell>
          <cell r="AL303">
            <v>441410.291908083</v>
          </cell>
          <cell r="AM303">
            <v>389388.723061465</v>
          </cell>
          <cell r="AN303">
            <v>446518.070965909</v>
          </cell>
          <cell r="AO303">
            <v>2250</v>
          </cell>
          <cell r="AP303">
            <v>89546.9758699755</v>
          </cell>
          <cell r="AQ303">
            <v>88282.0583816165</v>
          </cell>
          <cell r="AR303">
            <v>1457396.12018705</v>
          </cell>
          <cell r="AS303">
            <v>1367849.14431707</v>
          </cell>
          <cell r="AT303">
            <v>29147.922403741</v>
          </cell>
          <cell r="AU303">
            <v>27356.9828863415</v>
          </cell>
          <cell r="AV303">
            <v>10</v>
          </cell>
          <cell r="AW303">
            <v>2519.16</v>
          </cell>
          <cell r="AX303">
            <v>43716.8119467366</v>
          </cell>
          <cell r="AY303">
            <v>390</v>
          </cell>
          <cell r="AZ303">
            <v>0.05</v>
          </cell>
          <cell r="BA303">
            <v>14.5394880180404</v>
          </cell>
          <cell r="BB303">
            <v>88282.0583816165</v>
          </cell>
          <cell r="BC303">
            <v>77880.1099972026</v>
          </cell>
          <cell r="BD303">
            <v>89338.0246022727</v>
          </cell>
          <cell r="BE303">
            <v>450</v>
          </cell>
          <cell r="BF303">
            <v>88282.0583816165</v>
          </cell>
          <cell r="BG303">
            <v>17656.4116763233</v>
          </cell>
          <cell r="BH303">
            <v>361888.663039032</v>
          </cell>
          <cell r="BI303">
            <v>273606.604657415</v>
          </cell>
          <cell r="BJ303">
            <v>36188.8663039032</v>
          </cell>
          <cell r="BK303">
            <v>27360.6604657415</v>
          </cell>
          <cell r="BL303">
            <v>500</v>
          </cell>
          <cell r="BM303">
            <v>125958</v>
          </cell>
          <cell r="BN303">
            <v>2185840.59733683</v>
          </cell>
          <cell r="BO303">
            <v>19500</v>
          </cell>
          <cell r="BP303">
            <v>0.05</v>
          </cell>
          <cell r="BQ303">
            <v>14.5394880180404</v>
          </cell>
          <cell r="BR303">
            <v>4414102.91908083</v>
          </cell>
          <cell r="BS303">
            <v>3893878.62859979</v>
          </cell>
          <cell r="BT303">
            <v>4464965.64460227</v>
          </cell>
          <cell r="BU303">
            <v>22500</v>
          </cell>
          <cell r="BV303">
            <v>4414102.91908083</v>
          </cell>
          <cell r="BW303">
            <v>882820.583816165</v>
          </cell>
          <cell r="BX303">
            <v>18092370.6951799</v>
          </cell>
          <cell r="BY303">
            <v>13678267.7760991</v>
          </cell>
          <cell r="BZ303">
            <v>36184.7413903598</v>
          </cell>
          <cell r="CA303">
            <v>27356.5355521981</v>
          </cell>
          <cell r="CB303">
            <v>250</v>
          </cell>
          <cell r="CC303">
            <v>20.7055296021711</v>
          </cell>
          <cell r="CD303">
            <v>3395</v>
          </cell>
          <cell r="CE303">
            <v>16975</v>
          </cell>
          <cell r="CF303">
            <v>9240</v>
          </cell>
          <cell r="CG303">
            <v>22</v>
          </cell>
          <cell r="CH303">
            <v>140</v>
          </cell>
          <cell r="CI303">
            <v>120</v>
          </cell>
          <cell r="CJ303">
            <v>24</v>
          </cell>
          <cell r="CK303">
            <v>5</v>
          </cell>
          <cell r="CL303">
            <v>12974.6666666667</v>
          </cell>
          <cell r="CM303">
            <v>3000</v>
          </cell>
          <cell r="CN303">
            <v>110</v>
          </cell>
          <cell r="CO303">
            <v>22</v>
          </cell>
        </row>
        <row r="304">
          <cell r="A304">
            <v>303</v>
          </cell>
          <cell r="B304">
            <v>362.222080000001</v>
          </cell>
          <cell r="C304">
            <v>42.2592426666669</v>
          </cell>
          <cell r="D304">
            <v>6.03703466666669</v>
          </cell>
          <cell r="E304">
            <v>12.0740693333333</v>
          </cell>
          <cell r="F304">
            <v>3.01851733333334</v>
          </cell>
          <cell r="G304">
            <v>1150848900</v>
          </cell>
          <cell r="H304">
            <v>2773500</v>
          </cell>
          <cell r="I304">
            <v>7656.90484688286</v>
          </cell>
          <cell r="J304">
            <v>631850</v>
          </cell>
          <cell r="K304">
            <v>1500</v>
          </cell>
          <cell r="L304">
            <v>24.8466355226054</v>
          </cell>
          <cell r="M304">
            <v>3406500</v>
          </cell>
          <cell r="N304">
            <v>14400</v>
          </cell>
          <cell r="O304">
            <v>170.376929297864</v>
          </cell>
          <cell r="P304">
            <v>358139.622200002</v>
          </cell>
          <cell r="Q304">
            <v>1207.40693333332</v>
          </cell>
          <cell r="R304">
            <v>199.999999999997</v>
          </cell>
          <cell r="S304">
            <v>4310100</v>
          </cell>
          <cell r="T304">
            <v>23040</v>
          </cell>
          <cell r="U304">
            <v>353.959817786656</v>
          </cell>
          <cell r="V304">
            <v>10400</v>
          </cell>
          <cell r="W304">
            <v>-2115000</v>
          </cell>
          <cell r="X304">
            <v>27180</v>
          </cell>
          <cell r="Y304">
            <v>0</v>
          </cell>
          <cell r="Z304">
            <v>120</v>
          </cell>
          <cell r="AA304">
            <v>0</v>
          </cell>
        </row>
        <row r="304">
          <cell r="AC304">
            <v>11</v>
          </cell>
        </row>
        <row r="304">
          <cell r="AE304">
            <v>11</v>
          </cell>
          <cell r="AF304">
            <v>50</v>
          </cell>
          <cell r="AG304">
            <v>12595.8</v>
          </cell>
          <cell r="AH304">
            <v>219137.437100097</v>
          </cell>
          <cell r="AI304">
            <v>1950</v>
          </cell>
          <cell r="AJ304">
            <v>0.05</v>
          </cell>
          <cell r="AK304">
            <v>14.5457437073449</v>
          </cell>
          <cell r="AL304">
            <v>442059.541403946</v>
          </cell>
          <cell r="AM304">
            <v>391005.520744746</v>
          </cell>
          <cell r="AN304">
            <v>447941.133049242</v>
          </cell>
          <cell r="AO304">
            <v>2250</v>
          </cell>
          <cell r="AP304">
            <v>89546.9758699755</v>
          </cell>
          <cell r="AQ304">
            <v>88411.9082807891</v>
          </cell>
          <cell r="AR304">
            <v>1461215.0793487</v>
          </cell>
          <cell r="AS304">
            <v>1371668.10347872</v>
          </cell>
          <cell r="AT304">
            <v>29224.301586974</v>
          </cell>
          <cell r="AU304">
            <v>27433.3620695745</v>
          </cell>
          <cell r="AV304">
            <v>10</v>
          </cell>
          <cell r="AW304">
            <v>2519.16</v>
          </cell>
          <cell r="AX304">
            <v>43827.4874200195</v>
          </cell>
          <cell r="AY304">
            <v>390</v>
          </cell>
          <cell r="AZ304">
            <v>0.05</v>
          </cell>
          <cell r="BA304">
            <v>14.5457437073449</v>
          </cell>
          <cell r="BB304">
            <v>88411.9082807891</v>
          </cell>
          <cell r="BC304">
            <v>78204.6341978501</v>
          </cell>
          <cell r="BD304">
            <v>89622.746685606</v>
          </cell>
          <cell r="BE304">
            <v>450</v>
          </cell>
          <cell r="BF304">
            <v>88411.9082807891</v>
          </cell>
          <cell r="BG304">
            <v>17682.3816561578</v>
          </cell>
          <cell r="BH304">
            <v>362783.579101192</v>
          </cell>
          <cell r="BI304">
            <v>274371.670820403</v>
          </cell>
          <cell r="BJ304">
            <v>36278.3579101192</v>
          </cell>
          <cell r="BK304">
            <v>27437.1670820403</v>
          </cell>
          <cell r="BL304">
            <v>500</v>
          </cell>
          <cell r="BM304">
            <v>125958</v>
          </cell>
          <cell r="BN304">
            <v>2191374.37100097</v>
          </cell>
          <cell r="BO304">
            <v>19500</v>
          </cell>
          <cell r="BP304">
            <v>0.05</v>
          </cell>
          <cell r="BQ304">
            <v>14.5457437073449</v>
          </cell>
          <cell r="BR304">
            <v>4420595.41403946</v>
          </cell>
          <cell r="BS304">
            <v>3910072.99702209</v>
          </cell>
          <cell r="BT304">
            <v>4479195.58001894</v>
          </cell>
          <cell r="BU304">
            <v>22500</v>
          </cell>
          <cell r="BV304">
            <v>4420595.41403946</v>
          </cell>
          <cell r="BW304">
            <v>884119.082807891</v>
          </cell>
          <cell r="BX304">
            <v>18137078.4879278</v>
          </cell>
          <cell r="BY304">
            <v>13716483.0738884</v>
          </cell>
          <cell r="BZ304">
            <v>36274.1569758557</v>
          </cell>
          <cell r="CA304">
            <v>27432.9661477768</v>
          </cell>
          <cell r="CB304">
            <v>250</v>
          </cell>
          <cell r="CC304">
            <v>20.7055296021711</v>
          </cell>
          <cell r="CD304">
            <v>3396</v>
          </cell>
          <cell r="CE304">
            <v>16980</v>
          </cell>
          <cell r="CF304">
            <v>9250</v>
          </cell>
          <cell r="CG304">
            <v>22</v>
          </cell>
          <cell r="CH304">
            <v>150</v>
          </cell>
          <cell r="CI304">
            <v>120</v>
          </cell>
          <cell r="CJ304">
            <v>24</v>
          </cell>
          <cell r="CK304">
            <v>5</v>
          </cell>
          <cell r="CL304">
            <v>12993.3333333333</v>
          </cell>
          <cell r="CM304">
            <v>3000</v>
          </cell>
          <cell r="CN304">
            <v>110</v>
          </cell>
          <cell r="CO304">
            <v>22</v>
          </cell>
        </row>
        <row r="305">
          <cell r="A305">
            <v>304</v>
          </cell>
          <cell r="B305">
            <v>362.222080000001</v>
          </cell>
          <cell r="C305">
            <v>42.2592426666669</v>
          </cell>
          <cell r="D305">
            <v>6.03703466666669</v>
          </cell>
          <cell r="E305">
            <v>12.0740693333333</v>
          </cell>
          <cell r="F305">
            <v>3.01851733333334</v>
          </cell>
          <cell r="G305">
            <v>1156395900</v>
          </cell>
          <cell r="H305">
            <v>5547000</v>
          </cell>
          <cell r="I305">
            <v>15313.8096937657</v>
          </cell>
          <cell r="J305">
            <v>634850</v>
          </cell>
          <cell r="K305">
            <v>3000</v>
          </cell>
          <cell r="L305">
            <v>49.6932710452109</v>
          </cell>
          <cell r="M305">
            <v>3413700</v>
          </cell>
          <cell r="N305">
            <v>7200</v>
          </cell>
          <cell r="O305">
            <v>85.1884646489321</v>
          </cell>
          <cell r="P305">
            <v>359347.029133335</v>
          </cell>
          <cell r="Q305">
            <v>1207.40693333332</v>
          </cell>
          <cell r="R305">
            <v>199.999999999997</v>
          </cell>
          <cell r="S305">
            <v>4321620</v>
          </cell>
          <cell r="T305">
            <v>11520</v>
          </cell>
          <cell r="U305">
            <v>354.933812586762</v>
          </cell>
          <cell r="V305">
            <v>10400</v>
          </cell>
          <cell r="W305">
            <v>-2116120</v>
          </cell>
          <cell r="X305">
            <v>27180</v>
          </cell>
          <cell r="Y305">
            <v>0</v>
          </cell>
          <cell r="Z305">
            <v>121</v>
          </cell>
          <cell r="AA305">
            <v>1</v>
          </cell>
        </row>
        <row r="305">
          <cell r="AC305">
            <v>11</v>
          </cell>
        </row>
        <row r="305">
          <cell r="AE305">
            <v>11</v>
          </cell>
          <cell r="AF305">
            <v>50</v>
          </cell>
          <cell r="AG305">
            <v>12595.8</v>
          </cell>
          <cell r="AH305">
            <v>220244.191832926</v>
          </cell>
          <cell r="AI305">
            <v>1950</v>
          </cell>
          <cell r="AJ305">
            <v>0.05</v>
          </cell>
          <cell r="AK305">
            <v>14.5519993966494</v>
          </cell>
          <cell r="AL305">
            <v>443262.168266223</v>
          </cell>
          <cell r="AM305">
            <v>392625.270421255</v>
          </cell>
          <cell r="AN305">
            <v>448652.664090909</v>
          </cell>
          <cell r="AO305">
            <v>2250</v>
          </cell>
          <cell r="AP305">
            <v>89546.9758699755</v>
          </cell>
          <cell r="AQ305">
            <v>88652.4336532446</v>
          </cell>
          <cell r="AR305">
            <v>1464989.51230161</v>
          </cell>
          <cell r="AS305">
            <v>1375442.53643163</v>
          </cell>
          <cell r="AT305">
            <v>29299.7902460321</v>
          </cell>
          <cell r="AU305">
            <v>27508.8507286326</v>
          </cell>
          <cell r="AV305">
            <v>10</v>
          </cell>
          <cell r="AW305">
            <v>2519.16</v>
          </cell>
          <cell r="AX305">
            <v>44048.8383665852</v>
          </cell>
          <cell r="AY305">
            <v>390</v>
          </cell>
          <cell r="AZ305">
            <v>0.05</v>
          </cell>
          <cell r="BA305">
            <v>14.5519993966494</v>
          </cell>
          <cell r="BB305">
            <v>88652.4336532446</v>
          </cell>
          <cell r="BC305">
            <v>78531.6319146616</v>
          </cell>
          <cell r="BD305">
            <v>89765.1077272727</v>
          </cell>
          <cell r="BE305">
            <v>450</v>
          </cell>
          <cell r="BF305">
            <v>88652.4336532446</v>
          </cell>
          <cell r="BG305">
            <v>17730.4867306489</v>
          </cell>
          <cell r="BH305">
            <v>363782.093679072</v>
          </cell>
          <cell r="BI305">
            <v>275129.660025828</v>
          </cell>
          <cell r="BJ305">
            <v>36378.2093679072</v>
          </cell>
          <cell r="BK305">
            <v>27512.9660025828</v>
          </cell>
          <cell r="BL305">
            <v>500</v>
          </cell>
          <cell r="BM305">
            <v>125958</v>
          </cell>
          <cell r="BN305">
            <v>2202441.91832926</v>
          </cell>
          <cell r="BO305">
            <v>19500</v>
          </cell>
          <cell r="BP305">
            <v>0.05</v>
          </cell>
          <cell r="BQ305">
            <v>14.5519993966494</v>
          </cell>
          <cell r="BR305">
            <v>4432621.68266223</v>
          </cell>
          <cell r="BS305">
            <v>3926295.09661502</v>
          </cell>
          <cell r="BT305">
            <v>4486310.54772727</v>
          </cell>
          <cell r="BU305">
            <v>22500</v>
          </cell>
          <cell r="BV305">
            <v>4432621.68266223</v>
          </cell>
          <cell r="BW305">
            <v>886524.336532446</v>
          </cell>
          <cell r="BX305">
            <v>18186873.3461992</v>
          </cell>
          <cell r="BY305">
            <v>13754251.663537</v>
          </cell>
          <cell r="BZ305">
            <v>36373.7466923984</v>
          </cell>
          <cell r="CA305">
            <v>27508.5033270739</v>
          </cell>
          <cell r="CB305">
            <v>250</v>
          </cell>
          <cell r="CC305">
            <v>20.7055296021711</v>
          </cell>
          <cell r="CD305">
            <v>3398</v>
          </cell>
          <cell r="CE305">
            <v>16990</v>
          </cell>
          <cell r="CF305">
            <v>9260</v>
          </cell>
          <cell r="CG305">
            <v>22</v>
          </cell>
          <cell r="CH305">
            <v>160</v>
          </cell>
          <cell r="CI305">
            <v>121</v>
          </cell>
          <cell r="CJ305">
            <v>25</v>
          </cell>
          <cell r="CK305">
            <v>1</v>
          </cell>
          <cell r="CL305">
            <v>13012</v>
          </cell>
          <cell r="CM305">
            <v>3000</v>
          </cell>
          <cell r="CN305">
            <v>110</v>
          </cell>
          <cell r="CO305">
            <v>22</v>
          </cell>
        </row>
        <row r="306">
          <cell r="A306">
            <v>305</v>
          </cell>
          <cell r="B306">
            <v>362.222080000001</v>
          </cell>
          <cell r="C306">
            <v>42.2592426666669</v>
          </cell>
          <cell r="D306">
            <v>6.03703466666669</v>
          </cell>
          <cell r="E306">
            <v>12.0740693333333</v>
          </cell>
          <cell r="F306">
            <v>3.01851733333334</v>
          </cell>
          <cell r="G306">
            <v>1159169400</v>
          </cell>
          <cell r="H306">
            <v>2773500</v>
          </cell>
          <cell r="I306">
            <v>7656.90484688286</v>
          </cell>
          <cell r="J306">
            <v>636350</v>
          </cell>
          <cell r="K306">
            <v>1500</v>
          </cell>
          <cell r="L306">
            <v>24.8466355226054</v>
          </cell>
          <cell r="M306">
            <v>3428100</v>
          </cell>
          <cell r="N306">
            <v>14400</v>
          </cell>
          <cell r="O306">
            <v>170.376929297864</v>
          </cell>
          <cell r="P306">
            <v>360554.436066668</v>
          </cell>
          <cell r="Q306">
            <v>1207.40693333332</v>
          </cell>
          <cell r="R306">
            <v>199.999999999997</v>
          </cell>
          <cell r="S306">
            <v>4344660</v>
          </cell>
          <cell r="T306">
            <v>23040</v>
          </cell>
          <cell r="U306">
            <v>355.920820930492</v>
          </cell>
          <cell r="V306">
            <v>10400</v>
          </cell>
          <cell r="W306">
            <v>-2128760</v>
          </cell>
          <cell r="X306">
            <v>27180</v>
          </cell>
          <cell r="Y306">
            <v>0</v>
          </cell>
          <cell r="Z306">
            <v>121</v>
          </cell>
          <cell r="AA306">
            <v>0</v>
          </cell>
        </row>
        <row r="306">
          <cell r="AC306">
            <v>11</v>
          </cell>
        </row>
        <row r="306">
          <cell r="AE306">
            <v>11</v>
          </cell>
          <cell r="AF306">
            <v>50</v>
          </cell>
          <cell r="AG306">
            <v>12595.8</v>
          </cell>
          <cell r="AH306">
            <v>220797.569199341</v>
          </cell>
          <cell r="AI306">
            <v>1950</v>
          </cell>
          <cell r="AJ306">
            <v>0.05</v>
          </cell>
          <cell r="AK306">
            <v>14.558255085954</v>
          </cell>
          <cell r="AL306">
            <v>443911.417762086</v>
          </cell>
          <cell r="AM306">
            <v>394247.972090991</v>
          </cell>
          <cell r="AN306">
            <v>450075.726174242</v>
          </cell>
          <cell r="AO306">
            <v>2250</v>
          </cell>
          <cell r="AP306">
            <v>89546.9758699755</v>
          </cell>
          <cell r="AQ306">
            <v>88782.2835524172</v>
          </cell>
          <cell r="AR306">
            <v>1468814.37544971</v>
          </cell>
          <cell r="AS306">
            <v>1379267.39957974</v>
          </cell>
          <cell r="AT306">
            <v>29376.2875089942</v>
          </cell>
          <cell r="AU306">
            <v>27585.3479915947</v>
          </cell>
          <cell r="AV306">
            <v>10</v>
          </cell>
          <cell r="AW306">
            <v>2519.16</v>
          </cell>
          <cell r="AX306">
            <v>44159.5138398681</v>
          </cell>
          <cell r="AY306">
            <v>390</v>
          </cell>
          <cell r="AZ306">
            <v>0.05</v>
          </cell>
          <cell r="BA306">
            <v>14.558255085954</v>
          </cell>
          <cell r="BB306">
            <v>88782.2835524172</v>
          </cell>
          <cell r="BC306">
            <v>78864.743166712</v>
          </cell>
          <cell r="BD306">
            <v>90049.829810606</v>
          </cell>
          <cell r="BE306">
            <v>450</v>
          </cell>
          <cell r="BF306">
            <v>88782.2835524172</v>
          </cell>
          <cell r="BG306">
            <v>17756.4567104834</v>
          </cell>
          <cell r="BH306">
            <v>364685.596792636</v>
          </cell>
          <cell r="BI306">
            <v>275903.313240219</v>
          </cell>
          <cell r="BJ306">
            <v>36468.5596792636</v>
          </cell>
          <cell r="BK306">
            <v>27590.3313240219</v>
          </cell>
          <cell r="BL306">
            <v>500</v>
          </cell>
          <cell r="BM306">
            <v>125958</v>
          </cell>
          <cell r="BN306">
            <v>2207975.69199341</v>
          </cell>
          <cell r="BO306">
            <v>19500</v>
          </cell>
          <cell r="BP306">
            <v>0.05</v>
          </cell>
          <cell r="BQ306">
            <v>14.558255085954</v>
          </cell>
          <cell r="BR306">
            <v>4439114.17762086</v>
          </cell>
          <cell r="BS306">
            <v>3942541.28735951</v>
          </cell>
          <cell r="BT306">
            <v>4500540.48314394</v>
          </cell>
          <cell r="BU306">
            <v>22500</v>
          </cell>
          <cell r="BV306">
            <v>4439114.17762086</v>
          </cell>
          <cell r="BW306">
            <v>887822.835524172</v>
          </cell>
          <cell r="BX306">
            <v>18231632.9612693</v>
          </cell>
          <cell r="BY306">
            <v>13792518.7836485</v>
          </cell>
          <cell r="BZ306">
            <v>36463.2659225387</v>
          </cell>
          <cell r="CA306">
            <v>27585.037567297</v>
          </cell>
          <cell r="CB306">
            <v>250</v>
          </cell>
          <cell r="CC306">
            <v>20.7055296021711</v>
          </cell>
          <cell r="CD306">
            <v>3399</v>
          </cell>
          <cell r="CE306">
            <v>16995</v>
          </cell>
          <cell r="CF306">
            <v>9270</v>
          </cell>
          <cell r="CG306">
            <v>22</v>
          </cell>
          <cell r="CH306">
            <v>170</v>
          </cell>
          <cell r="CI306">
            <v>121</v>
          </cell>
          <cell r="CJ306">
            <v>25</v>
          </cell>
          <cell r="CK306">
            <v>1</v>
          </cell>
          <cell r="CL306">
            <v>13030.6666666667</v>
          </cell>
          <cell r="CM306">
            <v>3000</v>
          </cell>
          <cell r="CN306">
            <v>110</v>
          </cell>
          <cell r="CO306">
            <v>22</v>
          </cell>
        </row>
        <row r="307">
          <cell r="A307">
            <v>306</v>
          </cell>
          <cell r="B307">
            <v>362.222080000001</v>
          </cell>
          <cell r="C307">
            <v>42.2592426666669</v>
          </cell>
          <cell r="D307">
            <v>6.03703466666669</v>
          </cell>
          <cell r="E307">
            <v>12.0740693333333</v>
          </cell>
          <cell r="F307">
            <v>3.01851733333334</v>
          </cell>
          <cell r="G307">
            <v>1161942900</v>
          </cell>
          <cell r="H307">
            <v>2773500</v>
          </cell>
          <cell r="I307">
            <v>7656.90484688286</v>
          </cell>
          <cell r="J307">
            <v>637850</v>
          </cell>
          <cell r="K307">
            <v>1500</v>
          </cell>
          <cell r="L307">
            <v>24.8466355226054</v>
          </cell>
          <cell r="M307">
            <v>3435300</v>
          </cell>
          <cell r="N307">
            <v>7200</v>
          </cell>
          <cell r="O307">
            <v>85.1884646489321</v>
          </cell>
          <cell r="P307">
            <v>361761.843000002</v>
          </cell>
          <cell r="Q307">
            <v>1207.40693333332</v>
          </cell>
          <cell r="R307">
            <v>199.999999999997</v>
          </cell>
          <cell r="S307">
            <v>4356180</v>
          </cell>
          <cell r="T307">
            <v>11520</v>
          </cell>
          <cell r="U307">
            <v>356.724980004609</v>
          </cell>
          <cell r="V307">
            <v>10400</v>
          </cell>
          <cell r="W307">
            <v>-2129880</v>
          </cell>
          <cell r="X307">
            <v>27720</v>
          </cell>
          <cell r="Y307">
            <v>540</v>
          </cell>
          <cell r="Z307">
            <v>121</v>
          </cell>
          <cell r="AA307">
            <v>0</v>
          </cell>
        </row>
        <row r="307">
          <cell r="AC307">
            <v>11</v>
          </cell>
        </row>
        <row r="307">
          <cell r="AE307">
            <v>11</v>
          </cell>
          <cell r="AF307">
            <v>50</v>
          </cell>
          <cell r="AG307">
            <v>12595.8</v>
          </cell>
          <cell r="AH307">
            <v>221350.946565755</v>
          </cell>
          <cell r="AI307">
            <v>1950</v>
          </cell>
          <cell r="AJ307">
            <v>0.05</v>
          </cell>
          <cell r="AK307">
            <v>14.5645107752585</v>
          </cell>
          <cell r="AL307">
            <v>444560.667257949</v>
          </cell>
          <cell r="AM307">
            <v>395873.625753954</v>
          </cell>
          <cell r="AN307">
            <v>450787.257215909</v>
          </cell>
          <cell r="AO307">
            <v>2250</v>
          </cell>
          <cell r="AP307">
            <v>89546.9758699755</v>
          </cell>
          <cell r="AQ307">
            <v>88912.1334515898</v>
          </cell>
          <cell r="AR307">
            <v>1471930.65954938</v>
          </cell>
          <cell r="AS307">
            <v>1382383.6836794</v>
          </cell>
          <cell r="AT307">
            <v>29438.6131909875</v>
          </cell>
          <cell r="AU307">
            <v>27647.673673588</v>
          </cell>
          <cell r="AV307">
            <v>10</v>
          </cell>
          <cell r="AW307">
            <v>2519.16</v>
          </cell>
          <cell r="AX307">
            <v>44270.189313151</v>
          </cell>
          <cell r="AY307">
            <v>390</v>
          </cell>
          <cell r="AZ307">
            <v>0.05</v>
          </cell>
          <cell r="BA307">
            <v>14.5645107752585</v>
          </cell>
          <cell r="BB307">
            <v>88912.1334515898</v>
          </cell>
          <cell r="BC307">
            <v>79198.4712419773</v>
          </cell>
          <cell r="BD307">
            <v>90192.1908522727</v>
          </cell>
          <cell r="BE307">
            <v>450</v>
          </cell>
          <cell r="BF307">
            <v>88912.1334515898</v>
          </cell>
          <cell r="BG307">
            <v>17782.426690318</v>
          </cell>
          <cell r="BH307">
            <v>365447.355687748</v>
          </cell>
          <cell r="BI307">
            <v>276535.222236158</v>
          </cell>
          <cell r="BJ307">
            <v>36544.7355687748</v>
          </cell>
          <cell r="BK307">
            <v>27653.5222236158</v>
          </cell>
          <cell r="BL307">
            <v>500</v>
          </cell>
          <cell r="BM307">
            <v>125958</v>
          </cell>
          <cell r="BN307">
            <v>2213509.46565755</v>
          </cell>
          <cell r="BO307">
            <v>19500</v>
          </cell>
          <cell r="BP307">
            <v>0.05</v>
          </cell>
          <cell r="BQ307">
            <v>14.5645107752585</v>
          </cell>
          <cell r="BR307">
            <v>4445606.67257949</v>
          </cell>
          <cell r="BS307">
            <v>3958817.06596757</v>
          </cell>
          <cell r="BT307">
            <v>4507655.45085227</v>
          </cell>
          <cell r="BU307">
            <v>22500</v>
          </cell>
          <cell r="BV307">
            <v>4445606.67257949</v>
          </cell>
          <cell r="BW307">
            <v>889121.334515898</v>
          </cell>
          <cell r="BX307">
            <v>18269307.1964947</v>
          </cell>
          <cell r="BY307">
            <v>13823700.5239152</v>
          </cell>
          <cell r="BZ307">
            <v>36538.6143929894</v>
          </cell>
          <cell r="CA307">
            <v>27647.4010478305</v>
          </cell>
          <cell r="CB307">
            <v>250</v>
          </cell>
          <cell r="CC307">
            <v>20.7055296021711</v>
          </cell>
          <cell r="CD307">
            <v>3400</v>
          </cell>
          <cell r="CE307">
            <v>17000</v>
          </cell>
          <cell r="CF307">
            <v>9280</v>
          </cell>
          <cell r="CG307">
            <v>22</v>
          </cell>
          <cell r="CH307">
            <v>180</v>
          </cell>
          <cell r="CI307">
            <v>121</v>
          </cell>
          <cell r="CJ307">
            <v>25</v>
          </cell>
          <cell r="CK307">
            <v>1</v>
          </cell>
          <cell r="CL307">
            <v>13049.3333333333</v>
          </cell>
          <cell r="CM307">
            <v>3000</v>
          </cell>
          <cell r="CN307">
            <v>110</v>
          </cell>
          <cell r="CO307">
            <v>22</v>
          </cell>
        </row>
        <row r="308">
          <cell r="A308">
            <v>307</v>
          </cell>
          <cell r="B308">
            <v>362.222080000001</v>
          </cell>
          <cell r="C308">
            <v>42.2592426666669</v>
          </cell>
          <cell r="D308">
            <v>6.03703466666669</v>
          </cell>
          <cell r="E308">
            <v>12.0740693333333</v>
          </cell>
          <cell r="F308">
            <v>3.01851733333334</v>
          </cell>
          <cell r="G308">
            <v>1167489900</v>
          </cell>
          <cell r="H308">
            <v>5547000</v>
          </cell>
          <cell r="I308">
            <v>15313.8096937657</v>
          </cell>
          <cell r="J308">
            <v>640850</v>
          </cell>
          <cell r="K308">
            <v>3000</v>
          </cell>
          <cell r="L308">
            <v>49.6932710452109</v>
          </cell>
          <cell r="M308">
            <v>3449700</v>
          </cell>
          <cell r="N308">
            <v>14400</v>
          </cell>
          <cell r="O308">
            <v>170.376929297864</v>
          </cell>
          <cell r="P308">
            <v>362969.249933335</v>
          </cell>
          <cell r="Q308">
            <v>1207.40693333338</v>
          </cell>
          <cell r="R308">
            <v>200.000000000006</v>
          </cell>
          <cell r="S308">
            <v>4379220</v>
          </cell>
          <cell r="T308">
            <v>23040</v>
          </cell>
          <cell r="U308">
            <v>358.380943794643</v>
          </cell>
          <cell r="V308">
            <v>10400</v>
          </cell>
          <cell r="W308">
            <v>-2142520</v>
          </cell>
          <cell r="X308">
            <v>27720</v>
          </cell>
          <cell r="Y308">
            <v>0</v>
          </cell>
          <cell r="Z308">
            <v>121</v>
          </cell>
          <cell r="AA308">
            <v>0</v>
          </cell>
        </row>
        <row r="308">
          <cell r="AC308">
            <v>11</v>
          </cell>
        </row>
        <row r="308">
          <cell r="AE308">
            <v>11</v>
          </cell>
          <cell r="AF308">
            <v>50</v>
          </cell>
          <cell r="AG308">
            <v>12595.8</v>
          </cell>
          <cell r="AH308">
            <v>222457.701298584</v>
          </cell>
          <cell r="AI308">
            <v>1950</v>
          </cell>
          <cell r="AJ308">
            <v>0.05</v>
          </cell>
          <cell r="AK308">
            <v>14.570766464563</v>
          </cell>
          <cell r="AL308">
            <v>445763.294120226</v>
          </cell>
          <cell r="AM308">
            <v>397500.317201453</v>
          </cell>
          <cell r="AN308">
            <v>454134.618530303</v>
          </cell>
          <cell r="AO308">
            <v>2250</v>
          </cell>
          <cell r="AP308">
            <v>89546.9758699755</v>
          </cell>
          <cell r="AQ308">
            <v>89152.6588240452</v>
          </cell>
          <cell r="AR308">
            <v>1478347.864546</v>
          </cell>
          <cell r="AS308">
            <v>1388800.88867603</v>
          </cell>
          <cell r="AT308">
            <v>29566.9572909201</v>
          </cell>
          <cell r="AU308">
            <v>27776.0177735205</v>
          </cell>
          <cell r="AV308">
            <v>10</v>
          </cell>
          <cell r="AW308">
            <v>2519.16</v>
          </cell>
          <cell r="AX308">
            <v>44491.5402597168</v>
          </cell>
          <cell r="AY308">
            <v>390</v>
          </cell>
          <cell r="AZ308">
            <v>0.05</v>
          </cell>
          <cell r="BA308">
            <v>14.570766464563</v>
          </cell>
          <cell r="BB308">
            <v>89152.6588240452</v>
          </cell>
          <cell r="BC308">
            <v>79529.9864406497</v>
          </cell>
          <cell r="BD308">
            <v>90861.9210757576</v>
          </cell>
          <cell r="BE308">
            <v>450</v>
          </cell>
          <cell r="BF308">
            <v>89152.6588240452</v>
          </cell>
          <cell r="BG308">
            <v>17830.531764809</v>
          </cell>
          <cell r="BH308">
            <v>366977.756929307</v>
          </cell>
          <cell r="BI308">
            <v>277825.098105261</v>
          </cell>
          <cell r="BJ308">
            <v>36697.7756929307</v>
          </cell>
          <cell r="BK308">
            <v>27782.5098105261</v>
          </cell>
          <cell r="BL308">
            <v>500</v>
          </cell>
          <cell r="BM308">
            <v>125958</v>
          </cell>
          <cell r="BN308">
            <v>2224577.01298584</v>
          </cell>
          <cell r="BO308">
            <v>19500</v>
          </cell>
          <cell r="BP308">
            <v>0.05</v>
          </cell>
          <cell r="BQ308">
            <v>14.570766464563</v>
          </cell>
          <cell r="BR308">
            <v>4457632.94120226</v>
          </cell>
          <cell r="BS308">
            <v>3975103.20712583</v>
          </cell>
          <cell r="BT308">
            <v>4541127.45174242</v>
          </cell>
          <cell r="BU308">
            <v>22500</v>
          </cell>
          <cell r="BV308">
            <v>4457632.94120226</v>
          </cell>
          <cell r="BW308">
            <v>891526.588240452</v>
          </cell>
          <cell r="BX308">
            <v>18345523.1295132</v>
          </cell>
          <cell r="BY308">
            <v>13887890.188311</v>
          </cell>
          <cell r="BZ308">
            <v>36691.0462590264</v>
          </cell>
          <cell r="CA308">
            <v>27775.7803766219</v>
          </cell>
          <cell r="CB308">
            <v>250</v>
          </cell>
          <cell r="CC308">
            <v>20.7055296021711</v>
          </cell>
          <cell r="CD308">
            <v>3402</v>
          </cell>
          <cell r="CE308">
            <v>17010</v>
          </cell>
          <cell r="CF308">
            <v>9290</v>
          </cell>
          <cell r="CG308">
            <v>22</v>
          </cell>
          <cell r="CH308">
            <v>190</v>
          </cell>
          <cell r="CI308">
            <v>121</v>
          </cell>
          <cell r="CJ308">
            <v>25</v>
          </cell>
          <cell r="CK308">
            <v>1</v>
          </cell>
          <cell r="CL308">
            <v>13068</v>
          </cell>
          <cell r="CM308">
            <v>3000</v>
          </cell>
          <cell r="CN308">
            <v>110</v>
          </cell>
          <cell r="CO308">
            <v>22</v>
          </cell>
        </row>
        <row r="309">
          <cell r="A309">
            <v>308</v>
          </cell>
          <cell r="B309">
            <v>362.222080000001</v>
          </cell>
          <cell r="C309">
            <v>42.2592426666669</v>
          </cell>
          <cell r="D309">
            <v>6.03703466666669</v>
          </cell>
          <cell r="E309">
            <v>12.0740693333333</v>
          </cell>
          <cell r="F309">
            <v>3.01851733333334</v>
          </cell>
          <cell r="G309">
            <v>1170263400</v>
          </cell>
          <cell r="H309">
            <v>2773500</v>
          </cell>
          <cell r="I309">
            <v>7656.90484688286</v>
          </cell>
          <cell r="J309">
            <v>642350</v>
          </cell>
          <cell r="K309">
            <v>1500</v>
          </cell>
          <cell r="L309">
            <v>24.8466355226054</v>
          </cell>
          <cell r="M309">
            <v>3464100</v>
          </cell>
          <cell r="N309">
            <v>14400</v>
          </cell>
          <cell r="O309">
            <v>170.376929297864</v>
          </cell>
          <cell r="P309">
            <v>364176.656866668</v>
          </cell>
          <cell r="Q309">
            <v>1207.40693333332</v>
          </cell>
          <cell r="R309">
            <v>199.999999999997</v>
          </cell>
          <cell r="S309">
            <v>4402260</v>
          </cell>
          <cell r="T309">
            <v>23040</v>
          </cell>
          <cell r="U309">
            <v>359.36864307056</v>
          </cell>
          <cell r="V309">
            <v>10400</v>
          </cell>
          <cell r="W309">
            <v>-2155160</v>
          </cell>
          <cell r="X309">
            <v>27720</v>
          </cell>
          <cell r="Y309">
            <v>0</v>
          </cell>
          <cell r="Z309">
            <v>121</v>
          </cell>
          <cell r="AA309">
            <v>0</v>
          </cell>
        </row>
        <row r="309">
          <cell r="AC309">
            <v>11</v>
          </cell>
        </row>
        <row r="309">
          <cell r="AE309">
            <v>11</v>
          </cell>
          <cell r="AF309">
            <v>50</v>
          </cell>
          <cell r="AG309">
            <v>12595.8</v>
          </cell>
          <cell r="AH309">
            <v>223011.078664998</v>
          </cell>
          <cell r="AI309">
            <v>1950</v>
          </cell>
          <cell r="AJ309">
            <v>0.05</v>
          </cell>
          <cell r="AK309">
            <v>14.5770221538675</v>
          </cell>
          <cell r="AL309">
            <v>446412.543616089</v>
          </cell>
          <cell r="AM309">
            <v>399119.640794159</v>
          </cell>
          <cell r="AN309">
            <v>455563.73619697</v>
          </cell>
          <cell r="AO309">
            <v>2250</v>
          </cell>
          <cell r="AP309">
            <v>89546.9758699755</v>
          </cell>
          <cell r="AQ309">
            <v>89282.5087232178</v>
          </cell>
          <cell r="AR309">
            <v>1482175.40520041</v>
          </cell>
          <cell r="AS309">
            <v>1392628.42933044</v>
          </cell>
          <cell r="AT309">
            <v>29643.5081040082</v>
          </cell>
          <cell r="AU309">
            <v>27852.5685866087</v>
          </cell>
          <cell r="AV309">
            <v>10</v>
          </cell>
          <cell r="AW309">
            <v>2519.16</v>
          </cell>
          <cell r="AX309">
            <v>44602.2157329996</v>
          </cell>
          <cell r="AY309">
            <v>390</v>
          </cell>
          <cell r="AZ309">
            <v>0.05</v>
          </cell>
          <cell r="BA309">
            <v>14.5770221538675</v>
          </cell>
          <cell r="BB309">
            <v>89282.5087232178</v>
          </cell>
          <cell r="BC309">
            <v>79846.8630350303</v>
          </cell>
          <cell r="BD309">
            <v>91147.8547424242</v>
          </cell>
          <cell r="BE309">
            <v>450</v>
          </cell>
          <cell r="BF309">
            <v>89282.5087232178</v>
          </cell>
          <cell r="BG309">
            <v>17856.5017446436</v>
          </cell>
          <cell r="BH309">
            <v>367866.236968534</v>
          </cell>
          <cell r="BI309">
            <v>278583.728245316</v>
          </cell>
          <cell r="BJ309">
            <v>36786.6236968534</v>
          </cell>
          <cell r="BK309">
            <v>27858.3728245316</v>
          </cell>
          <cell r="BL309">
            <v>500</v>
          </cell>
          <cell r="BM309">
            <v>125958</v>
          </cell>
          <cell r="BN309">
            <v>2230110.78664998</v>
          </cell>
          <cell r="BO309">
            <v>19500</v>
          </cell>
          <cell r="BP309">
            <v>0.05</v>
          </cell>
          <cell r="BQ309">
            <v>14.5770221538675</v>
          </cell>
          <cell r="BR309">
            <v>4464125.43616089</v>
          </cell>
          <cell r="BS309">
            <v>3991315.28897843</v>
          </cell>
          <cell r="BT309">
            <v>4555417.94007576</v>
          </cell>
          <cell r="BU309">
            <v>22500</v>
          </cell>
          <cell r="BV309">
            <v>4464125.43616089</v>
          </cell>
          <cell r="BW309">
            <v>892825.087232178</v>
          </cell>
          <cell r="BX309">
            <v>18390309.1886081</v>
          </cell>
          <cell r="BY309">
            <v>13926183.7524473</v>
          </cell>
          <cell r="BZ309">
            <v>36780.6183772163</v>
          </cell>
          <cell r="CA309">
            <v>27852.3675048945</v>
          </cell>
          <cell r="CB309">
            <v>250</v>
          </cell>
          <cell r="CC309">
            <v>20.7055296021711</v>
          </cell>
          <cell r="CD309">
            <v>3403</v>
          </cell>
          <cell r="CE309">
            <v>17015</v>
          </cell>
          <cell r="CF309">
            <v>9300</v>
          </cell>
          <cell r="CG309">
            <v>22</v>
          </cell>
          <cell r="CH309">
            <v>200</v>
          </cell>
          <cell r="CI309">
            <v>121</v>
          </cell>
          <cell r="CJ309">
            <v>25</v>
          </cell>
          <cell r="CK309">
            <v>1</v>
          </cell>
          <cell r="CL309">
            <v>13086.6666666667</v>
          </cell>
          <cell r="CM309">
            <v>3000</v>
          </cell>
          <cell r="CN309">
            <v>110</v>
          </cell>
          <cell r="CO309">
            <v>22</v>
          </cell>
        </row>
        <row r="310">
          <cell r="A310">
            <v>309</v>
          </cell>
          <cell r="B310">
            <v>362.222080000001</v>
          </cell>
          <cell r="C310">
            <v>42.2592426666669</v>
          </cell>
          <cell r="D310">
            <v>6.03703466666669</v>
          </cell>
          <cell r="E310">
            <v>12.0740693333333</v>
          </cell>
          <cell r="F310">
            <v>3.01851733333334</v>
          </cell>
          <cell r="G310">
            <v>1175810400</v>
          </cell>
          <cell r="H310">
            <v>5547000</v>
          </cell>
          <cell r="I310">
            <v>15313.8096937657</v>
          </cell>
          <cell r="J310">
            <v>645350</v>
          </cell>
          <cell r="K310">
            <v>3000</v>
          </cell>
          <cell r="L310">
            <v>49.6932710452109</v>
          </cell>
          <cell r="M310">
            <v>3471300</v>
          </cell>
          <cell r="N310">
            <v>7200</v>
          </cell>
          <cell r="O310">
            <v>85.1884646489321</v>
          </cell>
          <cell r="P310">
            <v>365384.063800002</v>
          </cell>
          <cell r="Q310">
            <v>1207.40693333332</v>
          </cell>
          <cell r="R310">
            <v>199.999999999997</v>
          </cell>
          <cell r="S310">
            <v>4413780</v>
          </cell>
          <cell r="T310">
            <v>11520</v>
          </cell>
          <cell r="U310">
            <v>360.344061421899</v>
          </cell>
          <cell r="V310">
            <v>10400</v>
          </cell>
          <cell r="W310">
            <v>-2156280</v>
          </cell>
          <cell r="X310">
            <v>27720</v>
          </cell>
          <cell r="Y310">
            <v>0</v>
          </cell>
          <cell r="Z310">
            <v>122</v>
          </cell>
          <cell r="AA310">
            <v>1</v>
          </cell>
        </row>
        <row r="310">
          <cell r="AC310">
            <v>11</v>
          </cell>
        </row>
        <row r="310">
          <cell r="AE310">
            <v>11</v>
          </cell>
          <cell r="AF310">
            <v>50</v>
          </cell>
          <cell r="AG310">
            <v>12595.8</v>
          </cell>
          <cell r="AH310">
            <v>224117.833397827</v>
          </cell>
          <cell r="AI310">
            <v>1950</v>
          </cell>
          <cell r="AJ310">
            <v>0.05</v>
          </cell>
          <cell r="AK310">
            <v>14.5832778431721</v>
          </cell>
          <cell r="AL310">
            <v>447615.170478366</v>
          </cell>
          <cell r="AM310">
            <v>400741.879236876</v>
          </cell>
          <cell r="AN310">
            <v>456278.295030303</v>
          </cell>
          <cell r="AO310">
            <v>2250</v>
          </cell>
          <cell r="AP310">
            <v>89546.9758699755</v>
          </cell>
          <cell r="AQ310">
            <v>89523.0340956733</v>
          </cell>
          <cell r="AR310">
            <v>1485955.35471119</v>
          </cell>
          <cell r="AS310">
            <v>1396408.37884122</v>
          </cell>
          <cell r="AT310">
            <v>29719.1070942239</v>
          </cell>
          <cell r="AU310">
            <v>27928.1675768244</v>
          </cell>
          <cell r="AV310">
            <v>10</v>
          </cell>
          <cell r="AW310">
            <v>2519.16</v>
          </cell>
          <cell r="AX310">
            <v>44823.5666795654</v>
          </cell>
          <cell r="AY310">
            <v>390</v>
          </cell>
          <cell r="AZ310">
            <v>0.05</v>
          </cell>
          <cell r="BA310">
            <v>14.5832778431721</v>
          </cell>
          <cell r="BB310">
            <v>89523.0340956733</v>
          </cell>
          <cell r="BC310">
            <v>80164.3015452594</v>
          </cell>
          <cell r="BD310">
            <v>91290.8215757576</v>
          </cell>
          <cell r="BE310">
            <v>450</v>
          </cell>
          <cell r="BF310">
            <v>89523.0340956733</v>
          </cell>
          <cell r="BG310">
            <v>17904.6068191347</v>
          </cell>
          <cell r="BH310">
            <v>368855.798131498</v>
          </cell>
          <cell r="BI310">
            <v>279332.764035825</v>
          </cell>
          <cell r="BJ310">
            <v>36885.5798131498</v>
          </cell>
          <cell r="BK310">
            <v>27933.2764035825</v>
          </cell>
          <cell r="BL310">
            <v>500</v>
          </cell>
          <cell r="BM310">
            <v>125958</v>
          </cell>
          <cell r="BN310">
            <v>2241178.33397827</v>
          </cell>
          <cell r="BO310">
            <v>19500</v>
          </cell>
          <cell r="BP310">
            <v>0.05</v>
          </cell>
          <cell r="BQ310">
            <v>14.5832778431721</v>
          </cell>
          <cell r="BR310">
            <v>4476151.70478366</v>
          </cell>
          <cell r="BS310">
            <v>4007556.5856475</v>
          </cell>
          <cell r="BT310">
            <v>4562563.18424242</v>
          </cell>
          <cell r="BU310">
            <v>22500</v>
          </cell>
          <cell r="BV310">
            <v>4476151.70478366</v>
          </cell>
          <cell r="BW310">
            <v>895230.340956733</v>
          </cell>
          <cell r="BX310">
            <v>18440153.520414</v>
          </cell>
          <cell r="BY310">
            <v>13964001.8156303</v>
          </cell>
          <cell r="BZ310">
            <v>36880.3070408279</v>
          </cell>
          <cell r="CA310">
            <v>27928.0036312606</v>
          </cell>
          <cell r="CB310">
            <v>250</v>
          </cell>
          <cell r="CC310">
            <v>20.7055296021711</v>
          </cell>
          <cell r="CD310">
            <v>3405</v>
          </cell>
          <cell r="CE310">
            <v>17025</v>
          </cell>
          <cell r="CF310">
            <v>9310</v>
          </cell>
          <cell r="CG310">
            <v>22</v>
          </cell>
          <cell r="CH310">
            <v>210</v>
          </cell>
          <cell r="CI310">
            <v>122</v>
          </cell>
          <cell r="CJ310">
            <v>25</v>
          </cell>
          <cell r="CK310">
            <v>2</v>
          </cell>
          <cell r="CL310">
            <v>13105.3333333333</v>
          </cell>
          <cell r="CM310">
            <v>3000</v>
          </cell>
          <cell r="CN310">
            <v>110</v>
          </cell>
          <cell r="CO310">
            <v>22</v>
          </cell>
        </row>
        <row r="311">
          <cell r="A311">
            <v>310</v>
          </cell>
          <cell r="B311">
            <v>362.222080000001</v>
          </cell>
          <cell r="C311">
            <v>42.2592426666669</v>
          </cell>
          <cell r="D311">
            <v>6.03703466666669</v>
          </cell>
          <cell r="E311">
            <v>12.0740693333333</v>
          </cell>
          <cell r="F311">
            <v>3.01851733333334</v>
          </cell>
          <cell r="G311">
            <v>1178583900</v>
          </cell>
          <cell r="H311">
            <v>2773500</v>
          </cell>
          <cell r="I311">
            <v>7656.90484688286</v>
          </cell>
          <cell r="J311">
            <v>646850</v>
          </cell>
          <cell r="K311">
            <v>1500</v>
          </cell>
          <cell r="L311">
            <v>24.8466355226054</v>
          </cell>
          <cell r="M311">
            <v>3485700</v>
          </cell>
          <cell r="N311">
            <v>14400</v>
          </cell>
          <cell r="O311">
            <v>170.376929297864</v>
          </cell>
          <cell r="P311">
            <v>366591.470733335</v>
          </cell>
          <cell r="Q311">
            <v>1207.40693333332</v>
          </cell>
          <cell r="R311">
            <v>199.999999999997</v>
          </cell>
          <cell r="S311">
            <v>4436820</v>
          </cell>
          <cell r="T311">
            <v>23040</v>
          </cell>
          <cell r="U311">
            <v>361.329819292266</v>
          </cell>
          <cell r="V311">
            <v>10400</v>
          </cell>
          <cell r="W311">
            <v>-2168920</v>
          </cell>
          <cell r="X311">
            <v>27720</v>
          </cell>
          <cell r="Y311">
            <v>0</v>
          </cell>
          <cell r="Z311">
            <v>122</v>
          </cell>
          <cell r="AA311">
            <v>0</v>
          </cell>
        </row>
        <row r="311">
          <cell r="AC311">
            <v>11</v>
          </cell>
        </row>
        <row r="311">
          <cell r="AE311">
            <v>11</v>
          </cell>
          <cell r="AF311">
            <v>50</v>
          </cell>
          <cell r="AG311">
            <v>12595.8</v>
          </cell>
          <cell r="AH311">
            <v>224671.210764241</v>
          </cell>
          <cell r="AI311">
            <v>1950</v>
          </cell>
          <cell r="AJ311">
            <v>0.05</v>
          </cell>
          <cell r="AK311">
            <v>14.5895335324766</v>
          </cell>
          <cell r="AL311">
            <v>448264.419974229</v>
          </cell>
          <cell r="AM311">
            <v>402353.679478241</v>
          </cell>
          <cell r="AN311">
            <v>457707.41269697</v>
          </cell>
          <cell r="AO311">
            <v>2250</v>
          </cell>
          <cell r="AP311">
            <v>89546.9758699755</v>
          </cell>
          <cell r="AQ311">
            <v>89652.8839948459</v>
          </cell>
          <cell r="AR311">
            <v>1489775.37201426</v>
          </cell>
          <cell r="AS311">
            <v>1400228.39614429</v>
          </cell>
          <cell r="AT311">
            <v>29795.5074402852</v>
          </cell>
          <cell r="AU311">
            <v>28004.5679228857</v>
          </cell>
          <cell r="AV311">
            <v>10</v>
          </cell>
          <cell r="AW311">
            <v>2519.16</v>
          </cell>
          <cell r="AX311">
            <v>44934.2421528483</v>
          </cell>
          <cell r="AY311">
            <v>390</v>
          </cell>
          <cell r="AZ311">
            <v>0.05</v>
          </cell>
          <cell r="BA311">
            <v>14.5895335324766</v>
          </cell>
          <cell r="BB311">
            <v>89652.8839948459</v>
          </cell>
          <cell r="BC311">
            <v>80479.6309092644</v>
          </cell>
          <cell r="BD311">
            <v>91576.7552424242</v>
          </cell>
          <cell r="BE311">
            <v>450</v>
          </cell>
          <cell r="BF311">
            <v>89652.8839948459</v>
          </cell>
          <cell r="BG311">
            <v>17930.5767989692</v>
          </cell>
          <cell r="BH311">
            <v>369742.73094035</v>
          </cell>
          <cell r="BI311">
            <v>280089.846945504</v>
          </cell>
          <cell r="BJ311">
            <v>36974.273094035</v>
          </cell>
          <cell r="BK311">
            <v>28008.9846945504</v>
          </cell>
          <cell r="BL311">
            <v>500</v>
          </cell>
          <cell r="BM311">
            <v>125958</v>
          </cell>
          <cell r="BN311">
            <v>2246712.10764241</v>
          </cell>
          <cell r="BO311">
            <v>19500</v>
          </cell>
          <cell r="BP311">
            <v>0.05</v>
          </cell>
          <cell r="BQ311">
            <v>14.5895335324766</v>
          </cell>
          <cell r="BR311">
            <v>4482644.19974229</v>
          </cell>
          <cell r="BS311">
            <v>4023693.57018723</v>
          </cell>
          <cell r="BT311">
            <v>4576853.67257576</v>
          </cell>
          <cell r="BU311">
            <v>22500</v>
          </cell>
          <cell r="BV311">
            <v>4482644.19974229</v>
          </cell>
          <cell r="BW311">
            <v>896528.839948459</v>
          </cell>
          <cell r="BX311">
            <v>18484864.482196</v>
          </cell>
          <cell r="BY311">
            <v>14002220.2824537</v>
          </cell>
          <cell r="BZ311">
            <v>36969.7289643921</v>
          </cell>
          <cell r="CA311">
            <v>28004.4405649075</v>
          </cell>
          <cell r="CB311">
            <v>250</v>
          </cell>
          <cell r="CC311">
            <v>20.7055296021711</v>
          </cell>
          <cell r="CD311">
            <v>3406</v>
          </cell>
          <cell r="CE311">
            <v>17030</v>
          </cell>
          <cell r="CF311">
            <v>9320</v>
          </cell>
          <cell r="CG311">
            <v>22</v>
          </cell>
          <cell r="CH311">
            <v>220</v>
          </cell>
          <cell r="CI311">
            <v>122</v>
          </cell>
          <cell r="CJ311">
            <v>25</v>
          </cell>
          <cell r="CK311">
            <v>2</v>
          </cell>
          <cell r="CL311">
            <v>13124</v>
          </cell>
          <cell r="CM311">
            <v>3000</v>
          </cell>
          <cell r="CN311">
            <v>110</v>
          </cell>
          <cell r="CO311">
            <v>22</v>
          </cell>
        </row>
        <row r="312">
          <cell r="A312">
            <v>311</v>
          </cell>
          <cell r="B312">
            <v>362.222080000001</v>
          </cell>
          <cell r="C312">
            <v>42.2592426666669</v>
          </cell>
          <cell r="D312">
            <v>6.03703466666669</v>
          </cell>
          <cell r="E312">
            <v>12.0740693333333</v>
          </cell>
          <cell r="F312">
            <v>3.01851733333334</v>
          </cell>
          <cell r="G312">
            <v>1181357400</v>
          </cell>
          <cell r="H312">
            <v>2773500</v>
          </cell>
          <cell r="I312">
            <v>7656.90484688286</v>
          </cell>
          <cell r="J312">
            <v>648350</v>
          </cell>
          <cell r="K312">
            <v>1500</v>
          </cell>
          <cell r="L312">
            <v>24.8466355226054</v>
          </cell>
          <cell r="M312">
            <v>3492900</v>
          </cell>
          <cell r="N312">
            <v>7200</v>
          </cell>
          <cell r="O312">
            <v>85.1884646489321</v>
          </cell>
          <cell r="P312">
            <v>367798.877666668</v>
          </cell>
          <cell r="Q312">
            <v>1207.40693333332</v>
          </cell>
          <cell r="R312">
            <v>199.999999999997</v>
          </cell>
          <cell r="S312">
            <v>4448340</v>
          </cell>
          <cell r="T312">
            <v>11520</v>
          </cell>
          <cell r="U312">
            <v>362.129554746063</v>
          </cell>
          <cell r="V312">
            <v>10400</v>
          </cell>
          <cell r="W312">
            <v>-2170040</v>
          </cell>
          <cell r="X312">
            <v>27720</v>
          </cell>
          <cell r="Y312">
            <v>0</v>
          </cell>
          <cell r="Z312">
            <v>122</v>
          </cell>
          <cell r="AA312">
            <v>0</v>
          </cell>
        </row>
        <row r="312">
          <cell r="AC312">
            <v>11</v>
          </cell>
        </row>
        <row r="312">
          <cell r="AE312">
            <v>11</v>
          </cell>
          <cell r="AF312">
            <v>50</v>
          </cell>
          <cell r="AG312">
            <v>12595.8</v>
          </cell>
          <cell r="AH312">
            <v>225224.588130656</v>
          </cell>
          <cell r="AI312">
            <v>1950</v>
          </cell>
          <cell r="AJ312">
            <v>0.05</v>
          </cell>
          <cell r="AK312">
            <v>14.5957892217811</v>
          </cell>
          <cell r="AL312">
            <v>448913.669470092</v>
          </cell>
          <cell r="AM312">
            <v>403959.162898362</v>
          </cell>
          <cell r="AN312">
            <v>458421.971530303</v>
          </cell>
          <cell r="AO312">
            <v>2250</v>
          </cell>
          <cell r="AP312">
            <v>89546.9758699755</v>
          </cell>
          <cell r="AQ312">
            <v>89782.7338940185</v>
          </cell>
          <cell r="AR312">
            <v>1492874.51366275</v>
          </cell>
          <cell r="AS312">
            <v>1403327.53779278</v>
          </cell>
          <cell r="AT312">
            <v>29857.490273255</v>
          </cell>
          <cell r="AU312">
            <v>28066.5507558555</v>
          </cell>
          <cell r="AV312">
            <v>10</v>
          </cell>
          <cell r="AW312">
            <v>2519.16</v>
          </cell>
          <cell r="AX312">
            <v>45044.9176261311</v>
          </cell>
          <cell r="AY312">
            <v>390</v>
          </cell>
          <cell r="AZ312">
            <v>0.05</v>
          </cell>
          <cell r="BA312">
            <v>14.5957892217811</v>
          </cell>
          <cell r="BB312">
            <v>89782.7338940185</v>
          </cell>
          <cell r="BC312">
            <v>80793.6780337314</v>
          </cell>
          <cell r="BD312">
            <v>91719.7220757576</v>
          </cell>
          <cell r="BE312">
            <v>450</v>
          </cell>
          <cell r="BF312">
            <v>89782.7338940185</v>
          </cell>
          <cell r="BG312">
            <v>17956.5467788037</v>
          </cell>
          <cell r="BH312">
            <v>370485.41467633</v>
          </cell>
          <cell r="BI312">
            <v>280702.680782311</v>
          </cell>
          <cell r="BJ312">
            <v>37048.541467633</v>
          </cell>
          <cell r="BK312">
            <v>28070.2680782311</v>
          </cell>
          <cell r="BL312">
            <v>500</v>
          </cell>
          <cell r="BM312">
            <v>125958</v>
          </cell>
          <cell r="BN312">
            <v>2252245.88130656</v>
          </cell>
          <cell r="BO312">
            <v>19500</v>
          </cell>
          <cell r="BP312">
            <v>0.05</v>
          </cell>
          <cell r="BQ312">
            <v>14.5957892217811</v>
          </cell>
          <cell r="BR312">
            <v>4489136.69470092</v>
          </cell>
          <cell r="BS312">
            <v>4039767.45112543</v>
          </cell>
          <cell r="BT312">
            <v>4583998.91674242</v>
          </cell>
          <cell r="BU312">
            <v>22500</v>
          </cell>
          <cell r="BV312">
            <v>4489136.69470092</v>
          </cell>
          <cell r="BW312">
            <v>897827.338940185</v>
          </cell>
          <cell r="BX312">
            <v>18522367.0962099</v>
          </cell>
          <cell r="BY312">
            <v>14033230.401509</v>
          </cell>
          <cell r="BZ312">
            <v>37044.7341924197</v>
          </cell>
          <cell r="CA312">
            <v>28066.4608030179</v>
          </cell>
          <cell r="CB312">
            <v>250</v>
          </cell>
          <cell r="CC312">
            <v>20.7055296021711</v>
          </cell>
          <cell r="CD312">
            <v>3407</v>
          </cell>
          <cell r="CE312">
            <v>17035</v>
          </cell>
          <cell r="CF312">
            <v>9330</v>
          </cell>
          <cell r="CG312">
            <v>22</v>
          </cell>
          <cell r="CH312">
            <v>230</v>
          </cell>
          <cell r="CI312">
            <v>122</v>
          </cell>
          <cell r="CJ312">
            <v>25</v>
          </cell>
          <cell r="CK312">
            <v>2</v>
          </cell>
          <cell r="CL312">
            <v>13142.6666666667</v>
          </cell>
          <cell r="CM312">
            <v>3000</v>
          </cell>
          <cell r="CN312">
            <v>110</v>
          </cell>
          <cell r="CO312">
            <v>22</v>
          </cell>
        </row>
        <row r="313">
          <cell r="A313">
            <v>312</v>
          </cell>
          <cell r="B313">
            <v>362.222080000001</v>
          </cell>
          <cell r="C313">
            <v>42.2592426666669</v>
          </cell>
          <cell r="D313">
            <v>6.03703466666669</v>
          </cell>
          <cell r="E313">
            <v>12.0740693333333</v>
          </cell>
          <cell r="F313">
            <v>3.01851733333334</v>
          </cell>
          <cell r="G313">
            <v>1186904400</v>
          </cell>
          <cell r="H313">
            <v>5547000</v>
          </cell>
          <cell r="I313">
            <v>15313.8096937657</v>
          </cell>
          <cell r="J313">
            <v>651350</v>
          </cell>
          <cell r="K313">
            <v>3000</v>
          </cell>
          <cell r="L313">
            <v>49.6932710452109</v>
          </cell>
          <cell r="M313">
            <v>3507300</v>
          </cell>
          <cell r="N313">
            <v>14400</v>
          </cell>
          <cell r="O313">
            <v>170.376929297864</v>
          </cell>
          <cell r="P313">
            <v>369006.284600002</v>
          </cell>
          <cell r="Q313">
            <v>1207.40693333332</v>
          </cell>
          <cell r="R313">
            <v>199.999999999997</v>
          </cell>
          <cell r="S313">
            <v>4471380</v>
          </cell>
          <cell r="T313">
            <v>23040</v>
          </cell>
          <cell r="U313">
            <v>363.285763104568</v>
          </cell>
          <cell r="V313">
            <v>10400</v>
          </cell>
          <cell r="W313">
            <v>-2182680</v>
          </cell>
          <cell r="X313">
            <v>28260</v>
          </cell>
          <cell r="Y313">
            <v>540</v>
          </cell>
          <cell r="Z313">
            <v>122</v>
          </cell>
          <cell r="AA313">
            <v>0</v>
          </cell>
        </row>
        <row r="313">
          <cell r="AC313">
            <v>11</v>
          </cell>
        </row>
        <row r="313">
          <cell r="AE313">
            <v>11</v>
          </cell>
          <cell r="AF313">
            <v>50</v>
          </cell>
          <cell r="AG313">
            <v>12595.8</v>
          </cell>
          <cell r="AH313">
            <v>226331.342863484</v>
          </cell>
          <cell r="AI313">
            <v>1950</v>
          </cell>
          <cell r="AJ313">
            <v>0.05</v>
          </cell>
          <cell r="AK313">
            <v>14.6020449110857</v>
          </cell>
          <cell r="AL313">
            <v>450116.29633237</v>
          </cell>
          <cell r="AM313">
            <v>405567.44148479</v>
          </cell>
          <cell r="AN313">
            <v>459851.08919697</v>
          </cell>
          <cell r="AO313">
            <v>2250</v>
          </cell>
          <cell r="AP313">
            <v>89546.9758699755</v>
          </cell>
          <cell r="AQ313">
            <v>90023.2592664739</v>
          </cell>
          <cell r="AR313">
            <v>1497355.06215058</v>
          </cell>
          <cell r="AS313">
            <v>1407808.0862806</v>
          </cell>
          <cell r="AT313">
            <v>29947.1012430116</v>
          </cell>
          <cell r="AU313">
            <v>28156.1617256121</v>
          </cell>
          <cell r="AV313">
            <v>10</v>
          </cell>
          <cell r="AW313">
            <v>2519.16</v>
          </cell>
          <cell r="AX313">
            <v>45266.2685726969</v>
          </cell>
          <cell r="AY313">
            <v>390</v>
          </cell>
          <cell r="AZ313">
            <v>0.05</v>
          </cell>
          <cell r="BA313">
            <v>14.6020449110857</v>
          </cell>
          <cell r="BB313">
            <v>90023.2592664739</v>
          </cell>
          <cell r="BC313">
            <v>81108.2662594896</v>
          </cell>
          <cell r="BD313">
            <v>92005.6557424242</v>
          </cell>
          <cell r="BE313">
            <v>450</v>
          </cell>
          <cell r="BF313">
            <v>90023.2592664739</v>
          </cell>
          <cell r="BG313">
            <v>18004.6518532948</v>
          </cell>
          <cell r="BH313">
            <v>371615.092388156</v>
          </cell>
          <cell r="BI313">
            <v>281591.833121683</v>
          </cell>
          <cell r="BJ313">
            <v>37161.5092388156</v>
          </cell>
          <cell r="BK313">
            <v>28159.1833121683</v>
          </cell>
          <cell r="BL313">
            <v>500</v>
          </cell>
          <cell r="BM313">
            <v>125958</v>
          </cell>
          <cell r="BN313">
            <v>2263313.42863484</v>
          </cell>
          <cell r="BO313">
            <v>19500</v>
          </cell>
          <cell r="BP313">
            <v>0.05</v>
          </cell>
          <cell r="BQ313">
            <v>14.6020449110857</v>
          </cell>
          <cell r="BR313">
            <v>4501162.9633237</v>
          </cell>
          <cell r="BS313">
            <v>4055869.34483941</v>
          </cell>
          <cell r="BT313">
            <v>4598289.40507576</v>
          </cell>
          <cell r="BU313">
            <v>22500</v>
          </cell>
          <cell r="BV313">
            <v>4501162.9633237</v>
          </cell>
          <cell r="BW313">
            <v>900232.592664739</v>
          </cell>
          <cell r="BX313">
            <v>18579217.2692273</v>
          </cell>
          <cell r="BY313">
            <v>14078054.3059036</v>
          </cell>
          <cell r="BZ313">
            <v>37158.4345384546</v>
          </cell>
          <cell r="CA313">
            <v>28156.1086118072</v>
          </cell>
          <cell r="CB313">
            <v>250</v>
          </cell>
          <cell r="CC313">
            <v>20.7055296021711</v>
          </cell>
          <cell r="CD313">
            <v>3409</v>
          </cell>
          <cell r="CE313">
            <v>17045</v>
          </cell>
          <cell r="CF313">
            <v>9340</v>
          </cell>
          <cell r="CG313">
            <v>22</v>
          </cell>
          <cell r="CH313">
            <v>240</v>
          </cell>
          <cell r="CI313">
            <v>122</v>
          </cell>
          <cell r="CJ313">
            <v>25</v>
          </cell>
          <cell r="CK313">
            <v>2</v>
          </cell>
          <cell r="CL313">
            <v>13161.3333333333</v>
          </cell>
          <cell r="CM313">
            <v>3000</v>
          </cell>
          <cell r="CN313">
            <v>110</v>
          </cell>
          <cell r="CO313">
            <v>22</v>
          </cell>
        </row>
        <row r="314">
          <cell r="A314">
            <v>313</v>
          </cell>
          <cell r="B314">
            <v>362.222080000001</v>
          </cell>
          <cell r="C314">
            <v>42.2592426666669</v>
          </cell>
          <cell r="D314">
            <v>6.03703466666669</v>
          </cell>
          <cell r="E314">
            <v>12.0740693333333</v>
          </cell>
          <cell r="F314">
            <v>3.01851733333334</v>
          </cell>
          <cell r="G314">
            <v>1189677900</v>
          </cell>
          <cell r="H314">
            <v>2773500</v>
          </cell>
          <cell r="I314">
            <v>7656.90484688286</v>
          </cell>
          <cell r="J314">
            <v>652850</v>
          </cell>
          <cell r="K314">
            <v>1500</v>
          </cell>
          <cell r="L314">
            <v>24.8466355226054</v>
          </cell>
          <cell r="M314">
            <v>3514500</v>
          </cell>
          <cell r="N314">
            <v>7200</v>
          </cell>
          <cell r="O314">
            <v>85.1884646489321</v>
          </cell>
          <cell r="P314">
            <v>370213.691533335</v>
          </cell>
          <cell r="Q314">
            <v>1207.40693333332</v>
          </cell>
          <cell r="R314">
            <v>199.999999999997</v>
          </cell>
          <cell r="S314">
            <v>4482990</v>
          </cell>
          <cell r="T314">
            <v>11610</v>
          </cell>
          <cell r="U314">
            <v>364.592734245371</v>
          </cell>
          <cell r="V314">
            <v>10400</v>
          </cell>
          <cell r="W314">
            <v>-2183890</v>
          </cell>
          <cell r="X314">
            <v>28260</v>
          </cell>
          <cell r="Y314">
            <v>0</v>
          </cell>
          <cell r="Z314">
            <v>122</v>
          </cell>
          <cell r="AA314">
            <v>0</v>
          </cell>
        </row>
        <row r="314">
          <cell r="AC314">
            <v>11</v>
          </cell>
        </row>
        <row r="314">
          <cell r="AE314">
            <v>11</v>
          </cell>
          <cell r="AF314">
            <v>50</v>
          </cell>
          <cell r="AG314">
            <v>12595.8</v>
          </cell>
          <cell r="AH314">
            <v>226884.720229899</v>
          </cell>
          <cell r="AI314">
            <v>1950</v>
          </cell>
          <cell r="AJ314">
            <v>0.05</v>
          </cell>
          <cell r="AK314">
            <v>14.6083006003902</v>
          </cell>
          <cell r="AL314">
            <v>450765.545828233</v>
          </cell>
          <cell r="AM314">
            <v>407187.019607443</v>
          </cell>
          <cell r="AN314">
            <v>462517.197386364</v>
          </cell>
          <cell r="AO314">
            <v>2250</v>
          </cell>
          <cell r="AP314">
            <v>89546.9758699755</v>
          </cell>
          <cell r="AQ314">
            <v>90153.1091656465</v>
          </cell>
          <cell r="AR314">
            <v>1502419.84785766</v>
          </cell>
          <cell r="AS314">
            <v>1412872.87198769</v>
          </cell>
          <cell r="AT314">
            <v>30048.3969571532</v>
          </cell>
          <cell r="AU314">
            <v>28257.4574397537</v>
          </cell>
          <cell r="AV314">
            <v>10</v>
          </cell>
          <cell r="AW314">
            <v>2519.16</v>
          </cell>
          <cell r="AX314">
            <v>45376.9440459798</v>
          </cell>
          <cell r="AY314">
            <v>390</v>
          </cell>
          <cell r="AZ314">
            <v>0.05</v>
          </cell>
          <cell r="BA314">
            <v>14.6083006003902</v>
          </cell>
          <cell r="BB314">
            <v>90153.1091656465</v>
          </cell>
          <cell r="BC314">
            <v>81435.9672638116</v>
          </cell>
          <cell r="BD314">
            <v>92539.0828409091</v>
          </cell>
          <cell r="BE314">
            <v>450</v>
          </cell>
          <cell r="BF314">
            <v>90153.1091656465</v>
          </cell>
          <cell r="BG314">
            <v>18030.6218331293</v>
          </cell>
          <cell r="BH314">
            <v>372761.890269143</v>
          </cell>
          <cell r="BI314">
            <v>282608.781103497</v>
          </cell>
          <cell r="BJ314">
            <v>37276.1890269143</v>
          </cell>
          <cell r="BK314">
            <v>28260.8781103497</v>
          </cell>
          <cell r="BL314">
            <v>500</v>
          </cell>
          <cell r="BM314">
            <v>125958</v>
          </cell>
          <cell r="BN314">
            <v>2268847.20229899</v>
          </cell>
          <cell r="BO314">
            <v>19500</v>
          </cell>
          <cell r="BP314">
            <v>0.05</v>
          </cell>
          <cell r="BQ314">
            <v>14.6083006003902</v>
          </cell>
          <cell r="BR314">
            <v>4507655.45828233</v>
          </cell>
          <cell r="BS314">
            <v>4072073.57212718</v>
          </cell>
          <cell r="BT314">
            <v>4624949.20284091</v>
          </cell>
          <cell r="BU314">
            <v>22500</v>
          </cell>
          <cell r="BV314">
            <v>4507655.45828233</v>
          </cell>
          <cell r="BW314">
            <v>901531.091656465</v>
          </cell>
          <cell r="BX314">
            <v>18636364.7831892</v>
          </cell>
          <cell r="BY314">
            <v>14128709.3249069</v>
          </cell>
          <cell r="BZ314">
            <v>37272.7295663784</v>
          </cell>
          <cell r="CA314">
            <v>28257.4186498138</v>
          </cell>
          <cell r="CB314">
            <v>250</v>
          </cell>
          <cell r="CC314">
            <v>20.7055296021711</v>
          </cell>
          <cell r="CD314">
            <v>3410</v>
          </cell>
          <cell r="CE314">
            <v>17050</v>
          </cell>
          <cell r="CF314">
            <v>9350</v>
          </cell>
          <cell r="CG314">
            <v>22</v>
          </cell>
          <cell r="CH314">
            <v>250</v>
          </cell>
          <cell r="CI314">
            <v>122</v>
          </cell>
          <cell r="CJ314">
            <v>25</v>
          </cell>
          <cell r="CK314">
            <v>2</v>
          </cell>
          <cell r="CL314">
            <v>13180</v>
          </cell>
          <cell r="CM314">
            <v>3000</v>
          </cell>
          <cell r="CN314">
            <v>110</v>
          </cell>
          <cell r="CO314">
            <v>22</v>
          </cell>
        </row>
        <row r="315">
          <cell r="A315">
            <v>314</v>
          </cell>
          <cell r="B315">
            <v>362.222080000001</v>
          </cell>
          <cell r="C315">
            <v>42.2592426666669</v>
          </cell>
          <cell r="D315">
            <v>6.03703466666669</v>
          </cell>
          <cell r="E315">
            <v>12.0740693333333</v>
          </cell>
          <cell r="F315">
            <v>3.01851733333334</v>
          </cell>
          <cell r="G315">
            <v>1195224900</v>
          </cell>
          <cell r="H315">
            <v>5547000</v>
          </cell>
          <cell r="I315">
            <v>15313.8096937657</v>
          </cell>
          <cell r="J315">
            <v>655850</v>
          </cell>
          <cell r="K315">
            <v>3000</v>
          </cell>
          <cell r="L315">
            <v>49.6932710452109</v>
          </cell>
          <cell r="M315">
            <v>3528900</v>
          </cell>
          <cell r="N315">
            <v>14400</v>
          </cell>
          <cell r="O315">
            <v>170.376929297864</v>
          </cell>
          <cell r="P315">
            <v>371421.098466668</v>
          </cell>
          <cell r="Q315">
            <v>1207.40693333332</v>
          </cell>
          <cell r="R315">
            <v>199.999999999997</v>
          </cell>
          <cell r="S315">
            <v>4506210</v>
          </cell>
          <cell r="T315">
            <v>23220</v>
          </cell>
          <cell r="U315">
            <v>365.756638341668</v>
          </cell>
          <cell r="V315">
            <v>10400</v>
          </cell>
          <cell r="W315">
            <v>-2196710</v>
          </cell>
          <cell r="X315">
            <v>28260</v>
          </cell>
          <cell r="Y315">
            <v>0</v>
          </cell>
          <cell r="Z315">
            <v>123</v>
          </cell>
          <cell r="AA315">
            <v>1</v>
          </cell>
        </row>
        <row r="315">
          <cell r="AC315">
            <v>11</v>
          </cell>
        </row>
        <row r="315">
          <cell r="AE315">
            <v>11</v>
          </cell>
          <cell r="AF315">
            <v>50</v>
          </cell>
          <cell r="AG315">
            <v>12595.8</v>
          </cell>
          <cell r="AH315">
            <v>227991.474962728</v>
          </cell>
          <cell r="AI315">
            <v>1950</v>
          </cell>
          <cell r="AJ315">
            <v>0.05</v>
          </cell>
          <cell r="AK315">
            <v>14.6145562896947</v>
          </cell>
          <cell r="AL315">
            <v>451968.17269051</v>
          </cell>
          <cell r="AM315">
            <v>408819.065199238</v>
          </cell>
          <cell r="AN315">
            <v>463952.370636364</v>
          </cell>
          <cell r="AO315">
            <v>2250</v>
          </cell>
          <cell r="AP315">
            <v>89546.9758699755</v>
          </cell>
          <cell r="AQ315">
            <v>90393.634538102</v>
          </cell>
          <cell r="AR315">
            <v>1506930.21893419</v>
          </cell>
          <cell r="AS315">
            <v>1417383.24306421</v>
          </cell>
          <cell r="AT315">
            <v>30138.6043786838</v>
          </cell>
          <cell r="AU315">
            <v>28347.6648612843</v>
          </cell>
          <cell r="AV315">
            <v>10</v>
          </cell>
          <cell r="AW315">
            <v>2519.16</v>
          </cell>
          <cell r="AX315">
            <v>45598.2949925455</v>
          </cell>
          <cell r="AY315">
            <v>390</v>
          </cell>
          <cell r="AZ315">
            <v>0.05</v>
          </cell>
          <cell r="BA315">
            <v>14.6145562896947</v>
          </cell>
          <cell r="BB315">
            <v>90393.634538102</v>
          </cell>
          <cell r="BC315">
            <v>81764.0538975832</v>
          </cell>
          <cell r="BD315">
            <v>92826.2280909091</v>
          </cell>
          <cell r="BE315">
            <v>450</v>
          </cell>
          <cell r="BF315">
            <v>90393.634538102</v>
          </cell>
          <cell r="BG315">
            <v>18078.7269076204</v>
          </cell>
          <cell r="BH315">
            <v>373906.277972317</v>
          </cell>
          <cell r="BI315">
            <v>283512.643434215</v>
          </cell>
          <cell r="BJ315">
            <v>37390.6277972317</v>
          </cell>
          <cell r="BK315">
            <v>28351.2643434215</v>
          </cell>
          <cell r="BL315">
            <v>500</v>
          </cell>
          <cell r="BM315">
            <v>125958</v>
          </cell>
          <cell r="BN315">
            <v>2279914.74962728</v>
          </cell>
          <cell r="BO315">
            <v>19500</v>
          </cell>
          <cell r="BP315">
            <v>0.05</v>
          </cell>
          <cell r="BQ315">
            <v>14.6145562896947</v>
          </cell>
          <cell r="BR315">
            <v>4519681.7269051</v>
          </cell>
          <cell r="BS315">
            <v>4088339.37154216</v>
          </cell>
          <cell r="BT315">
            <v>4639300.24409091</v>
          </cell>
          <cell r="BU315">
            <v>22500</v>
          </cell>
          <cell r="BV315">
            <v>4519681.7269051</v>
          </cell>
          <cell r="BW315">
            <v>903936.34538102</v>
          </cell>
          <cell r="BX315">
            <v>18693439.4148243</v>
          </cell>
          <cell r="BY315">
            <v>14173757.6879192</v>
          </cell>
          <cell r="BZ315">
            <v>37386.8788296486</v>
          </cell>
          <cell r="CA315">
            <v>28347.5153758384</v>
          </cell>
          <cell r="CB315">
            <v>250</v>
          </cell>
          <cell r="CC315">
            <v>20.7055296021711</v>
          </cell>
          <cell r="CD315">
            <v>3412</v>
          </cell>
          <cell r="CE315">
            <v>17060</v>
          </cell>
          <cell r="CF315">
            <v>9360</v>
          </cell>
          <cell r="CG315">
            <v>22</v>
          </cell>
          <cell r="CH315">
            <v>260</v>
          </cell>
          <cell r="CI315">
            <v>123</v>
          </cell>
          <cell r="CJ315">
            <v>25</v>
          </cell>
          <cell r="CK315">
            <v>3</v>
          </cell>
          <cell r="CL315">
            <v>13198.6666666667</v>
          </cell>
          <cell r="CM315">
            <v>3000</v>
          </cell>
          <cell r="CN315">
            <v>110</v>
          </cell>
          <cell r="CO315">
            <v>22</v>
          </cell>
        </row>
        <row r="316">
          <cell r="A316">
            <v>315</v>
          </cell>
          <cell r="B316">
            <v>362.222080000001</v>
          </cell>
          <cell r="C316">
            <v>42.2592426666669</v>
          </cell>
          <cell r="D316">
            <v>6.03703466666669</v>
          </cell>
          <cell r="E316">
            <v>12.0740693333333</v>
          </cell>
          <cell r="F316">
            <v>3.01851733333334</v>
          </cell>
          <cell r="G316">
            <v>1197998400</v>
          </cell>
          <cell r="H316">
            <v>2773500</v>
          </cell>
          <cell r="I316">
            <v>7656.90484688286</v>
          </cell>
          <cell r="J316">
            <v>657350</v>
          </cell>
          <cell r="K316">
            <v>1500</v>
          </cell>
          <cell r="L316">
            <v>24.8466355226054</v>
          </cell>
          <cell r="M316">
            <v>3543300</v>
          </cell>
          <cell r="N316">
            <v>14400</v>
          </cell>
          <cell r="O316">
            <v>170.376929297864</v>
          </cell>
          <cell r="P316">
            <v>372628.505400001</v>
          </cell>
          <cell r="Q316">
            <v>1207.40693333332</v>
          </cell>
          <cell r="R316">
            <v>199.999999999997</v>
          </cell>
          <cell r="S316">
            <v>4529430</v>
          </cell>
          <cell r="T316">
            <v>23220</v>
          </cell>
          <cell r="U316">
            <v>366.751177965555</v>
          </cell>
          <cell r="V316">
            <v>10400</v>
          </cell>
          <cell r="W316">
            <v>-2209530</v>
          </cell>
          <cell r="X316">
            <v>28260</v>
          </cell>
          <cell r="Y316">
            <v>0</v>
          </cell>
          <cell r="Z316">
            <v>123</v>
          </cell>
          <cell r="AA316">
            <v>0</v>
          </cell>
        </row>
        <row r="316">
          <cell r="AC316">
            <v>11</v>
          </cell>
        </row>
        <row r="316">
          <cell r="AE316">
            <v>11</v>
          </cell>
          <cell r="AF316">
            <v>50</v>
          </cell>
          <cell r="AG316">
            <v>12595.8</v>
          </cell>
          <cell r="AH316">
            <v>228544.852329142</v>
          </cell>
          <cell r="AI316">
            <v>1950</v>
          </cell>
          <cell r="AJ316">
            <v>0.05</v>
          </cell>
          <cell r="AK316">
            <v>14.6208119789992</v>
          </cell>
          <cell r="AL316">
            <v>452617.422186373</v>
          </cell>
          <cell r="AM316">
            <v>410458.840983378</v>
          </cell>
          <cell r="AN316">
            <v>465387.543886364</v>
          </cell>
          <cell r="AO316">
            <v>2250</v>
          </cell>
          <cell r="AP316">
            <v>89546.9758699755</v>
          </cell>
          <cell r="AQ316">
            <v>90523.4844372746</v>
          </cell>
          <cell r="AR316">
            <v>1510784.26736337</v>
          </cell>
          <cell r="AS316">
            <v>1421237.29149339</v>
          </cell>
          <cell r="AT316">
            <v>30215.6853472673</v>
          </cell>
          <cell r="AU316">
            <v>28424.7458298678</v>
          </cell>
          <cell r="AV316">
            <v>10</v>
          </cell>
          <cell r="AW316">
            <v>2519.16</v>
          </cell>
          <cell r="AX316">
            <v>45708.9704658284</v>
          </cell>
          <cell r="AY316">
            <v>390</v>
          </cell>
          <cell r="AZ316">
            <v>0.05</v>
          </cell>
          <cell r="BA316">
            <v>14.6208119789992</v>
          </cell>
          <cell r="BB316">
            <v>90523.4844372746</v>
          </cell>
          <cell r="BC316">
            <v>82092.8428724713</v>
          </cell>
          <cell r="BD316">
            <v>93113.3733409091</v>
          </cell>
          <cell r="BE316">
            <v>450</v>
          </cell>
          <cell r="BF316">
            <v>90523.4844372746</v>
          </cell>
          <cell r="BG316">
            <v>18104.6968874549</v>
          </cell>
          <cell r="BH316">
            <v>374807.881975384</v>
          </cell>
          <cell r="BI316">
            <v>284284.39753811</v>
          </cell>
          <cell r="BJ316">
            <v>37480.7881975385</v>
          </cell>
          <cell r="BK316">
            <v>28428.439753811</v>
          </cell>
          <cell r="BL316">
            <v>500</v>
          </cell>
          <cell r="BM316">
            <v>125958</v>
          </cell>
          <cell r="BN316">
            <v>2285448.52329142</v>
          </cell>
          <cell r="BO316">
            <v>19500</v>
          </cell>
          <cell r="BP316">
            <v>0.05</v>
          </cell>
          <cell r="BQ316">
            <v>14.6208119789992</v>
          </cell>
          <cell r="BR316">
            <v>4526174.22186373</v>
          </cell>
          <cell r="BS316">
            <v>4104665.9021222</v>
          </cell>
          <cell r="BT316">
            <v>4653651.28534091</v>
          </cell>
          <cell r="BU316">
            <v>22500</v>
          </cell>
          <cell r="BV316">
            <v>4526174.22186373</v>
          </cell>
          <cell r="BW316">
            <v>905234.844372746</v>
          </cell>
          <cell r="BX316">
            <v>18738400.4755633</v>
          </cell>
          <cell r="BY316">
            <v>14212226.2536996</v>
          </cell>
          <cell r="BZ316">
            <v>37476.8009511266</v>
          </cell>
          <cell r="CA316">
            <v>28424.4525073992</v>
          </cell>
          <cell r="CB316">
            <v>250</v>
          </cell>
          <cell r="CC316">
            <v>20.7055296021711</v>
          </cell>
          <cell r="CD316">
            <v>3413</v>
          </cell>
          <cell r="CE316">
            <v>17065</v>
          </cell>
          <cell r="CF316">
            <v>9370</v>
          </cell>
          <cell r="CG316">
            <v>22</v>
          </cell>
          <cell r="CH316">
            <v>270</v>
          </cell>
          <cell r="CI316">
            <v>123</v>
          </cell>
          <cell r="CJ316">
            <v>25</v>
          </cell>
          <cell r="CK316">
            <v>3</v>
          </cell>
          <cell r="CL316">
            <v>13217.3333333333</v>
          </cell>
          <cell r="CM316">
            <v>3000</v>
          </cell>
          <cell r="CN316">
            <v>110</v>
          </cell>
          <cell r="CO316">
            <v>22</v>
          </cell>
        </row>
        <row r="317">
          <cell r="A317">
            <v>316</v>
          </cell>
          <cell r="B317">
            <v>362.222080000001</v>
          </cell>
          <cell r="C317">
            <v>42.2592426666669</v>
          </cell>
          <cell r="D317">
            <v>6.03703466666669</v>
          </cell>
          <cell r="E317">
            <v>12.0740693333333</v>
          </cell>
          <cell r="F317">
            <v>3.01851733333334</v>
          </cell>
          <cell r="G317">
            <v>1203545400</v>
          </cell>
          <cell r="H317">
            <v>5547000</v>
          </cell>
          <cell r="I317">
            <v>15313.8096937657</v>
          </cell>
          <cell r="J317">
            <v>660350</v>
          </cell>
          <cell r="K317">
            <v>3000</v>
          </cell>
          <cell r="L317">
            <v>49.6932710452109</v>
          </cell>
          <cell r="M317">
            <v>3550500</v>
          </cell>
          <cell r="N317">
            <v>7200</v>
          </cell>
          <cell r="O317">
            <v>85.1884646489321</v>
          </cell>
          <cell r="P317">
            <v>373835.912333335</v>
          </cell>
          <cell r="Q317">
            <v>1207.40693333332</v>
          </cell>
          <cell r="R317">
            <v>199.999999999997</v>
          </cell>
          <cell r="S317">
            <v>4541040</v>
          </cell>
          <cell r="T317">
            <v>11610</v>
          </cell>
          <cell r="U317">
            <v>367.734401643388</v>
          </cell>
          <cell r="V317">
            <v>10400</v>
          </cell>
          <cell r="W317">
            <v>-2210740</v>
          </cell>
          <cell r="X317">
            <v>28260</v>
          </cell>
          <cell r="Y317">
            <v>0</v>
          </cell>
          <cell r="Z317">
            <v>123</v>
          </cell>
          <cell r="AA317">
            <v>0</v>
          </cell>
        </row>
        <row r="317">
          <cell r="AC317">
            <v>11</v>
          </cell>
        </row>
        <row r="317">
          <cell r="AE317">
            <v>11</v>
          </cell>
          <cell r="AF317">
            <v>50</v>
          </cell>
          <cell r="AG317">
            <v>12595.8</v>
          </cell>
          <cell r="AH317">
            <v>229651.607061971</v>
          </cell>
          <cell r="AI317">
            <v>1950</v>
          </cell>
          <cell r="AJ317">
            <v>0.05</v>
          </cell>
          <cell r="AK317">
            <v>14.6270676683038</v>
          </cell>
          <cell r="AL317">
            <v>453820.04904865</v>
          </cell>
          <cell r="AM317">
            <v>412108.2989022</v>
          </cell>
          <cell r="AN317">
            <v>466105.130511364</v>
          </cell>
          <cell r="AO317">
            <v>2250</v>
          </cell>
          <cell r="AP317">
            <v>89546.9758699755</v>
          </cell>
          <cell r="AQ317">
            <v>90764.0098097301</v>
          </cell>
          <cell r="AR317">
            <v>1514594.46414192</v>
          </cell>
          <cell r="AS317">
            <v>1425047.48827194</v>
          </cell>
          <cell r="AT317">
            <v>30291.8892828384</v>
          </cell>
          <cell r="AU317">
            <v>28500.9497654389</v>
          </cell>
          <cell r="AV317">
            <v>10</v>
          </cell>
          <cell r="AW317">
            <v>2519.16</v>
          </cell>
          <cell r="AX317">
            <v>45930.3214123942</v>
          </cell>
          <cell r="AY317">
            <v>390</v>
          </cell>
          <cell r="AZ317">
            <v>0.05</v>
          </cell>
          <cell r="BA317">
            <v>14.6270676683038</v>
          </cell>
          <cell r="BB317">
            <v>90764.0098097301</v>
          </cell>
          <cell r="BC317">
            <v>82425.964971379</v>
          </cell>
          <cell r="BD317">
            <v>93256.9459659091</v>
          </cell>
          <cell r="BE317">
            <v>450</v>
          </cell>
          <cell r="BF317">
            <v>90764.0098097301</v>
          </cell>
          <cell r="BG317">
            <v>18152.801961946</v>
          </cell>
          <cell r="BH317">
            <v>375813.732518694</v>
          </cell>
          <cell r="BI317">
            <v>285049.722708964</v>
          </cell>
          <cell r="BJ317">
            <v>37581.3732518694</v>
          </cell>
          <cell r="BK317">
            <v>28504.9722708964</v>
          </cell>
          <cell r="BL317">
            <v>500</v>
          </cell>
          <cell r="BM317">
            <v>125958</v>
          </cell>
          <cell r="BN317">
            <v>2296516.07061971</v>
          </cell>
          <cell r="BO317">
            <v>19500</v>
          </cell>
          <cell r="BP317">
            <v>0.05</v>
          </cell>
          <cell r="BQ317">
            <v>14.6270676683038</v>
          </cell>
          <cell r="BR317">
            <v>4538200.4904865</v>
          </cell>
          <cell r="BS317">
            <v>4121089.26896887</v>
          </cell>
          <cell r="BT317">
            <v>4660826.80596591</v>
          </cell>
          <cell r="BU317">
            <v>22500</v>
          </cell>
          <cell r="BV317">
            <v>4538200.4904865</v>
          </cell>
          <cell r="BW317">
            <v>907640.0980973</v>
          </cell>
          <cell r="BX317">
            <v>18788457.1540051</v>
          </cell>
          <cell r="BY317">
            <v>14250256.6635186</v>
          </cell>
          <cell r="BZ317">
            <v>37576.9143080102</v>
          </cell>
          <cell r="CA317">
            <v>28500.5133270372</v>
          </cell>
          <cell r="CB317">
            <v>250</v>
          </cell>
          <cell r="CC317">
            <v>20.7055296021711</v>
          </cell>
          <cell r="CD317">
            <v>3415</v>
          </cell>
          <cell r="CE317">
            <v>17075</v>
          </cell>
          <cell r="CF317">
            <v>9380</v>
          </cell>
          <cell r="CG317">
            <v>22</v>
          </cell>
          <cell r="CH317">
            <v>280</v>
          </cell>
          <cell r="CI317">
            <v>123</v>
          </cell>
          <cell r="CJ317">
            <v>25</v>
          </cell>
          <cell r="CK317">
            <v>3</v>
          </cell>
          <cell r="CL317">
            <v>13236</v>
          </cell>
          <cell r="CM317">
            <v>3000</v>
          </cell>
          <cell r="CN317">
            <v>110</v>
          </cell>
          <cell r="CO317">
            <v>22</v>
          </cell>
        </row>
        <row r="318">
          <cell r="A318">
            <v>317</v>
          </cell>
          <cell r="B318">
            <v>362.222080000001</v>
          </cell>
          <cell r="C318">
            <v>42.2592426666669</v>
          </cell>
          <cell r="D318">
            <v>6.03703466666669</v>
          </cell>
          <cell r="E318">
            <v>12.0740693333333</v>
          </cell>
          <cell r="F318">
            <v>3.01851733333334</v>
          </cell>
          <cell r="G318">
            <v>1206318900</v>
          </cell>
          <cell r="H318">
            <v>2773500</v>
          </cell>
          <cell r="I318">
            <v>7656.90484688286</v>
          </cell>
          <cell r="J318">
            <v>661850</v>
          </cell>
          <cell r="K318">
            <v>1500</v>
          </cell>
          <cell r="L318">
            <v>24.8466355226054</v>
          </cell>
          <cell r="M318">
            <v>3564900</v>
          </cell>
          <cell r="N318">
            <v>14400</v>
          </cell>
          <cell r="O318">
            <v>170.376929297864</v>
          </cell>
          <cell r="P318">
            <v>375043.319266668</v>
          </cell>
          <cell r="Q318">
            <v>1207.40693333332</v>
          </cell>
          <cell r="R318">
            <v>199.999999999997</v>
          </cell>
          <cell r="S318">
            <v>4564260</v>
          </cell>
          <cell r="T318">
            <v>23220</v>
          </cell>
          <cell r="U318">
            <v>368.732181740685</v>
          </cell>
          <cell r="V318">
            <v>10400</v>
          </cell>
          <cell r="W318">
            <v>-2223560</v>
          </cell>
          <cell r="X318">
            <v>28260</v>
          </cell>
          <cell r="Y318">
            <v>0</v>
          </cell>
          <cell r="Z318">
            <v>123</v>
          </cell>
          <cell r="AA318">
            <v>0</v>
          </cell>
        </row>
        <row r="318">
          <cell r="AC318">
            <v>11</v>
          </cell>
        </row>
        <row r="318">
          <cell r="AE318">
            <v>11</v>
          </cell>
          <cell r="AF318">
            <v>50</v>
          </cell>
          <cell r="AG318">
            <v>12595.8</v>
          </cell>
          <cell r="AH318">
            <v>230204.984428385</v>
          </cell>
          <cell r="AI318">
            <v>1950</v>
          </cell>
          <cell r="AJ318">
            <v>0.05</v>
          </cell>
          <cell r="AK318">
            <v>14.6333233576083</v>
          </cell>
          <cell r="AL318">
            <v>454469.298544513</v>
          </cell>
          <cell r="AM318">
            <v>413760.632196525</v>
          </cell>
          <cell r="AN318">
            <v>467540.303761364</v>
          </cell>
          <cell r="AO318">
            <v>2250</v>
          </cell>
          <cell r="AP318">
            <v>89546.9758699755</v>
          </cell>
          <cell r="AQ318">
            <v>90893.8597089026</v>
          </cell>
          <cell r="AR318">
            <v>1518461.07008128</v>
          </cell>
          <cell r="AS318">
            <v>1428914.0942113</v>
          </cell>
          <cell r="AT318">
            <v>30369.2214016256</v>
          </cell>
          <cell r="AU318">
            <v>28578.2818842261</v>
          </cell>
          <cell r="AV318">
            <v>10</v>
          </cell>
          <cell r="AW318">
            <v>2519.16</v>
          </cell>
          <cell r="AX318">
            <v>46040.996885677</v>
          </cell>
          <cell r="AY318">
            <v>390</v>
          </cell>
          <cell r="AZ318">
            <v>0.05</v>
          </cell>
          <cell r="BA318">
            <v>14.6333233576083</v>
          </cell>
          <cell r="BB318">
            <v>90893.8597089026</v>
          </cell>
          <cell r="BC318">
            <v>82759.6715443258</v>
          </cell>
          <cell r="BD318">
            <v>93544.0912159091</v>
          </cell>
          <cell r="BE318">
            <v>450</v>
          </cell>
          <cell r="BF318">
            <v>90893.8597089026</v>
          </cell>
          <cell r="BG318">
            <v>18178.7719417805</v>
          </cell>
          <cell r="BH318">
            <v>376720.254119821</v>
          </cell>
          <cell r="BI318">
            <v>285826.394410918</v>
          </cell>
          <cell r="BJ318">
            <v>37672.0254119821</v>
          </cell>
          <cell r="BK318">
            <v>28582.6394410918</v>
          </cell>
          <cell r="BL318">
            <v>500</v>
          </cell>
          <cell r="BM318">
            <v>125958</v>
          </cell>
          <cell r="BN318">
            <v>2302049.84428385</v>
          </cell>
          <cell r="BO318">
            <v>19500</v>
          </cell>
          <cell r="BP318">
            <v>0.05</v>
          </cell>
          <cell r="BQ318">
            <v>14.6333233576083</v>
          </cell>
          <cell r="BR318">
            <v>4544692.98544513</v>
          </cell>
          <cell r="BS318">
            <v>4137541.20719304</v>
          </cell>
          <cell r="BT318">
            <v>4675177.84721591</v>
          </cell>
          <cell r="BU318">
            <v>22500</v>
          </cell>
          <cell r="BV318">
            <v>4544692.98544513</v>
          </cell>
          <cell r="BW318">
            <v>908938.597089026</v>
          </cell>
          <cell r="BX318">
            <v>18833543.6223882</v>
          </cell>
          <cell r="BY318">
            <v>14288850.6369431</v>
          </cell>
          <cell r="BZ318">
            <v>37667.0872447765</v>
          </cell>
          <cell r="CA318">
            <v>28577.7012738862</v>
          </cell>
          <cell r="CB318">
            <v>250</v>
          </cell>
          <cell r="CC318">
            <v>20.7055296021711</v>
          </cell>
          <cell r="CD318">
            <v>3416</v>
          </cell>
          <cell r="CE318">
            <v>17080</v>
          </cell>
          <cell r="CF318">
            <v>9390</v>
          </cell>
          <cell r="CG318">
            <v>22</v>
          </cell>
          <cell r="CH318">
            <v>290</v>
          </cell>
          <cell r="CI318">
            <v>123</v>
          </cell>
          <cell r="CJ318">
            <v>25</v>
          </cell>
          <cell r="CK318">
            <v>3</v>
          </cell>
          <cell r="CL318">
            <v>13254.6666666667</v>
          </cell>
          <cell r="CM318">
            <v>3000</v>
          </cell>
          <cell r="CN318">
            <v>110</v>
          </cell>
          <cell r="CO318">
            <v>22</v>
          </cell>
        </row>
        <row r="319">
          <cell r="A319">
            <v>318</v>
          </cell>
          <cell r="B319">
            <v>362.222080000001</v>
          </cell>
          <cell r="C319">
            <v>42.2592426666669</v>
          </cell>
          <cell r="D319">
            <v>6.03703466666669</v>
          </cell>
          <cell r="E319">
            <v>12.0740693333333</v>
          </cell>
          <cell r="F319">
            <v>3.01851733333334</v>
          </cell>
          <cell r="G319">
            <v>1209092400</v>
          </cell>
          <cell r="H319">
            <v>2773500</v>
          </cell>
          <cell r="I319">
            <v>7656.90484688286</v>
          </cell>
          <cell r="J319">
            <v>663350</v>
          </cell>
          <cell r="K319">
            <v>1500</v>
          </cell>
          <cell r="L319">
            <v>24.8466355226054</v>
          </cell>
          <cell r="M319">
            <v>3572100</v>
          </cell>
          <cell r="N319">
            <v>7200</v>
          </cell>
          <cell r="O319">
            <v>85.1884646489321</v>
          </cell>
          <cell r="P319">
            <v>376250.726200001</v>
          </cell>
          <cell r="Q319">
            <v>1207.40693333338</v>
          </cell>
          <cell r="R319">
            <v>200.000000000006</v>
          </cell>
          <cell r="S319">
            <v>4575870</v>
          </cell>
          <cell r="T319">
            <v>11610</v>
          </cell>
          <cell r="U319">
            <v>369.544229735935</v>
          </cell>
          <cell r="V319">
            <v>10400</v>
          </cell>
          <cell r="W319">
            <v>-2224770</v>
          </cell>
          <cell r="X319">
            <v>28260</v>
          </cell>
          <cell r="Y319">
            <v>0</v>
          </cell>
          <cell r="Z319">
            <v>123</v>
          </cell>
          <cell r="AA319">
            <v>0</v>
          </cell>
        </row>
        <row r="319">
          <cell r="AC319">
            <v>11</v>
          </cell>
        </row>
        <row r="319">
          <cell r="AE319">
            <v>11</v>
          </cell>
          <cell r="AF319">
            <v>50</v>
          </cell>
          <cell r="AG319">
            <v>12595.8</v>
          </cell>
          <cell r="AH319">
            <v>230758.3617948</v>
          </cell>
          <cell r="AI319">
            <v>1950</v>
          </cell>
          <cell r="AJ319">
            <v>0.05</v>
          </cell>
          <cell r="AK319">
            <v>14.6395790469128</v>
          </cell>
          <cell r="AL319">
            <v>455118.548040376</v>
          </cell>
          <cell r="AM319">
            <v>415410.801490584</v>
          </cell>
          <cell r="AN319">
            <v>468257.890386364</v>
          </cell>
          <cell r="AO319">
            <v>2250</v>
          </cell>
          <cell r="AP319">
            <v>89546.9758699755</v>
          </cell>
          <cell r="AQ319">
            <v>91023.7096080752</v>
          </cell>
          <cell r="AR319">
            <v>1521607.92539538</v>
          </cell>
          <cell r="AS319">
            <v>1432060.9495254</v>
          </cell>
          <cell r="AT319">
            <v>30432.1585079075</v>
          </cell>
          <cell r="AU319">
            <v>28641.218990508</v>
          </cell>
          <cell r="AV319">
            <v>10</v>
          </cell>
          <cell r="AW319">
            <v>2519.16</v>
          </cell>
          <cell r="AX319">
            <v>46151.6723589599</v>
          </cell>
          <cell r="AY319">
            <v>390</v>
          </cell>
          <cell r="AZ319">
            <v>0.05</v>
          </cell>
          <cell r="BA319">
            <v>14.6395790469128</v>
          </cell>
          <cell r="BB319">
            <v>91023.7096080752</v>
          </cell>
          <cell r="BC319">
            <v>83086.5130793017</v>
          </cell>
          <cell r="BD319">
            <v>93687.6638409091</v>
          </cell>
          <cell r="BE319">
            <v>450</v>
          </cell>
          <cell r="BF319">
            <v>91023.7096080752</v>
          </cell>
          <cell r="BG319">
            <v>18204.741921615</v>
          </cell>
          <cell r="BH319">
            <v>377476.338057976</v>
          </cell>
          <cell r="BI319">
            <v>286452.628449901</v>
          </cell>
          <cell r="BJ319">
            <v>37747.6338057976</v>
          </cell>
          <cell r="BK319">
            <v>28645.2628449901</v>
          </cell>
          <cell r="BL319">
            <v>500</v>
          </cell>
          <cell r="BM319">
            <v>125958</v>
          </cell>
          <cell r="BN319">
            <v>2307583.617948</v>
          </cell>
          <cell r="BO319">
            <v>19500</v>
          </cell>
          <cell r="BP319">
            <v>0.05</v>
          </cell>
          <cell r="BQ319">
            <v>14.6395790469128</v>
          </cell>
          <cell r="BR319">
            <v>4551185.48040376</v>
          </cell>
          <cell r="BS319">
            <v>4153977.67703254</v>
          </cell>
          <cell r="BT319">
            <v>4682353.36784091</v>
          </cell>
          <cell r="BU319">
            <v>22500</v>
          </cell>
          <cell r="BV319">
            <v>4551185.48040376</v>
          </cell>
          <cell r="BW319">
            <v>910237.096080753</v>
          </cell>
          <cell r="BX319">
            <v>18871439.1017617</v>
          </cell>
          <cell r="BY319">
            <v>14320253.621358</v>
          </cell>
          <cell r="BZ319">
            <v>37742.8782035234</v>
          </cell>
          <cell r="CA319">
            <v>28640.5072427159</v>
          </cell>
          <cell r="CB319">
            <v>250</v>
          </cell>
          <cell r="CC319">
            <v>20.7055296021711</v>
          </cell>
          <cell r="CD319">
            <v>3417</v>
          </cell>
          <cell r="CE319">
            <v>17085</v>
          </cell>
          <cell r="CF319">
            <v>9400</v>
          </cell>
          <cell r="CG319">
            <v>22</v>
          </cell>
          <cell r="CH319">
            <v>300</v>
          </cell>
          <cell r="CI319">
            <v>123</v>
          </cell>
          <cell r="CJ319">
            <v>25</v>
          </cell>
          <cell r="CK319">
            <v>3</v>
          </cell>
          <cell r="CL319">
            <v>13273.3333333333</v>
          </cell>
          <cell r="CM319">
            <v>3000</v>
          </cell>
          <cell r="CN319">
            <v>110</v>
          </cell>
          <cell r="CO319">
            <v>22</v>
          </cell>
        </row>
        <row r="320">
          <cell r="A320">
            <v>319</v>
          </cell>
          <cell r="B320">
            <v>362.222080000001</v>
          </cell>
          <cell r="C320">
            <v>42.2592426666669</v>
          </cell>
          <cell r="D320">
            <v>6.03703466666669</v>
          </cell>
          <cell r="E320">
            <v>12.0740693333333</v>
          </cell>
          <cell r="F320">
            <v>3.01851733333334</v>
          </cell>
          <cell r="G320">
            <v>1214639400</v>
          </cell>
          <cell r="H320">
            <v>5547000</v>
          </cell>
          <cell r="I320">
            <v>15313.8096937657</v>
          </cell>
          <cell r="J320">
            <v>666350</v>
          </cell>
          <cell r="K320">
            <v>3000</v>
          </cell>
          <cell r="L320">
            <v>49.6932710452109</v>
          </cell>
          <cell r="M320">
            <v>3586500</v>
          </cell>
          <cell r="N320">
            <v>14400</v>
          </cell>
          <cell r="O320">
            <v>170.376929297864</v>
          </cell>
          <cell r="P320">
            <v>377458.133133335</v>
          </cell>
          <cell r="Q320">
            <v>1207.40693333332</v>
          </cell>
          <cell r="R320">
            <v>199.999999999997</v>
          </cell>
          <cell r="S320">
            <v>4599180</v>
          </cell>
          <cell r="T320">
            <v>23310</v>
          </cell>
          <cell r="U320">
            <v>371.223059252947</v>
          </cell>
          <cell r="V320">
            <v>10400</v>
          </cell>
          <cell r="W320">
            <v>-2237680</v>
          </cell>
          <cell r="X320">
            <v>28800</v>
          </cell>
          <cell r="Y320">
            <v>540</v>
          </cell>
          <cell r="Z320">
            <v>124</v>
          </cell>
          <cell r="AA320">
            <v>1</v>
          </cell>
        </row>
        <row r="320">
          <cell r="AC320">
            <v>11</v>
          </cell>
        </row>
        <row r="320">
          <cell r="AE320">
            <v>11</v>
          </cell>
          <cell r="AF320">
            <v>50</v>
          </cell>
          <cell r="AG320">
            <v>12595.8</v>
          </cell>
          <cell r="AH320">
            <v>231865.116527628</v>
          </cell>
          <cell r="AI320">
            <v>1950</v>
          </cell>
          <cell r="AJ320">
            <v>0.05</v>
          </cell>
          <cell r="AK320">
            <v>14.6458347362173</v>
          </cell>
          <cell r="AL320">
            <v>456321.174902653</v>
          </cell>
          <cell r="AM320">
            <v>417056.463189871</v>
          </cell>
          <cell r="AN320">
            <v>471674.890909091</v>
          </cell>
          <cell r="AO320">
            <v>2250</v>
          </cell>
          <cell r="AP320">
            <v>89546.9758699755</v>
          </cell>
          <cell r="AQ320">
            <v>91264.2349805307</v>
          </cell>
          <cell r="AR320">
            <v>1528113.73985212</v>
          </cell>
          <cell r="AS320">
            <v>1438566.76398215</v>
          </cell>
          <cell r="AT320">
            <v>30562.2747970424</v>
          </cell>
          <cell r="AU320">
            <v>28771.3352796429</v>
          </cell>
          <cell r="AV320">
            <v>10</v>
          </cell>
          <cell r="AW320">
            <v>2519.16</v>
          </cell>
          <cell r="AX320">
            <v>46373.0233055257</v>
          </cell>
          <cell r="AY320">
            <v>390</v>
          </cell>
          <cell r="AZ320">
            <v>0.05</v>
          </cell>
          <cell r="BA320">
            <v>14.6458347362173</v>
          </cell>
          <cell r="BB320">
            <v>91264.2349805307</v>
          </cell>
          <cell r="BC320">
            <v>83403.0251322534</v>
          </cell>
          <cell r="BD320">
            <v>94371.3272727273</v>
          </cell>
          <cell r="BE320">
            <v>450</v>
          </cell>
          <cell r="BF320">
            <v>91264.2349805307</v>
          </cell>
          <cell r="BG320">
            <v>18252.8469961061</v>
          </cell>
          <cell r="BH320">
            <v>379005.669362148</v>
          </cell>
          <cell r="BI320">
            <v>287741.434381617</v>
          </cell>
          <cell r="BJ320">
            <v>37900.5669362148</v>
          </cell>
          <cell r="BK320">
            <v>28774.1434381617</v>
          </cell>
          <cell r="BL320">
            <v>500</v>
          </cell>
          <cell r="BM320">
            <v>125958</v>
          </cell>
          <cell r="BN320">
            <v>2318651.16527628</v>
          </cell>
          <cell r="BO320">
            <v>19500</v>
          </cell>
          <cell r="BP320">
            <v>0.05</v>
          </cell>
          <cell r="BQ320">
            <v>14.6458347362173</v>
          </cell>
          <cell r="BR320">
            <v>4563211.74902654</v>
          </cell>
          <cell r="BS320">
            <v>4170378.19750928</v>
          </cell>
          <cell r="BT320">
            <v>4716521.72727273</v>
          </cell>
          <cell r="BU320">
            <v>22500</v>
          </cell>
          <cell r="BV320">
            <v>4563211.74902654</v>
          </cell>
          <cell r="BW320">
            <v>912642.349805307</v>
          </cell>
          <cell r="BX320">
            <v>18948465.7726404</v>
          </cell>
          <cell r="BY320">
            <v>14385254.0236139</v>
          </cell>
          <cell r="BZ320">
            <v>37896.9315452808</v>
          </cell>
          <cell r="CA320">
            <v>28770.5080472277</v>
          </cell>
          <cell r="CB320">
            <v>250</v>
          </cell>
          <cell r="CC320">
            <v>20.7055296021711</v>
          </cell>
          <cell r="CD320">
            <v>3419</v>
          </cell>
          <cell r="CE320">
            <v>17095</v>
          </cell>
          <cell r="CF320">
            <v>9410</v>
          </cell>
          <cell r="CG320">
            <v>22</v>
          </cell>
          <cell r="CH320">
            <v>310</v>
          </cell>
          <cell r="CI320">
            <v>124</v>
          </cell>
          <cell r="CJ320">
            <v>25</v>
          </cell>
          <cell r="CK320">
            <v>4</v>
          </cell>
          <cell r="CL320">
            <v>13292</v>
          </cell>
          <cell r="CM320">
            <v>3000</v>
          </cell>
          <cell r="CN320">
            <v>110</v>
          </cell>
          <cell r="CO320">
            <v>22</v>
          </cell>
        </row>
        <row r="321">
          <cell r="A321">
            <v>320</v>
          </cell>
          <cell r="B321">
            <v>362.222080000001</v>
          </cell>
          <cell r="C321">
            <v>42.2592426666669</v>
          </cell>
          <cell r="D321">
            <v>6.03703466666669</v>
          </cell>
          <cell r="E321">
            <v>12.0740693333333</v>
          </cell>
          <cell r="F321">
            <v>3.01851733333334</v>
          </cell>
          <cell r="G321">
            <v>1217412900</v>
          </cell>
          <cell r="H321">
            <v>2773500</v>
          </cell>
          <cell r="I321">
            <v>7656.90484688286</v>
          </cell>
          <cell r="J321">
            <v>667850</v>
          </cell>
          <cell r="K321">
            <v>1500</v>
          </cell>
          <cell r="L321">
            <v>24.8466355226054</v>
          </cell>
          <cell r="M321">
            <v>3593700</v>
          </cell>
          <cell r="N321">
            <v>7200</v>
          </cell>
          <cell r="O321">
            <v>85.1884646489321</v>
          </cell>
          <cell r="P321">
            <v>378665.540066668</v>
          </cell>
          <cell r="Q321">
            <v>1207.40693333332</v>
          </cell>
          <cell r="R321">
            <v>199.999999999997</v>
          </cell>
          <cell r="S321">
            <v>4610880</v>
          </cell>
          <cell r="T321">
            <v>11700</v>
          </cell>
          <cell r="U321">
            <v>372.033437256167</v>
          </cell>
          <cell r="V321">
            <v>10400</v>
          </cell>
          <cell r="W321">
            <v>-2238980</v>
          </cell>
          <cell r="X321">
            <v>28800</v>
          </cell>
          <cell r="Y321">
            <v>0</v>
          </cell>
          <cell r="Z321">
            <v>124</v>
          </cell>
          <cell r="AA321">
            <v>0</v>
          </cell>
        </row>
        <row r="321">
          <cell r="AC321">
            <v>11</v>
          </cell>
        </row>
        <row r="321">
          <cell r="AE321">
            <v>11</v>
          </cell>
          <cell r="AF321">
            <v>50</v>
          </cell>
          <cell r="AG321">
            <v>12595.8</v>
          </cell>
          <cell r="AH321">
            <v>232418.493894043</v>
          </cell>
          <cell r="AI321">
            <v>1950</v>
          </cell>
          <cell r="AJ321">
            <v>0.05</v>
          </cell>
          <cell r="AK321">
            <v>14.6520904255219</v>
          </cell>
          <cell r="AL321">
            <v>456970.424398516</v>
          </cell>
          <cell r="AM321">
            <v>418697.133124914</v>
          </cell>
          <cell r="AN321">
            <v>472395.505325758</v>
          </cell>
          <cell r="AO321">
            <v>2250</v>
          </cell>
          <cell r="AP321">
            <v>89546.9758699755</v>
          </cell>
          <cell r="AQ321">
            <v>91394.0848797033</v>
          </cell>
          <cell r="AR321">
            <v>1531254.12359887</v>
          </cell>
          <cell r="AS321">
            <v>1441707.14772889</v>
          </cell>
          <cell r="AT321">
            <v>30625.0824719774</v>
          </cell>
          <cell r="AU321">
            <v>28834.1429545778</v>
          </cell>
          <cell r="AV321">
            <v>10</v>
          </cell>
          <cell r="AW321">
            <v>2519.16</v>
          </cell>
          <cell r="AX321">
            <v>46483.6987788086</v>
          </cell>
          <cell r="AY321">
            <v>390</v>
          </cell>
          <cell r="AZ321">
            <v>0.05</v>
          </cell>
          <cell r="BA321">
            <v>14.6520904255219</v>
          </cell>
          <cell r="BB321">
            <v>91394.0848797033</v>
          </cell>
          <cell r="BC321">
            <v>83720.2790138423</v>
          </cell>
          <cell r="BD321">
            <v>94515.5056893939</v>
          </cell>
          <cell r="BE321">
            <v>450</v>
          </cell>
          <cell r="BF321">
            <v>91394.0848797033</v>
          </cell>
          <cell r="BG321">
            <v>18278.8169759407</v>
          </cell>
          <cell r="BH321">
            <v>379752.771438584</v>
          </cell>
          <cell r="BI321">
            <v>288358.68655888</v>
          </cell>
          <cell r="BJ321">
            <v>37975.2771438584</v>
          </cell>
          <cell r="BK321">
            <v>28835.868655888</v>
          </cell>
          <cell r="BL321">
            <v>500</v>
          </cell>
          <cell r="BM321">
            <v>125958</v>
          </cell>
          <cell r="BN321">
            <v>2324184.93894043</v>
          </cell>
          <cell r="BO321">
            <v>19500</v>
          </cell>
          <cell r="BP321">
            <v>0.05</v>
          </cell>
          <cell r="BQ321">
            <v>14.6520904255219</v>
          </cell>
          <cell r="BR321">
            <v>4569704.24398516</v>
          </cell>
          <cell r="BS321">
            <v>4186742.12879003</v>
          </cell>
          <cell r="BT321">
            <v>4723727.52435606</v>
          </cell>
          <cell r="BU321">
            <v>22500</v>
          </cell>
          <cell r="BV321">
            <v>4569704.24398516</v>
          </cell>
          <cell r="BW321">
            <v>913940.848797033</v>
          </cell>
          <cell r="BX321">
            <v>18986318.9899134</v>
          </cell>
          <cell r="BY321">
            <v>14416614.7459283</v>
          </cell>
          <cell r="BZ321">
            <v>37972.6379798269</v>
          </cell>
          <cell r="CA321">
            <v>28833.2294918566</v>
          </cell>
          <cell r="CB321">
            <v>250</v>
          </cell>
          <cell r="CC321">
            <v>20.7055296021711</v>
          </cell>
          <cell r="CD321">
            <v>3420</v>
          </cell>
          <cell r="CE321">
            <v>17100</v>
          </cell>
          <cell r="CF321">
            <v>9420</v>
          </cell>
          <cell r="CG321">
            <v>22</v>
          </cell>
          <cell r="CH321">
            <v>320</v>
          </cell>
          <cell r="CI321">
            <v>124</v>
          </cell>
          <cell r="CJ321">
            <v>25</v>
          </cell>
          <cell r="CK321">
            <v>4</v>
          </cell>
          <cell r="CL321">
            <v>13310.6666666667</v>
          </cell>
          <cell r="CM321">
            <v>3000</v>
          </cell>
          <cell r="CN321">
            <v>110</v>
          </cell>
          <cell r="CO321">
            <v>22</v>
          </cell>
        </row>
        <row r="322">
          <cell r="A322">
            <v>321</v>
          </cell>
          <cell r="B322">
            <v>362.222080000001</v>
          </cell>
          <cell r="C322">
            <v>42.2592426666669</v>
          </cell>
          <cell r="D322">
            <v>6.03703466666669</v>
          </cell>
          <cell r="E322">
            <v>12.0740693333333</v>
          </cell>
          <cell r="F322">
            <v>3.01851733333334</v>
          </cell>
          <cell r="G322">
            <v>1222959900</v>
          </cell>
          <cell r="H322">
            <v>5547000</v>
          </cell>
          <cell r="I322">
            <v>15313.8096937657</v>
          </cell>
          <cell r="J322">
            <v>670850</v>
          </cell>
          <cell r="K322">
            <v>3000</v>
          </cell>
          <cell r="L322">
            <v>49.6932710452109</v>
          </cell>
          <cell r="M322">
            <v>3608100</v>
          </cell>
          <cell r="N322">
            <v>14400</v>
          </cell>
          <cell r="O322">
            <v>170.376929297864</v>
          </cell>
          <cell r="P322">
            <v>379872.947000001</v>
          </cell>
          <cell r="Q322">
            <v>1207.40693333332</v>
          </cell>
          <cell r="R322">
            <v>199.999999999997</v>
          </cell>
          <cell r="S322">
            <v>4634280</v>
          </cell>
          <cell r="T322">
            <v>23400</v>
          </cell>
          <cell r="U322">
            <v>373.201750177264</v>
          </cell>
          <cell r="V322">
            <v>10400</v>
          </cell>
          <cell r="W322">
            <v>-2251980</v>
          </cell>
          <cell r="X322">
            <v>28800</v>
          </cell>
          <cell r="Y322">
            <v>0</v>
          </cell>
          <cell r="Z322">
            <v>124</v>
          </cell>
          <cell r="AA322">
            <v>0</v>
          </cell>
        </row>
        <row r="322">
          <cell r="AC322">
            <v>11</v>
          </cell>
        </row>
        <row r="322">
          <cell r="AE322">
            <v>11</v>
          </cell>
          <cell r="AF322">
            <v>50</v>
          </cell>
          <cell r="AG322">
            <v>12595.8</v>
          </cell>
          <cell r="AH322">
            <v>233525.248626872</v>
          </cell>
          <cell r="AI322">
            <v>1950</v>
          </cell>
          <cell r="AJ322">
            <v>0.05</v>
          </cell>
          <cell r="AK322">
            <v>14.6583461148264</v>
          </cell>
          <cell r="AL322">
            <v>458173.051260794</v>
          </cell>
          <cell r="AM322">
            <v>420340.208248829</v>
          </cell>
          <cell r="AN322">
            <v>473836.734159091</v>
          </cell>
          <cell r="AO322">
            <v>2250</v>
          </cell>
          <cell r="AP322">
            <v>89546.9758699755</v>
          </cell>
          <cell r="AQ322">
            <v>91634.6102521587</v>
          </cell>
          <cell r="AR322">
            <v>1535781.57979085</v>
          </cell>
          <cell r="AS322">
            <v>1446234.60392087</v>
          </cell>
          <cell r="AT322">
            <v>30715.631595817</v>
          </cell>
          <cell r="AU322">
            <v>28924.6920784175</v>
          </cell>
          <cell r="AV322">
            <v>10</v>
          </cell>
          <cell r="AW322">
            <v>2519.16</v>
          </cell>
          <cell r="AX322">
            <v>46705.0497253743</v>
          </cell>
          <cell r="AY322">
            <v>390</v>
          </cell>
          <cell r="AZ322">
            <v>0.05</v>
          </cell>
          <cell r="BA322">
            <v>14.6583461148264</v>
          </cell>
          <cell r="BB322">
            <v>91634.6102521587</v>
          </cell>
          <cell r="BC322">
            <v>84038.0800674074</v>
          </cell>
          <cell r="BD322">
            <v>94803.8625227273</v>
          </cell>
          <cell r="BE322">
            <v>450</v>
          </cell>
          <cell r="BF322">
            <v>91634.6102521587</v>
          </cell>
          <cell r="BG322">
            <v>18326.9220504317</v>
          </cell>
          <cell r="BH322">
            <v>380888.085144884</v>
          </cell>
          <cell r="BI322">
            <v>289253.474892725</v>
          </cell>
          <cell r="BJ322">
            <v>38088.8085144884</v>
          </cell>
          <cell r="BK322">
            <v>28925.3474892725</v>
          </cell>
          <cell r="BL322">
            <v>500</v>
          </cell>
          <cell r="BM322">
            <v>125958</v>
          </cell>
          <cell r="BN322">
            <v>2335252.48626872</v>
          </cell>
          <cell r="BO322">
            <v>19500</v>
          </cell>
          <cell r="BP322">
            <v>0.05</v>
          </cell>
          <cell r="BQ322">
            <v>14.6583461148264</v>
          </cell>
          <cell r="BR322">
            <v>4581730.51260794</v>
          </cell>
          <cell r="BS322">
            <v>4203130.72283743</v>
          </cell>
          <cell r="BT322">
            <v>4738139.11852273</v>
          </cell>
          <cell r="BU322">
            <v>22500</v>
          </cell>
          <cell r="BV322">
            <v>4581730.51260794</v>
          </cell>
          <cell r="BW322">
            <v>916346.102521588</v>
          </cell>
          <cell r="BX322">
            <v>19043576.9690976</v>
          </cell>
          <cell r="BY322">
            <v>14461846.4564897</v>
          </cell>
          <cell r="BZ322">
            <v>38087.1539381952</v>
          </cell>
          <cell r="CA322">
            <v>28923.6929129794</v>
          </cell>
          <cell r="CB322">
            <v>250</v>
          </cell>
          <cell r="CC322">
            <v>20.7055296021711</v>
          </cell>
          <cell r="CD322">
            <v>3422</v>
          </cell>
          <cell r="CE322">
            <v>17110</v>
          </cell>
          <cell r="CF322">
            <v>9430</v>
          </cell>
          <cell r="CG322">
            <v>22</v>
          </cell>
          <cell r="CH322">
            <v>330</v>
          </cell>
          <cell r="CI322">
            <v>124</v>
          </cell>
          <cell r="CJ322">
            <v>25</v>
          </cell>
          <cell r="CK322">
            <v>4</v>
          </cell>
          <cell r="CL322">
            <v>13329.3333333333</v>
          </cell>
          <cell r="CM322">
            <v>3000</v>
          </cell>
          <cell r="CN322">
            <v>110</v>
          </cell>
          <cell r="CO322">
            <v>22</v>
          </cell>
        </row>
        <row r="323">
          <cell r="A323">
            <v>322</v>
          </cell>
          <cell r="B323">
            <v>362.222080000001</v>
          </cell>
          <cell r="C323">
            <v>42.2592426666669</v>
          </cell>
          <cell r="D323">
            <v>6.03703466666669</v>
          </cell>
          <cell r="E323">
            <v>12.0740693333333</v>
          </cell>
          <cell r="F323">
            <v>3.01851733333334</v>
          </cell>
          <cell r="G323">
            <v>1225733400</v>
          </cell>
          <cell r="H323">
            <v>2773500</v>
          </cell>
          <cell r="I323">
            <v>7656.90484688286</v>
          </cell>
          <cell r="J323">
            <v>672350</v>
          </cell>
          <cell r="K323">
            <v>1500</v>
          </cell>
          <cell r="L323">
            <v>24.8466355226054</v>
          </cell>
          <cell r="M323">
            <v>3622500</v>
          </cell>
          <cell r="N323">
            <v>14400</v>
          </cell>
          <cell r="O323">
            <v>170.376929297864</v>
          </cell>
          <cell r="P323">
            <v>381080.353933335</v>
          </cell>
          <cell r="Q323">
            <v>1207.40693333332</v>
          </cell>
          <cell r="R323">
            <v>199.999999999997</v>
          </cell>
          <cell r="S323">
            <v>4657680</v>
          </cell>
          <cell r="T323">
            <v>23400</v>
          </cell>
          <cell r="U323">
            <v>374.199433589975</v>
          </cell>
          <cell r="V323">
            <v>10400</v>
          </cell>
          <cell r="W323">
            <v>-2264980</v>
          </cell>
          <cell r="X323">
            <v>28800</v>
          </cell>
          <cell r="Y323">
            <v>0</v>
          </cell>
          <cell r="Z323">
            <v>124</v>
          </cell>
          <cell r="AA323">
            <v>0</v>
          </cell>
        </row>
        <row r="323">
          <cell r="AC323">
            <v>11</v>
          </cell>
        </row>
        <row r="323">
          <cell r="AE323">
            <v>11</v>
          </cell>
          <cell r="AF323">
            <v>50</v>
          </cell>
          <cell r="AG323">
            <v>12595.8</v>
          </cell>
          <cell r="AH323">
            <v>234078.625993286</v>
          </cell>
          <cell r="AI323">
            <v>1950</v>
          </cell>
          <cell r="AJ323">
            <v>0.05</v>
          </cell>
          <cell r="AK323">
            <v>14.6646018041309</v>
          </cell>
          <cell r="AL323">
            <v>458822.300756657</v>
          </cell>
          <cell r="AM323">
            <v>421986.111286888</v>
          </cell>
          <cell r="AN323">
            <v>475277.962992424</v>
          </cell>
          <cell r="AO323">
            <v>2250</v>
          </cell>
          <cell r="AP323">
            <v>89546.9758699755</v>
          </cell>
          <cell r="AQ323">
            <v>91764.4601513313</v>
          </cell>
          <cell r="AR323">
            <v>1539647.81105728</v>
          </cell>
          <cell r="AS323">
            <v>1450100.8351873</v>
          </cell>
          <cell r="AT323">
            <v>30792.9562211455</v>
          </cell>
          <cell r="AU323">
            <v>29002.016703746</v>
          </cell>
          <cell r="AV323">
            <v>10</v>
          </cell>
          <cell r="AW323">
            <v>2519.16</v>
          </cell>
          <cell r="AX323">
            <v>46815.7251986572</v>
          </cell>
          <cell r="AY323">
            <v>390</v>
          </cell>
          <cell r="AZ323">
            <v>0.05</v>
          </cell>
          <cell r="BA323">
            <v>14.6646018041309</v>
          </cell>
          <cell r="BB323">
            <v>91764.4601513314</v>
          </cell>
          <cell r="BC323">
            <v>84356.4171685996</v>
          </cell>
          <cell r="BD323">
            <v>95092.2193560606</v>
          </cell>
          <cell r="BE323">
            <v>450</v>
          </cell>
          <cell r="BF323">
            <v>91764.4601513314</v>
          </cell>
          <cell r="BG323">
            <v>18352.8920302663</v>
          </cell>
          <cell r="BH323">
            <v>381780.448857589</v>
          </cell>
          <cell r="BI323">
            <v>290015.988706258</v>
          </cell>
          <cell r="BJ323">
            <v>38178.0448857589</v>
          </cell>
          <cell r="BK323">
            <v>29001.5988706258</v>
          </cell>
          <cell r="BL323">
            <v>500</v>
          </cell>
          <cell r="BM323">
            <v>125958</v>
          </cell>
          <cell r="BN323">
            <v>2340786.25993286</v>
          </cell>
          <cell r="BO323">
            <v>19500</v>
          </cell>
          <cell r="BP323">
            <v>0.05</v>
          </cell>
          <cell r="BQ323">
            <v>14.6646018041309</v>
          </cell>
          <cell r="BR323">
            <v>4588223.00756657</v>
          </cell>
          <cell r="BS323">
            <v>4219547.48011337</v>
          </cell>
          <cell r="BT323">
            <v>4752550.71268939</v>
          </cell>
          <cell r="BU323">
            <v>22500</v>
          </cell>
          <cell r="BV323">
            <v>4588223.00756657</v>
          </cell>
          <cell r="BW323">
            <v>917644.601513314</v>
          </cell>
          <cell r="BX323">
            <v>19088688.8094492</v>
          </cell>
          <cell r="BY323">
            <v>14500465.8018826</v>
          </cell>
          <cell r="BZ323">
            <v>38177.3776188984</v>
          </cell>
          <cell r="CA323">
            <v>29000.9316037653</v>
          </cell>
          <cell r="CB323">
            <v>250</v>
          </cell>
          <cell r="CC323">
            <v>20.7055296021711</v>
          </cell>
          <cell r="CD323">
            <v>3423</v>
          </cell>
          <cell r="CE323">
            <v>17115</v>
          </cell>
          <cell r="CF323">
            <v>9440</v>
          </cell>
          <cell r="CG323">
            <v>22</v>
          </cell>
          <cell r="CH323">
            <v>340</v>
          </cell>
          <cell r="CI323">
            <v>124</v>
          </cell>
          <cell r="CJ323">
            <v>25</v>
          </cell>
          <cell r="CK323">
            <v>4</v>
          </cell>
          <cell r="CL323">
            <v>13348</v>
          </cell>
          <cell r="CM323">
            <v>3000</v>
          </cell>
          <cell r="CN323">
            <v>110</v>
          </cell>
          <cell r="CO323">
            <v>22</v>
          </cell>
        </row>
        <row r="324">
          <cell r="A324">
            <v>323</v>
          </cell>
          <cell r="B324">
            <v>362.222080000001</v>
          </cell>
          <cell r="C324">
            <v>42.2592426666669</v>
          </cell>
          <cell r="D324">
            <v>6.03703466666669</v>
          </cell>
          <cell r="E324">
            <v>12.0740693333333</v>
          </cell>
          <cell r="F324">
            <v>3.01851733333334</v>
          </cell>
          <cell r="G324">
            <v>1228506900</v>
          </cell>
          <cell r="H324">
            <v>2773500</v>
          </cell>
          <cell r="I324">
            <v>7656.90484688286</v>
          </cell>
          <cell r="J324">
            <v>673850</v>
          </cell>
          <cell r="K324">
            <v>1500</v>
          </cell>
          <cell r="L324">
            <v>24.8466355226054</v>
          </cell>
          <cell r="M324">
            <v>3629700</v>
          </cell>
          <cell r="N324">
            <v>7200</v>
          </cell>
          <cell r="O324">
            <v>85.1884646489321</v>
          </cell>
          <cell r="P324">
            <v>382287.760866668</v>
          </cell>
          <cell r="Q324">
            <v>1207.40693333332</v>
          </cell>
          <cell r="R324">
            <v>199.999999999997</v>
          </cell>
          <cell r="S324">
            <v>4669380</v>
          </cell>
          <cell r="T324">
            <v>11700</v>
          </cell>
          <cell r="U324">
            <v>381.476156212201</v>
          </cell>
          <cell r="V324">
            <v>10400</v>
          </cell>
          <cell r="W324">
            <v>-2266280</v>
          </cell>
          <cell r="X324">
            <v>28800</v>
          </cell>
          <cell r="Y324">
            <v>0</v>
          </cell>
          <cell r="Z324">
            <v>124</v>
          </cell>
          <cell r="AA324">
            <v>0</v>
          </cell>
        </row>
        <row r="324">
          <cell r="AC324">
            <v>11</v>
          </cell>
        </row>
        <row r="324">
          <cell r="AE324">
            <v>11</v>
          </cell>
          <cell r="AF324">
            <v>50</v>
          </cell>
          <cell r="AG324">
            <v>12595.8</v>
          </cell>
          <cell r="AH324">
            <v>234632.0033597</v>
          </cell>
          <cell r="AI324">
            <v>1950</v>
          </cell>
          <cell r="AJ324">
            <v>0.05</v>
          </cell>
          <cell r="AK324">
            <v>16.0059164613206</v>
          </cell>
          <cell r="AL324">
            <v>479932.116620151</v>
          </cell>
          <cell r="AM324">
            <v>423632.535375472</v>
          </cell>
          <cell r="AN324">
            <v>475998.577409091</v>
          </cell>
          <cell r="AO324">
            <v>2750</v>
          </cell>
          <cell r="AP324">
            <v>89546.9758699755</v>
          </cell>
          <cell r="AQ324">
            <v>95986.4233240302</v>
          </cell>
          <cell r="AR324">
            <v>1567846.62859872</v>
          </cell>
          <cell r="AS324">
            <v>1478299.65272874</v>
          </cell>
          <cell r="AT324">
            <v>31356.9325719744</v>
          </cell>
          <cell r="AU324">
            <v>29565.9930545749</v>
          </cell>
          <cell r="AV324">
            <v>10</v>
          </cell>
          <cell r="AW324">
            <v>2519.16</v>
          </cell>
          <cell r="AX324">
            <v>46926.4006719401</v>
          </cell>
          <cell r="AY324">
            <v>390</v>
          </cell>
          <cell r="AZ324">
            <v>0.05</v>
          </cell>
          <cell r="BA324">
            <v>16.0059164613206</v>
          </cell>
          <cell r="BB324">
            <v>95986.4233240302</v>
          </cell>
          <cell r="BC324">
            <v>84675.2903174186</v>
          </cell>
          <cell r="BD324">
            <v>95236.3977727273</v>
          </cell>
          <cell r="BE324">
            <v>550</v>
          </cell>
          <cell r="BF324">
            <v>95986.4233240302</v>
          </cell>
          <cell r="BG324">
            <v>19197.284664806</v>
          </cell>
          <cell r="BH324">
            <v>391631.819403012</v>
          </cell>
          <cell r="BI324">
            <v>295645.396078982</v>
          </cell>
          <cell r="BJ324">
            <v>39163.1819403012</v>
          </cell>
          <cell r="BK324">
            <v>29564.5396078982</v>
          </cell>
          <cell r="BL324">
            <v>500</v>
          </cell>
          <cell r="BM324">
            <v>125958</v>
          </cell>
          <cell r="BN324">
            <v>2346320.033597</v>
          </cell>
          <cell r="BO324">
            <v>19500</v>
          </cell>
          <cell r="BP324">
            <v>0.05</v>
          </cell>
          <cell r="BQ324">
            <v>16.0059164613206</v>
          </cell>
          <cell r="BR324">
            <v>4799321.16620151</v>
          </cell>
          <cell r="BS324">
            <v>4235992.40061788</v>
          </cell>
          <cell r="BT324">
            <v>4759756.50977273</v>
          </cell>
          <cell r="BU324">
            <v>27500</v>
          </cell>
          <cell r="BV324">
            <v>4799321.16620151</v>
          </cell>
          <cell r="BW324">
            <v>959864.233240302</v>
          </cell>
          <cell r="BX324">
            <v>19581755.4760339</v>
          </cell>
          <cell r="BY324">
            <v>14782434.3098324</v>
          </cell>
          <cell r="BZ324">
            <v>39163.5109520679</v>
          </cell>
          <cell r="CA324">
            <v>29564.8686196648</v>
          </cell>
          <cell r="CB324">
            <v>250</v>
          </cell>
          <cell r="CC324">
            <v>20.7055296021711</v>
          </cell>
          <cell r="CD324">
            <v>3424</v>
          </cell>
          <cell r="CE324">
            <v>17120</v>
          </cell>
          <cell r="CF324">
            <v>9450</v>
          </cell>
          <cell r="CG324">
            <v>22</v>
          </cell>
          <cell r="CH324">
            <v>350</v>
          </cell>
          <cell r="CI324">
            <v>124</v>
          </cell>
          <cell r="CJ324">
            <v>25</v>
          </cell>
          <cell r="CK324">
            <v>4</v>
          </cell>
          <cell r="CL324">
            <v>13366.6666666667</v>
          </cell>
          <cell r="CM324">
            <v>3000</v>
          </cell>
          <cell r="CN324">
            <v>110</v>
          </cell>
          <cell r="CO324">
            <v>22</v>
          </cell>
        </row>
        <row r="325">
          <cell r="A325">
            <v>324</v>
          </cell>
          <cell r="B325">
            <v>362.222080000001</v>
          </cell>
          <cell r="C325">
            <v>42.2592426666669</v>
          </cell>
          <cell r="D325">
            <v>6.03703466666669</v>
          </cell>
          <cell r="E325">
            <v>12.0740693333333</v>
          </cell>
          <cell r="F325">
            <v>3.01851733333334</v>
          </cell>
          <cell r="G325">
            <v>1234053900</v>
          </cell>
          <cell r="H325">
            <v>5547000</v>
          </cell>
          <cell r="I325">
            <v>15313.8096937657</v>
          </cell>
          <cell r="J325">
            <v>676850</v>
          </cell>
          <cell r="K325">
            <v>3000</v>
          </cell>
          <cell r="L325">
            <v>49.6932710452109</v>
          </cell>
          <cell r="M325">
            <v>3644100</v>
          </cell>
          <cell r="N325">
            <v>14400</v>
          </cell>
          <cell r="O325">
            <v>170.376929297864</v>
          </cell>
          <cell r="P325">
            <v>383495.167800001</v>
          </cell>
          <cell r="Q325">
            <v>1207.40693333332</v>
          </cell>
          <cell r="R325">
            <v>199.999999999997</v>
          </cell>
          <cell r="S325">
            <v>4692780</v>
          </cell>
          <cell r="T325">
            <v>23400</v>
          </cell>
          <cell r="U325">
            <v>382.656924953558</v>
          </cell>
          <cell r="V325">
            <v>10400</v>
          </cell>
          <cell r="W325">
            <v>-2279280</v>
          </cell>
          <cell r="X325">
            <v>28800</v>
          </cell>
          <cell r="Y325">
            <v>0</v>
          </cell>
          <cell r="Z325">
            <v>125</v>
          </cell>
          <cell r="AA325">
            <v>1</v>
          </cell>
        </row>
        <row r="325">
          <cell r="AC325">
            <v>11</v>
          </cell>
        </row>
        <row r="325">
          <cell r="AE325">
            <v>11</v>
          </cell>
          <cell r="AF325">
            <v>50</v>
          </cell>
          <cell r="AG325">
            <v>12595.8</v>
          </cell>
          <cell r="AH325">
            <v>235738.758092529</v>
          </cell>
          <cell r="AI325">
            <v>1950</v>
          </cell>
          <cell r="AJ325">
            <v>0.05</v>
          </cell>
          <cell r="AK325">
            <v>16.0147480226917</v>
          </cell>
          <cell r="AL325">
            <v>481174.220241613</v>
          </cell>
          <cell r="AM325">
            <v>425276.507289226</v>
          </cell>
          <cell r="AN325">
            <v>477439.806242424</v>
          </cell>
          <cell r="AO325">
            <v>2750</v>
          </cell>
          <cell r="AP325">
            <v>89546.9758699755</v>
          </cell>
          <cell r="AQ325">
            <v>96234.8440483226</v>
          </cell>
          <cell r="AR325">
            <v>1572422.35369156</v>
          </cell>
          <cell r="AS325">
            <v>1482875.37782159</v>
          </cell>
          <cell r="AT325">
            <v>31448.4470738312</v>
          </cell>
          <cell r="AU325">
            <v>29657.5075564317</v>
          </cell>
          <cell r="AV325">
            <v>10</v>
          </cell>
          <cell r="AW325">
            <v>2519.16</v>
          </cell>
          <cell r="AX325">
            <v>47147.7516185058</v>
          </cell>
          <cell r="AY325">
            <v>390</v>
          </cell>
          <cell r="AZ325">
            <v>0.05</v>
          </cell>
          <cell r="BA325">
            <v>16.0147480226917</v>
          </cell>
          <cell r="BB325">
            <v>96234.8440483226</v>
          </cell>
          <cell r="BC325">
            <v>85009.5152500481</v>
          </cell>
          <cell r="BD325">
            <v>95524.7546060606</v>
          </cell>
          <cell r="BE325">
            <v>550</v>
          </cell>
          <cell r="BF325">
            <v>96234.8440483226</v>
          </cell>
          <cell r="BG325">
            <v>19246.9688096645</v>
          </cell>
          <cell r="BH325">
            <v>392800.926762418</v>
          </cell>
          <cell r="BI325">
            <v>296566.082714096</v>
          </cell>
          <cell r="BJ325">
            <v>39280.0926762418</v>
          </cell>
          <cell r="BK325">
            <v>29656.6082714096</v>
          </cell>
          <cell r="BL325">
            <v>500</v>
          </cell>
          <cell r="BM325">
            <v>125958</v>
          </cell>
          <cell r="BN325">
            <v>2357387.58092529</v>
          </cell>
          <cell r="BO325">
            <v>19500</v>
          </cell>
          <cell r="BP325">
            <v>0.05</v>
          </cell>
          <cell r="BQ325">
            <v>16.0147480226917</v>
          </cell>
          <cell r="BR325">
            <v>4811742.20241613</v>
          </cell>
          <cell r="BS325">
            <v>4252450.66861474</v>
          </cell>
          <cell r="BT325">
            <v>4774168.10393939</v>
          </cell>
          <cell r="BU325">
            <v>27500</v>
          </cell>
          <cell r="BV325">
            <v>4811742.20241613</v>
          </cell>
          <cell r="BW325">
            <v>962348.440483226</v>
          </cell>
          <cell r="BX325">
            <v>19639951.6178696</v>
          </cell>
          <cell r="BY325">
            <v>14828209.4154535</v>
          </cell>
          <cell r="BZ325">
            <v>39279.9032357392</v>
          </cell>
          <cell r="CA325">
            <v>29656.418830907</v>
          </cell>
          <cell r="CB325">
            <v>250</v>
          </cell>
          <cell r="CC325">
            <v>20.7055296021711</v>
          </cell>
          <cell r="CD325">
            <v>3426</v>
          </cell>
          <cell r="CE325">
            <v>17130</v>
          </cell>
          <cell r="CF325">
            <v>9460</v>
          </cell>
          <cell r="CG325">
            <v>22</v>
          </cell>
          <cell r="CH325">
            <v>360</v>
          </cell>
          <cell r="CI325">
            <v>125</v>
          </cell>
          <cell r="CJ325">
            <v>25</v>
          </cell>
          <cell r="CK325">
            <v>5</v>
          </cell>
          <cell r="CL325">
            <v>13385.3333333333</v>
          </cell>
          <cell r="CM325">
            <v>3000</v>
          </cell>
          <cell r="CN325">
            <v>110</v>
          </cell>
          <cell r="CO325">
            <v>22</v>
          </cell>
        </row>
        <row r="326">
          <cell r="A326">
            <v>325</v>
          </cell>
          <cell r="B326">
            <v>362.222080000001</v>
          </cell>
          <cell r="C326">
            <v>42.2592426666669</v>
          </cell>
          <cell r="D326">
            <v>6.03703466666669</v>
          </cell>
          <cell r="E326">
            <v>12.0740693333333</v>
          </cell>
          <cell r="F326">
            <v>3.01851733333334</v>
          </cell>
          <cell r="G326">
            <v>1236827400</v>
          </cell>
          <cell r="H326">
            <v>2773500</v>
          </cell>
          <cell r="I326">
            <v>7656.90484688286</v>
          </cell>
          <cell r="J326">
            <v>678350</v>
          </cell>
          <cell r="K326">
            <v>1500</v>
          </cell>
          <cell r="L326">
            <v>24.8466355226054</v>
          </cell>
          <cell r="M326">
            <v>3651300</v>
          </cell>
          <cell r="N326">
            <v>7200</v>
          </cell>
          <cell r="O326">
            <v>85.1884646489321</v>
          </cell>
          <cell r="P326">
            <v>384702.574733335</v>
          </cell>
          <cell r="Q326">
            <v>1207.40693333332</v>
          </cell>
          <cell r="R326">
            <v>199.999999999997</v>
          </cell>
          <cell r="S326">
            <v>4704480</v>
          </cell>
          <cell r="T326">
            <v>11700</v>
          </cell>
          <cell r="U326">
            <v>383.481103953384</v>
          </cell>
          <cell r="V326">
            <v>10400</v>
          </cell>
          <cell r="W326">
            <v>-2280580</v>
          </cell>
          <cell r="X326">
            <v>29340</v>
          </cell>
          <cell r="Y326">
            <v>540</v>
          </cell>
          <cell r="Z326">
            <v>125</v>
          </cell>
          <cell r="AA326">
            <v>0</v>
          </cell>
        </row>
        <row r="326">
          <cell r="AC326">
            <v>11</v>
          </cell>
        </row>
        <row r="326">
          <cell r="AE326">
            <v>11</v>
          </cell>
          <cell r="AF326">
            <v>50</v>
          </cell>
          <cell r="AG326">
            <v>12595.8</v>
          </cell>
          <cell r="AH326">
            <v>236292.135458943</v>
          </cell>
          <cell r="AI326">
            <v>1950</v>
          </cell>
          <cell r="AJ326">
            <v>0.05</v>
          </cell>
          <cell r="AK326">
            <v>16.0235795840628</v>
          </cell>
          <cell r="AL326">
            <v>481862.946496661</v>
          </cell>
          <cell r="AM326">
            <v>426923.286852952</v>
          </cell>
          <cell r="AN326">
            <v>478160.420659091</v>
          </cell>
          <cell r="AO326">
            <v>2750</v>
          </cell>
          <cell r="AP326">
            <v>89546.9758699755</v>
          </cell>
          <cell r="AQ326">
            <v>96372.5892993322</v>
          </cell>
          <cell r="AR326">
            <v>1575616.21917801</v>
          </cell>
          <cell r="AS326">
            <v>1486069.24330804</v>
          </cell>
          <cell r="AT326">
            <v>31512.3243835602</v>
          </cell>
          <cell r="AU326">
            <v>29721.3848661607</v>
          </cell>
          <cell r="AV326">
            <v>10</v>
          </cell>
          <cell r="AW326">
            <v>2519.16</v>
          </cell>
          <cell r="AX326">
            <v>47258.4270917887</v>
          </cell>
          <cell r="AY326">
            <v>390</v>
          </cell>
          <cell r="AZ326">
            <v>0.05</v>
          </cell>
          <cell r="BA326">
            <v>16.0235795840628</v>
          </cell>
          <cell r="BB326">
            <v>96372.5892993322</v>
          </cell>
          <cell r="BC326">
            <v>85345.2594490922</v>
          </cell>
          <cell r="BD326">
            <v>95668.9330227273</v>
          </cell>
          <cell r="BE326">
            <v>550</v>
          </cell>
          <cell r="BF326">
            <v>96372.5892993322</v>
          </cell>
          <cell r="BG326">
            <v>19274.5178598664</v>
          </cell>
          <cell r="BH326">
            <v>393583.88893035</v>
          </cell>
          <cell r="BI326">
            <v>297211.299631018</v>
          </cell>
          <cell r="BJ326">
            <v>39358.388893035</v>
          </cell>
          <cell r="BK326">
            <v>29721.1299631018</v>
          </cell>
          <cell r="BL326">
            <v>500</v>
          </cell>
          <cell r="BM326">
            <v>125958</v>
          </cell>
          <cell r="BN326">
            <v>2362921.35458943</v>
          </cell>
          <cell r="BO326">
            <v>19500</v>
          </cell>
          <cell r="BP326">
            <v>0.05</v>
          </cell>
          <cell r="BQ326">
            <v>16.0235795840628</v>
          </cell>
          <cell r="BR326">
            <v>4818629.46496661</v>
          </cell>
          <cell r="BS326">
            <v>4268936.11662138</v>
          </cell>
          <cell r="BT326">
            <v>4781373.90102273</v>
          </cell>
          <cell r="BU326">
            <v>27500</v>
          </cell>
          <cell r="BV326">
            <v>4818629.46496661</v>
          </cell>
          <cell r="BW326">
            <v>963725.892993322</v>
          </cell>
          <cell r="BX326">
            <v>19678794.8405707</v>
          </cell>
          <cell r="BY326">
            <v>14860165.375604</v>
          </cell>
          <cell r="BZ326">
            <v>39357.5896811413</v>
          </cell>
          <cell r="CA326">
            <v>29720.3307512081</v>
          </cell>
          <cell r="CB326">
            <v>250</v>
          </cell>
          <cell r="CC326">
            <v>20.7055296021711</v>
          </cell>
          <cell r="CD326">
            <v>3427</v>
          </cell>
          <cell r="CE326">
            <v>17135</v>
          </cell>
          <cell r="CF326">
            <v>9470</v>
          </cell>
          <cell r="CG326">
            <v>22</v>
          </cell>
          <cell r="CH326">
            <v>370</v>
          </cell>
          <cell r="CI326">
            <v>125</v>
          </cell>
          <cell r="CJ326">
            <v>25</v>
          </cell>
          <cell r="CK326">
            <v>5</v>
          </cell>
          <cell r="CL326">
            <v>13404</v>
          </cell>
          <cell r="CM326">
            <v>3000</v>
          </cell>
          <cell r="CN326">
            <v>110</v>
          </cell>
          <cell r="CO326">
            <v>22</v>
          </cell>
        </row>
        <row r="327">
          <cell r="A327">
            <v>326</v>
          </cell>
          <cell r="B327">
            <v>362.222080000001</v>
          </cell>
          <cell r="C327">
            <v>42.2592426666669</v>
          </cell>
          <cell r="D327">
            <v>6.03703466666669</v>
          </cell>
          <cell r="E327">
            <v>12.0740693333333</v>
          </cell>
          <cell r="F327">
            <v>3.01851733333334</v>
          </cell>
          <cell r="G327">
            <v>1242374400</v>
          </cell>
          <cell r="H327">
            <v>5547000</v>
          </cell>
          <cell r="I327">
            <v>15313.8096937657</v>
          </cell>
          <cell r="J327">
            <v>681350</v>
          </cell>
          <cell r="K327">
            <v>3000</v>
          </cell>
          <cell r="L327">
            <v>49.6932710452109</v>
          </cell>
          <cell r="M327">
            <v>3665700</v>
          </cell>
          <cell r="N327">
            <v>14400</v>
          </cell>
          <cell r="O327">
            <v>170.376929297864</v>
          </cell>
          <cell r="P327">
            <v>385909.981666668</v>
          </cell>
          <cell r="Q327">
            <v>1207.40693333332</v>
          </cell>
          <cell r="R327">
            <v>199.999999999997</v>
          </cell>
          <cell r="S327">
            <v>4728060</v>
          </cell>
          <cell r="T327">
            <v>23580</v>
          </cell>
          <cell r="U327">
            <v>385.183328061037</v>
          </cell>
          <cell r="V327">
            <v>10400</v>
          </cell>
          <cell r="W327">
            <v>-2293760</v>
          </cell>
          <cell r="X327">
            <v>29340</v>
          </cell>
          <cell r="Y327">
            <v>0</v>
          </cell>
          <cell r="Z327">
            <v>125</v>
          </cell>
          <cell r="AA327">
            <v>0</v>
          </cell>
        </row>
        <row r="327">
          <cell r="AC327">
            <v>11</v>
          </cell>
        </row>
        <row r="327">
          <cell r="AE327">
            <v>11</v>
          </cell>
          <cell r="AF327">
            <v>50</v>
          </cell>
          <cell r="AG327">
            <v>12595.8</v>
          </cell>
          <cell r="AH327">
            <v>237398.890191772</v>
          </cell>
          <cell r="AI327">
            <v>1950</v>
          </cell>
          <cell r="AJ327">
            <v>0.05</v>
          </cell>
          <cell r="AK327">
            <v>16.0324111454339</v>
          </cell>
          <cell r="AL327">
            <v>483105.050118123</v>
          </cell>
          <cell r="AM327">
            <v>428572.874066647</v>
          </cell>
          <cell r="AN327">
            <v>481616.782473485</v>
          </cell>
          <cell r="AO327">
            <v>2750</v>
          </cell>
          <cell r="AP327">
            <v>89546.9758699755</v>
          </cell>
          <cell r="AQ327">
            <v>96621.0100236246</v>
          </cell>
          <cell r="AR327">
            <v>1582212.69255185</v>
          </cell>
          <cell r="AS327">
            <v>1492665.71668188</v>
          </cell>
          <cell r="AT327">
            <v>31644.2538510371</v>
          </cell>
          <cell r="AU327">
            <v>29853.3143336376</v>
          </cell>
          <cell r="AV327">
            <v>10</v>
          </cell>
          <cell r="AW327">
            <v>2519.16</v>
          </cell>
          <cell r="AX327">
            <v>47479.7780383545</v>
          </cell>
          <cell r="AY327">
            <v>390</v>
          </cell>
          <cell r="AZ327">
            <v>0.05</v>
          </cell>
          <cell r="BA327">
            <v>16.0324111454339</v>
          </cell>
          <cell r="BB327">
            <v>96621.0100236246</v>
          </cell>
          <cell r="BC327">
            <v>85681.5813248778</v>
          </cell>
          <cell r="BD327">
            <v>96360.4717462121</v>
          </cell>
          <cell r="BE327">
            <v>550</v>
          </cell>
          <cell r="BF327">
            <v>96621.0100236246</v>
          </cell>
          <cell r="BG327">
            <v>19324.2020047249</v>
          </cell>
          <cell r="BH327">
            <v>395158.275123064</v>
          </cell>
          <cell r="BI327">
            <v>298537.265099439</v>
          </cell>
          <cell r="BJ327">
            <v>39515.8275123064</v>
          </cell>
          <cell r="BK327">
            <v>29853.7265099439</v>
          </cell>
          <cell r="BL327">
            <v>500</v>
          </cell>
          <cell r="BM327">
            <v>125958</v>
          </cell>
          <cell r="BN327">
            <v>2373988.90191772</v>
          </cell>
          <cell r="BO327">
            <v>19500</v>
          </cell>
          <cell r="BP327">
            <v>0.05</v>
          </cell>
          <cell r="BQ327">
            <v>16.0324111454339</v>
          </cell>
          <cell r="BR327">
            <v>4831050.50118123</v>
          </cell>
          <cell r="BS327">
            <v>4285449.68622743</v>
          </cell>
          <cell r="BT327">
            <v>4815935.85441288</v>
          </cell>
          <cell r="BU327">
            <v>27500</v>
          </cell>
          <cell r="BV327">
            <v>4831050.50118123</v>
          </cell>
          <cell r="BW327">
            <v>966210.100236246</v>
          </cell>
          <cell r="BX327">
            <v>19757196.643239</v>
          </cell>
          <cell r="BY327">
            <v>14926146.1420578</v>
          </cell>
          <cell r="BZ327">
            <v>39514.393286478</v>
          </cell>
          <cell r="CA327">
            <v>29852.2922841156</v>
          </cell>
          <cell r="CB327">
            <v>250</v>
          </cell>
          <cell r="CC327">
            <v>20.7055296021711</v>
          </cell>
          <cell r="CD327">
            <v>3429</v>
          </cell>
          <cell r="CE327">
            <v>17145</v>
          </cell>
          <cell r="CF327">
            <v>9480</v>
          </cell>
          <cell r="CG327">
            <v>22</v>
          </cell>
          <cell r="CH327">
            <v>380</v>
          </cell>
          <cell r="CI327">
            <v>125</v>
          </cell>
          <cell r="CJ327">
            <v>25</v>
          </cell>
          <cell r="CK327">
            <v>5</v>
          </cell>
          <cell r="CL327">
            <v>13422.6666666667</v>
          </cell>
          <cell r="CM327">
            <v>3000</v>
          </cell>
          <cell r="CN327">
            <v>110</v>
          </cell>
          <cell r="CO327">
            <v>22</v>
          </cell>
        </row>
        <row r="328">
          <cell r="A328">
            <v>327</v>
          </cell>
          <cell r="B328">
            <v>362.222080000001</v>
          </cell>
          <cell r="C328">
            <v>42.2592426666669</v>
          </cell>
          <cell r="D328">
            <v>6.03703466666669</v>
          </cell>
          <cell r="E328">
            <v>12.0740693333333</v>
          </cell>
          <cell r="F328">
            <v>3.01851733333334</v>
          </cell>
          <cell r="G328">
            <v>1245147900</v>
          </cell>
          <cell r="H328">
            <v>2773500</v>
          </cell>
          <cell r="I328">
            <v>7656.90484688286</v>
          </cell>
          <cell r="J328">
            <v>682850</v>
          </cell>
          <cell r="K328">
            <v>1500</v>
          </cell>
          <cell r="L328">
            <v>24.8466355226054</v>
          </cell>
          <cell r="M328">
            <v>3680100</v>
          </cell>
          <cell r="N328">
            <v>14400</v>
          </cell>
          <cell r="O328">
            <v>170.376929297864</v>
          </cell>
          <cell r="P328">
            <v>387117.388600001</v>
          </cell>
          <cell r="Q328">
            <v>1207.40693333332</v>
          </cell>
          <cell r="R328">
            <v>199.999999999997</v>
          </cell>
          <cell r="S328">
            <v>4751640</v>
          </cell>
          <cell r="T328">
            <v>23580</v>
          </cell>
          <cell r="U328">
            <v>386.196473743604</v>
          </cell>
          <cell r="V328">
            <v>10400</v>
          </cell>
          <cell r="W328">
            <v>-2306940</v>
          </cell>
          <cell r="X328">
            <v>29340</v>
          </cell>
          <cell r="Y328">
            <v>0</v>
          </cell>
          <cell r="Z328">
            <v>125</v>
          </cell>
          <cell r="AA328">
            <v>0</v>
          </cell>
        </row>
        <row r="328">
          <cell r="AC328">
            <v>11</v>
          </cell>
        </row>
        <row r="328">
          <cell r="AE328">
            <v>11</v>
          </cell>
          <cell r="AF328">
            <v>50</v>
          </cell>
          <cell r="AG328">
            <v>12595.8</v>
          </cell>
          <cell r="AH328">
            <v>237952.267558187</v>
          </cell>
          <cell r="AI328">
            <v>1950</v>
          </cell>
          <cell r="AJ328">
            <v>0.05</v>
          </cell>
          <cell r="AK328">
            <v>16.041242706805</v>
          </cell>
          <cell r="AL328">
            <v>483793.776373171</v>
          </cell>
          <cell r="AM328">
            <v>430225.268930314</v>
          </cell>
          <cell r="AN328">
            <v>483064.066890151</v>
          </cell>
          <cell r="AO328">
            <v>2750</v>
          </cell>
          <cell r="AP328">
            <v>89546.9758699755</v>
          </cell>
          <cell r="AQ328">
            <v>96758.7552746341</v>
          </cell>
          <cell r="AR328">
            <v>1586138.84333825</v>
          </cell>
          <cell r="AS328">
            <v>1496591.86746827</v>
          </cell>
          <cell r="AT328">
            <v>31722.7768667649</v>
          </cell>
          <cell r="AU328">
            <v>29931.8373493654</v>
          </cell>
          <cell r="AV328">
            <v>10</v>
          </cell>
          <cell r="AW328">
            <v>2519.16</v>
          </cell>
          <cell r="AX328">
            <v>47590.4535116373</v>
          </cell>
          <cell r="AY328">
            <v>390</v>
          </cell>
          <cell r="AZ328">
            <v>0.05</v>
          </cell>
          <cell r="BA328">
            <v>16.041242706805</v>
          </cell>
          <cell r="BB328">
            <v>96758.7552746341</v>
          </cell>
          <cell r="BC328">
            <v>86018.4808774048</v>
          </cell>
          <cell r="BD328">
            <v>96650.0401628788</v>
          </cell>
          <cell r="BE328">
            <v>550</v>
          </cell>
          <cell r="BF328">
            <v>96758.7552746341</v>
          </cell>
          <cell r="BG328">
            <v>19351.7510549268</v>
          </cell>
          <cell r="BH328">
            <v>396087.782644479</v>
          </cell>
          <cell r="BI328">
            <v>299329.027369844</v>
          </cell>
          <cell r="BJ328">
            <v>39608.7782644479</v>
          </cell>
          <cell r="BK328">
            <v>29932.9027369844</v>
          </cell>
          <cell r="BL328">
            <v>500</v>
          </cell>
          <cell r="BM328">
            <v>125958</v>
          </cell>
          <cell r="BN328">
            <v>2379522.67558187</v>
          </cell>
          <cell r="BO328">
            <v>19500</v>
          </cell>
          <cell r="BP328">
            <v>0.05</v>
          </cell>
          <cell r="BQ328">
            <v>16.041242706805</v>
          </cell>
          <cell r="BR328">
            <v>4837937.76373171</v>
          </cell>
          <cell r="BS328">
            <v>4301991.37743293</v>
          </cell>
          <cell r="BT328">
            <v>4830408.00149621</v>
          </cell>
          <cell r="BU328">
            <v>27500</v>
          </cell>
          <cell r="BV328">
            <v>4837937.76373171</v>
          </cell>
          <cell r="BW328">
            <v>967587.552746341</v>
          </cell>
          <cell r="BX328">
            <v>19803362.4591389</v>
          </cell>
          <cell r="BY328">
            <v>14965424.6954072</v>
          </cell>
          <cell r="BZ328">
            <v>39606.7249182778</v>
          </cell>
          <cell r="CA328">
            <v>29930.8493908144</v>
          </cell>
          <cell r="CB328">
            <v>250</v>
          </cell>
          <cell r="CC328">
            <v>20.7055296021711</v>
          </cell>
          <cell r="CD328">
            <v>3430</v>
          </cell>
          <cell r="CE328">
            <v>17150</v>
          </cell>
          <cell r="CF328">
            <v>9490</v>
          </cell>
          <cell r="CG328">
            <v>22</v>
          </cell>
          <cell r="CH328">
            <v>390</v>
          </cell>
          <cell r="CI328">
            <v>125</v>
          </cell>
          <cell r="CJ328">
            <v>25</v>
          </cell>
          <cell r="CK328">
            <v>5</v>
          </cell>
          <cell r="CL328">
            <v>13441.3333333333</v>
          </cell>
          <cell r="CM328">
            <v>3000</v>
          </cell>
          <cell r="CN328">
            <v>110</v>
          </cell>
          <cell r="CO328">
            <v>22</v>
          </cell>
        </row>
        <row r="329">
          <cell r="A329">
            <v>328</v>
          </cell>
          <cell r="B329">
            <v>362.222080000001</v>
          </cell>
          <cell r="C329">
            <v>42.2592426666669</v>
          </cell>
          <cell r="D329">
            <v>6.03703466666669</v>
          </cell>
          <cell r="E329">
            <v>12.0740693333333</v>
          </cell>
          <cell r="F329">
            <v>3.01851733333334</v>
          </cell>
          <cell r="G329">
            <v>1247921400</v>
          </cell>
          <cell r="H329">
            <v>2773500</v>
          </cell>
          <cell r="I329">
            <v>7656.90484688286</v>
          </cell>
          <cell r="J329">
            <v>684350</v>
          </cell>
          <cell r="K329">
            <v>1500</v>
          </cell>
          <cell r="L329">
            <v>24.8466355226054</v>
          </cell>
          <cell r="M329">
            <v>3687300</v>
          </cell>
          <cell r="N329">
            <v>7200</v>
          </cell>
          <cell r="O329">
            <v>85.1884646489321</v>
          </cell>
          <cell r="P329">
            <v>388324.795533335</v>
          </cell>
          <cell r="Q329">
            <v>1207.40693333338</v>
          </cell>
          <cell r="R329">
            <v>200.000000000006</v>
          </cell>
          <cell r="S329">
            <v>4763430</v>
          </cell>
          <cell r="T329">
            <v>11790</v>
          </cell>
          <cell r="U329">
            <v>387.023072682495</v>
          </cell>
          <cell r="V329">
            <v>10400</v>
          </cell>
          <cell r="W329">
            <v>-2308330</v>
          </cell>
          <cell r="X329">
            <v>29340</v>
          </cell>
          <cell r="Y329">
            <v>0</v>
          </cell>
          <cell r="Z329">
            <v>125</v>
          </cell>
          <cell r="AA329">
            <v>0</v>
          </cell>
        </row>
        <row r="329">
          <cell r="AC329">
            <v>11</v>
          </cell>
        </row>
        <row r="329">
          <cell r="AE329">
            <v>11</v>
          </cell>
          <cell r="AF329">
            <v>50</v>
          </cell>
          <cell r="AG329">
            <v>12595.8</v>
          </cell>
          <cell r="AH329">
            <v>238505.644924601</v>
          </cell>
          <cell r="AI329">
            <v>1950</v>
          </cell>
          <cell r="AJ329">
            <v>0.05</v>
          </cell>
          <cell r="AK329">
            <v>16.0500742681761</v>
          </cell>
          <cell r="AL329">
            <v>484482.502628218</v>
          </cell>
          <cell r="AM329">
            <v>431878.398470868</v>
          </cell>
          <cell r="AN329">
            <v>483787.709098485</v>
          </cell>
          <cell r="AO329">
            <v>2750</v>
          </cell>
          <cell r="AP329">
            <v>89546.9758699755</v>
          </cell>
          <cell r="AQ329">
            <v>96896.5005256436</v>
          </cell>
          <cell r="AR329">
            <v>1589342.08659319</v>
          </cell>
          <cell r="AS329">
            <v>1499795.11072321</v>
          </cell>
          <cell r="AT329">
            <v>31786.8417318638</v>
          </cell>
          <cell r="AU329">
            <v>29995.9022144643</v>
          </cell>
          <cell r="AV329">
            <v>10</v>
          </cell>
          <cell r="AW329">
            <v>2519.16</v>
          </cell>
          <cell r="AX329">
            <v>47701.1289849202</v>
          </cell>
          <cell r="AY329">
            <v>390</v>
          </cell>
          <cell r="AZ329">
            <v>0.05</v>
          </cell>
          <cell r="BA329">
            <v>16.0500742681761</v>
          </cell>
          <cell r="BB329">
            <v>96896.5005256436</v>
          </cell>
          <cell r="BC329">
            <v>86355.5375034388</v>
          </cell>
          <cell r="BD329">
            <v>96794.8243712121</v>
          </cell>
          <cell r="BE329">
            <v>550</v>
          </cell>
          <cell r="BF329">
            <v>96896.5005256436</v>
          </cell>
          <cell r="BG329">
            <v>19379.3001051287</v>
          </cell>
          <cell r="BH329">
            <v>396872.663031067</v>
          </cell>
          <cell r="BI329">
            <v>299976.162505423</v>
          </cell>
          <cell r="BJ329">
            <v>39687.2663031067</v>
          </cell>
          <cell r="BK329">
            <v>29997.6162505423</v>
          </cell>
          <cell r="BL329">
            <v>500</v>
          </cell>
          <cell r="BM329">
            <v>125958</v>
          </cell>
          <cell r="BN329">
            <v>2385056.44924601</v>
          </cell>
          <cell r="BO329">
            <v>19500</v>
          </cell>
          <cell r="BP329">
            <v>0.05</v>
          </cell>
          <cell r="BQ329">
            <v>16.0500742681761</v>
          </cell>
          <cell r="BR329">
            <v>4844825.02628218</v>
          </cell>
          <cell r="BS329">
            <v>4318540.40042083</v>
          </cell>
          <cell r="BT329">
            <v>4837644.07503788</v>
          </cell>
          <cell r="BU329">
            <v>27500</v>
          </cell>
          <cell r="BV329">
            <v>4844825.02628218</v>
          </cell>
          <cell r="BW329">
            <v>968965.005256436</v>
          </cell>
          <cell r="BX329">
            <v>19842299.5332795</v>
          </cell>
          <cell r="BY329">
            <v>14997474.5069973</v>
          </cell>
          <cell r="BZ329">
            <v>39684.599066559</v>
          </cell>
          <cell r="CA329">
            <v>29994.9490139947</v>
          </cell>
          <cell r="CB329">
            <v>250</v>
          </cell>
          <cell r="CC329">
            <v>20.7055296021711</v>
          </cell>
          <cell r="CD329">
            <v>3431</v>
          </cell>
          <cell r="CE329">
            <v>17155</v>
          </cell>
          <cell r="CF329">
            <v>9500</v>
          </cell>
          <cell r="CG329">
            <v>22</v>
          </cell>
          <cell r="CH329">
            <v>400</v>
          </cell>
          <cell r="CI329">
            <v>125</v>
          </cell>
          <cell r="CJ329">
            <v>25</v>
          </cell>
          <cell r="CK329">
            <v>5</v>
          </cell>
          <cell r="CL329">
            <v>13460</v>
          </cell>
          <cell r="CM329">
            <v>3000</v>
          </cell>
          <cell r="CN329">
            <v>110</v>
          </cell>
          <cell r="CO329">
            <v>22</v>
          </cell>
        </row>
        <row r="330">
          <cell r="A330">
            <v>329</v>
          </cell>
          <cell r="B330">
            <v>362.222080000001</v>
          </cell>
          <cell r="C330">
            <v>42.2592426666669</v>
          </cell>
          <cell r="D330">
            <v>6.03703466666669</v>
          </cell>
          <cell r="E330">
            <v>12.0740693333333</v>
          </cell>
          <cell r="F330">
            <v>3.01851733333334</v>
          </cell>
          <cell r="G330">
            <v>1253468400</v>
          </cell>
          <cell r="H330">
            <v>5547000</v>
          </cell>
          <cell r="I330">
            <v>15313.8096937657</v>
          </cell>
          <cell r="J330">
            <v>687350</v>
          </cell>
          <cell r="K330">
            <v>3000</v>
          </cell>
          <cell r="L330">
            <v>49.6932710452109</v>
          </cell>
          <cell r="M330">
            <v>3701700</v>
          </cell>
          <cell r="N330">
            <v>14400</v>
          </cell>
          <cell r="O330">
            <v>170.376929297864</v>
          </cell>
          <cell r="P330">
            <v>389532.202466668</v>
          </cell>
          <cell r="Q330">
            <v>1207.40693333332</v>
          </cell>
          <cell r="R330">
            <v>199.999999999997</v>
          </cell>
          <cell r="S330">
            <v>4787010</v>
          </cell>
          <cell r="T330">
            <v>23580</v>
          </cell>
          <cell r="U330">
            <v>388.207922553385</v>
          </cell>
          <cell r="V330">
            <v>10400</v>
          </cell>
          <cell r="W330">
            <v>-2321510</v>
          </cell>
          <cell r="X330">
            <v>29340</v>
          </cell>
          <cell r="Y330">
            <v>0</v>
          </cell>
          <cell r="Z330">
            <v>126</v>
          </cell>
          <cell r="AA330">
            <v>1</v>
          </cell>
        </row>
        <row r="330">
          <cell r="AC330">
            <v>11</v>
          </cell>
        </row>
        <row r="330">
          <cell r="AE330">
            <v>11</v>
          </cell>
          <cell r="AF330">
            <v>50</v>
          </cell>
          <cell r="AG330">
            <v>12595.8</v>
          </cell>
          <cell r="AH330">
            <v>239612.39965743</v>
          </cell>
          <cell r="AI330">
            <v>1950</v>
          </cell>
          <cell r="AJ330">
            <v>0.05</v>
          </cell>
          <cell r="AK330">
            <v>16.0589058295472</v>
          </cell>
          <cell r="AL330">
            <v>485724.60624968</v>
          </cell>
          <cell r="AM330">
            <v>433532.130029247</v>
          </cell>
          <cell r="AN330">
            <v>485234.993515151</v>
          </cell>
          <cell r="AO330">
            <v>2750</v>
          </cell>
          <cell r="AP330">
            <v>89546.9758699755</v>
          </cell>
          <cell r="AQ330">
            <v>97144.921249936</v>
          </cell>
          <cell r="AR330">
            <v>1593933.62691399</v>
          </cell>
          <cell r="AS330">
            <v>1504386.65104401</v>
          </cell>
          <cell r="AT330">
            <v>31878.6725382798</v>
          </cell>
          <cell r="AU330">
            <v>30087.7330208803</v>
          </cell>
          <cell r="AV330">
            <v>10</v>
          </cell>
          <cell r="AW330">
            <v>2519.16</v>
          </cell>
          <cell r="AX330">
            <v>47922.479931486</v>
          </cell>
          <cell r="AY330">
            <v>390</v>
          </cell>
          <cell r="AZ330">
            <v>0.05</v>
          </cell>
          <cell r="BA330">
            <v>16.0589058295472</v>
          </cell>
          <cell r="BB330">
            <v>97144.921249936</v>
          </cell>
          <cell r="BC330">
            <v>86692.8106943363</v>
          </cell>
          <cell r="BD330">
            <v>97084.3927878788</v>
          </cell>
          <cell r="BE330">
            <v>550</v>
          </cell>
          <cell r="BF330">
            <v>97144.921249936</v>
          </cell>
          <cell r="BG330">
            <v>19428.9842499872</v>
          </cell>
          <cell r="BH330">
            <v>398046.030232074</v>
          </cell>
          <cell r="BI330">
            <v>300901.108982138</v>
          </cell>
          <cell r="BJ330">
            <v>39804.6030232074</v>
          </cell>
          <cell r="BK330">
            <v>30090.1108982138</v>
          </cell>
          <cell r="BL330">
            <v>500</v>
          </cell>
          <cell r="BM330">
            <v>125958</v>
          </cell>
          <cell r="BN330">
            <v>2396123.9965743</v>
          </cell>
          <cell r="BO330">
            <v>19500</v>
          </cell>
          <cell r="BP330">
            <v>0.05</v>
          </cell>
          <cell r="BQ330">
            <v>16.0589058295472</v>
          </cell>
          <cell r="BR330">
            <v>4857246.0624968</v>
          </cell>
          <cell r="BS330">
            <v>4335103.0286319</v>
          </cell>
          <cell r="BT330">
            <v>4852116.22212121</v>
          </cell>
          <cell r="BU330">
            <v>27500</v>
          </cell>
          <cell r="BV330">
            <v>4857246.0624968</v>
          </cell>
          <cell r="BW330">
            <v>971449.21249936</v>
          </cell>
          <cell r="BX330">
            <v>19900660.5882461</v>
          </cell>
          <cell r="BY330">
            <v>15043414.5257493</v>
          </cell>
          <cell r="BZ330">
            <v>39801.3211764922</v>
          </cell>
          <cell r="CA330">
            <v>30086.8290514985</v>
          </cell>
          <cell r="CB330">
            <v>250</v>
          </cell>
          <cell r="CC330">
            <v>20.7055296021711</v>
          </cell>
          <cell r="CD330">
            <v>3433</v>
          </cell>
          <cell r="CE330">
            <v>17165</v>
          </cell>
          <cell r="CF330">
            <v>9510</v>
          </cell>
          <cell r="CG330">
            <v>22</v>
          </cell>
          <cell r="CH330">
            <v>410</v>
          </cell>
          <cell r="CI330">
            <v>126</v>
          </cell>
          <cell r="CJ330">
            <v>26</v>
          </cell>
          <cell r="CK330">
            <v>1</v>
          </cell>
          <cell r="CL330">
            <v>13478.6666666667</v>
          </cell>
          <cell r="CM330">
            <v>3000</v>
          </cell>
          <cell r="CN330">
            <v>110</v>
          </cell>
          <cell r="CO330">
            <v>22</v>
          </cell>
        </row>
        <row r="331">
          <cell r="A331">
            <v>330</v>
          </cell>
          <cell r="B331">
            <v>362.222080000001</v>
          </cell>
          <cell r="C331">
            <v>42.2592426666669</v>
          </cell>
          <cell r="D331">
            <v>6.03703466666669</v>
          </cell>
          <cell r="E331">
            <v>12.0740693333333</v>
          </cell>
          <cell r="F331">
            <v>3.01851733333334</v>
          </cell>
          <cell r="G331">
            <v>1256241900</v>
          </cell>
          <cell r="H331">
            <v>2773500</v>
          </cell>
          <cell r="I331">
            <v>7656.90484688286</v>
          </cell>
          <cell r="J331">
            <v>688850</v>
          </cell>
          <cell r="K331">
            <v>1500</v>
          </cell>
          <cell r="L331">
            <v>24.8466355226054</v>
          </cell>
          <cell r="M331">
            <v>3708900</v>
          </cell>
          <cell r="N331">
            <v>7200</v>
          </cell>
          <cell r="O331">
            <v>85.1884646489321</v>
          </cell>
          <cell r="P331">
            <v>390739.609400001</v>
          </cell>
          <cell r="Q331">
            <v>1207.40693333332</v>
          </cell>
          <cell r="R331">
            <v>199.999999999997</v>
          </cell>
          <cell r="S331">
            <v>4798800</v>
          </cell>
          <cell r="T331">
            <v>11790</v>
          </cell>
          <cell r="U331">
            <v>389.037108619529</v>
          </cell>
          <cell r="V331">
            <v>10400</v>
          </cell>
          <cell r="W331">
            <v>-2322900</v>
          </cell>
          <cell r="X331">
            <v>29340</v>
          </cell>
          <cell r="Y331">
            <v>0</v>
          </cell>
          <cell r="Z331">
            <v>126</v>
          </cell>
          <cell r="AA331">
            <v>0</v>
          </cell>
        </row>
        <row r="331">
          <cell r="AC331">
            <v>11</v>
          </cell>
        </row>
        <row r="331">
          <cell r="AE331">
            <v>11</v>
          </cell>
          <cell r="AF331">
            <v>50</v>
          </cell>
          <cell r="AG331">
            <v>12595.8</v>
          </cell>
          <cell r="AH331">
            <v>240165.777023844</v>
          </cell>
          <cell r="AI331">
            <v>1950</v>
          </cell>
          <cell r="AJ331">
            <v>0.05</v>
          </cell>
          <cell r="AK331">
            <v>16.0677373909183</v>
          </cell>
          <cell r="AL331">
            <v>486413.332504728</v>
          </cell>
          <cell r="AM331">
            <v>435195.285227386</v>
          </cell>
          <cell r="AN331">
            <v>485958.635723485</v>
          </cell>
          <cell r="AO331">
            <v>2750</v>
          </cell>
          <cell r="AP331">
            <v>89546.9758699755</v>
          </cell>
          <cell r="AQ331">
            <v>97282.6665009456</v>
          </cell>
          <cell r="AR331">
            <v>1597146.89582652</v>
          </cell>
          <cell r="AS331">
            <v>1507599.91995654</v>
          </cell>
          <cell r="AT331">
            <v>31942.9379165304</v>
          </cell>
          <cell r="AU331">
            <v>30151.9983991309</v>
          </cell>
          <cell r="AV331">
            <v>10</v>
          </cell>
          <cell r="AW331">
            <v>2519.16</v>
          </cell>
          <cell r="AX331">
            <v>48033.1554047688</v>
          </cell>
          <cell r="AY331">
            <v>390</v>
          </cell>
          <cell r="AZ331">
            <v>0.05</v>
          </cell>
          <cell r="BA331">
            <v>16.0677373909183</v>
          </cell>
          <cell r="BB331">
            <v>97282.6665009456</v>
          </cell>
          <cell r="BC331">
            <v>87032.100210898</v>
          </cell>
          <cell r="BD331">
            <v>97229.1769962121</v>
          </cell>
          <cell r="BE331">
            <v>550</v>
          </cell>
          <cell r="BF331">
            <v>97282.6665009456</v>
          </cell>
          <cell r="BG331">
            <v>19456.5333001891</v>
          </cell>
          <cell r="BH331">
            <v>398833.14350919</v>
          </cell>
          <cell r="BI331">
            <v>301550.477008245</v>
          </cell>
          <cell r="BJ331">
            <v>39883.314350919</v>
          </cell>
          <cell r="BK331">
            <v>30155.0477008245</v>
          </cell>
          <cell r="BL331">
            <v>500</v>
          </cell>
          <cell r="BM331">
            <v>125958</v>
          </cell>
          <cell r="BN331">
            <v>2401657.77023844</v>
          </cell>
          <cell r="BO331">
            <v>19500</v>
          </cell>
          <cell r="BP331">
            <v>0.05</v>
          </cell>
          <cell r="BQ331">
            <v>16.0677373909183</v>
          </cell>
          <cell r="BR331">
            <v>4864133.32504728</v>
          </cell>
          <cell r="BS331">
            <v>4351768.6022362</v>
          </cell>
          <cell r="BT331">
            <v>4859352.29566288</v>
          </cell>
          <cell r="BU331">
            <v>27500</v>
          </cell>
          <cell r="BV331">
            <v>4864133.32504728</v>
          </cell>
          <cell r="BW331">
            <v>972826.665009456</v>
          </cell>
          <cell r="BX331">
            <v>19939714.2130031</v>
          </cell>
          <cell r="BY331">
            <v>15075580.8879558</v>
          </cell>
          <cell r="BZ331">
            <v>39879.4284260062</v>
          </cell>
          <cell r="CA331">
            <v>30151.1617759116</v>
          </cell>
          <cell r="CB331">
            <v>250</v>
          </cell>
          <cell r="CC331">
            <v>20.7055296021711</v>
          </cell>
          <cell r="CD331">
            <v>3434</v>
          </cell>
          <cell r="CE331">
            <v>17170</v>
          </cell>
          <cell r="CF331">
            <v>9520</v>
          </cell>
          <cell r="CG331">
            <v>22</v>
          </cell>
          <cell r="CH331">
            <v>420</v>
          </cell>
          <cell r="CI331">
            <v>126</v>
          </cell>
          <cell r="CJ331">
            <v>26</v>
          </cell>
          <cell r="CK331">
            <v>1</v>
          </cell>
          <cell r="CL331">
            <v>13497.3333333333</v>
          </cell>
          <cell r="CM331">
            <v>3000</v>
          </cell>
          <cell r="CN331">
            <v>110</v>
          </cell>
          <cell r="CO331">
            <v>22</v>
          </cell>
        </row>
        <row r="332">
          <cell r="A332">
            <v>331</v>
          </cell>
          <cell r="B332">
            <v>362.222080000001</v>
          </cell>
          <cell r="C332">
            <v>42.2592426666669</v>
          </cell>
          <cell r="D332">
            <v>6.03703466666669</v>
          </cell>
          <cell r="E332">
            <v>12.0740693333333</v>
          </cell>
          <cell r="F332">
            <v>3.01851733333334</v>
          </cell>
          <cell r="G332">
            <v>1261788900</v>
          </cell>
          <cell r="H332">
            <v>5547000</v>
          </cell>
          <cell r="I332">
            <v>15313.8096937657</v>
          </cell>
          <cell r="J332">
            <v>691850</v>
          </cell>
          <cell r="K332">
            <v>3000</v>
          </cell>
          <cell r="L332">
            <v>49.6932710452109</v>
          </cell>
          <cell r="M332">
            <v>3723300</v>
          </cell>
          <cell r="N332">
            <v>14400</v>
          </cell>
          <cell r="O332">
            <v>170.376929297864</v>
          </cell>
          <cell r="P332">
            <v>391947.016333335</v>
          </cell>
          <cell r="Q332">
            <v>1207.40693333332</v>
          </cell>
          <cell r="R332">
            <v>199.999999999997</v>
          </cell>
          <cell r="S332">
            <v>4822380</v>
          </cell>
          <cell r="T332">
            <v>23580</v>
          </cell>
          <cell r="U332">
            <v>387.939189432702</v>
          </cell>
          <cell r="V332">
            <v>10400</v>
          </cell>
          <cell r="W332">
            <v>-2336080</v>
          </cell>
          <cell r="X332">
            <v>29880</v>
          </cell>
          <cell r="Y332">
            <v>540</v>
          </cell>
          <cell r="Z332">
            <v>126</v>
          </cell>
          <cell r="AA332">
            <v>0</v>
          </cell>
        </row>
        <row r="332">
          <cell r="AC332">
            <v>11</v>
          </cell>
        </row>
        <row r="332">
          <cell r="AE332">
            <v>11</v>
          </cell>
          <cell r="AF332">
            <v>50</v>
          </cell>
          <cell r="AG332">
            <v>12595.8</v>
          </cell>
          <cell r="AH332">
            <v>241272.531756673</v>
          </cell>
          <cell r="AI332">
            <v>1950</v>
          </cell>
          <cell r="AJ332">
            <v>0.05</v>
          </cell>
          <cell r="AK332">
            <v>16.0765689522894</v>
          </cell>
          <cell r="AL332">
            <v>487655.43612619</v>
          </cell>
          <cell r="AM332">
            <v>428002.81067215</v>
          </cell>
          <cell r="AN332">
            <v>487405.920140151</v>
          </cell>
          <cell r="AO332">
            <v>2750</v>
          </cell>
          <cell r="AP332">
            <v>89546.9758699755</v>
          </cell>
          <cell r="AQ332">
            <v>97531.087225238</v>
          </cell>
          <cell r="AR332">
            <v>1592892.23003371</v>
          </cell>
          <cell r="AS332">
            <v>1503345.25416373</v>
          </cell>
          <cell r="AT332">
            <v>31857.8446006741</v>
          </cell>
          <cell r="AU332">
            <v>30066.9050832746</v>
          </cell>
          <cell r="AV332">
            <v>10</v>
          </cell>
          <cell r="AW332">
            <v>2519.16</v>
          </cell>
          <cell r="AX332">
            <v>48254.5063513346</v>
          </cell>
          <cell r="AY332">
            <v>390</v>
          </cell>
          <cell r="AZ332">
            <v>0.05</v>
          </cell>
          <cell r="BA332">
            <v>16.0765689522894</v>
          </cell>
          <cell r="BB332">
            <v>97531.087225238</v>
          </cell>
          <cell r="BC332">
            <v>85607.253519141</v>
          </cell>
          <cell r="BD332">
            <v>97518.7454128788</v>
          </cell>
          <cell r="BE332">
            <v>550</v>
          </cell>
          <cell r="BF332">
            <v>97531.087225238</v>
          </cell>
          <cell r="BG332">
            <v>19506.2174450476</v>
          </cell>
          <cell r="BH332">
            <v>398244.390827543</v>
          </cell>
          <cell r="BI332">
            <v>300713.303602305</v>
          </cell>
          <cell r="BJ332">
            <v>39824.4390827543</v>
          </cell>
          <cell r="BK332">
            <v>30071.3303602305</v>
          </cell>
          <cell r="BL332">
            <v>500</v>
          </cell>
          <cell r="BM332">
            <v>125958</v>
          </cell>
          <cell r="BN332">
            <v>2412725.31756673</v>
          </cell>
          <cell r="BO332">
            <v>19500</v>
          </cell>
          <cell r="BP332">
            <v>0.05</v>
          </cell>
          <cell r="BQ332">
            <v>16.0765689522894</v>
          </cell>
          <cell r="BR332">
            <v>4876554.3612619</v>
          </cell>
          <cell r="BS332">
            <v>4280073.27178208</v>
          </cell>
          <cell r="BT332">
            <v>4873824.44274621</v>
          </cell>
          <cell r="BU332">
            <v>27500</v>
          </cell>
          <cell r="BV332">
            <v>4876554.3612619</v>
          </cell>
          <cell r="BW332">
            <v>975310.87225238</v>
          </cell>
          <cell r="BX332">
            <v>19909817.3093045</v>
          </cell>
          <cell r="BY332">
            <v>15033262.9480426</v>
          </cell>
          <cell r="BZ332">
            <v>39819.6346186089</v>
          </cell>
          <cell r="CA332">
            <v>30066.5258960851</v>
          </cell>
          <cell r="CB332">
            <v>250</v>
          </cell>
          <cell r="CC332">
            <v>20.7055296021711</v>
          </cell>
          <cell r="CD332">
            <v>3436</v>
          </cell>
          <cell r="CE332">
            <v>17180</v>
          </cell>
          <cell r="CF332">
            <v>9530</v>
          </cell>
          <cell r="CG332">
            <v>22</v>
          </cell>
          <cell r="CH332">
            <v>430</v>
          </cell>
          <cell r="CI332">
            <v>126</v>
          </cell>
          <cell r="CJ332">
            <v>26</v>
          </cell>
          <cell r="CK332">
            <v>1</v>
          </cell>
          <cell r="CL332">
            <v>14186</v>
          </cell>
          <cell r="CM332">
            <v>3250</v>
          </cell>
          <cell r="CN332">
            <v>132</v>
          </cell>
          <cell r="CO332">
            <v>22</v>
          </cell>
        </row>
        <row r="333">
          <cell r="A333">
            <v>332</v>
          </cell>
          <cell r="B333">
            <v>362.222080000001</v>
          </cell>
          <cell r="C333">
            <v>42.2592426666669</v>
          </cell>
          <cell r="D333">
            <v>6.03703466666669</v>
          </cell>
          <cell r="E333">
            <v>12.0740693333333</v>
          </cell>
          <cell r="F333">
            <v>3.01851733333334</v>
          </cell>
          <cell r="G333">
            <v>1264562400</v>
          </cell>
          <cell r="H333">
            <v>2773500</v>
          </cell>
          <cell r="I333">
            <v>7656.90484688286</v>
          </cell>
          <cell r="J333">
            <v>693350</v>
          </cell>
          <cell r="K333">
            <v>1500</v>
          </cell>
          <cell r="L333">
            <v>24.8466355226054</v>
          </cell>
          <cell r="M333">
            <v>3730500</v>
          </cell>
          <cell r="N333">
            <v>7200</v>
          </cell>
          <cell r="O333">
            <v>85.1884646489321</v>
          </cell>
          <cell r="P333">
            <v>393154.423266668</v>
          </cell>
          <cell r="Q333">
            <v>1207.40693333332</v>
          </cell>
          <cell r="R333">
            <v>199.999999999997</v>
          </cell>
          <cell r="S333">
            <v>4834260</v>
          </cell>
          <cell r="T333">
            <v>11880</v>
          </cell>
          <cell r="U333">
            <v>389.284756669423</v>
          </cell>
          <cell r="V333">
            <v>10400</v>
          </cell>
          <cell r="W333">
            <v>-2337560</v>
          </cell>
          <cell r="X333">
            <v>29880</v>
          </cell>
          <cell r="Y333">
            <v>0</v>
          </cell>
          <cell r="Z333">
            <v>126</v>
          </cell>
          <cell r="AA333">
            <v>0</v>
          </cell>
        </row>
        <row r="333">
          <cell r="AC333">
            <v>11</v>
          </cell>
        </row>
        <row r="333">
          <cell r="AE333">
            <v>11</v>
          </cell>
          <cell r="AF333">
            <v>50</v>
          </cell>
          <cell r="AG333">
            <v>12595.8</v>
          </cell>
          <cell r="AH333">
            <v>241825.909123087</v>
          </cell>
          <cell r="AI333">
            <v>1950</v>
          </cell>
          <cell r="AJ333">
            <v>0.05</v>
          </cell>
          <cell r="AK333">
            <v>16.0854005136605</v>
          </cell>
          <cell r="AL333">
            <v>488344.162381238</v>
          </cell>
          <cell r="AM333">
            <v>429624.667478722</v>
          </cell>
          <cell r="AN333">
            <v>490171.945454545</v>
          </cell>
          <cell r="AO333">
            <v>2750</v>
          </cell>
          <cell r="AP333">
            <v>89546.9758699755</v>
          </cell>
          <cell r="AQ333">
            <v>97668.8324762475</v>
          </cell>
          <cell r="AR333">
            <v>1598106.58366073</v>
          </cell>
          <cell r="AS333">
            <v>1508559.60779075</v>
          </cell>
          <cell r="AT333">
            <v>31962.1316732146</v>
          </cell>
          <cell r="AU333">
            <v>30171.192155815</v>
          </cell>
          <cell r="AV333">
            <v>10</v>
          </cell>
          <cell r="AW333">
            <v>2519.16</v>
          </cell>
          <cell r="AX333">
            <v>48365.1818246175</v>
          </cell>
          <cell r="AY333">
            <v>390</v>
          </cell>
          <cell r="AZ333">
            <v>0.05</v>
          </cell>
          <cell r="BA333">
            <v>16.0854005136605</v>
          </cell>
          <cell r="BB333">
            <v>97668.8324762475</v>
          </cell>
          <cell r="BC333">
            <v>85940.1882358227</v>
          </cell>
          <cell r="BD333">
            <v>98072.1636363636</v>
          </cell>
          <cell r="BE333">
            <v>550</v>
          </cell>
          <cell r="BF333">
            <v>97668.8324762475</v>
          </cell>
          <cell r="BG333">
            <v>19533.7664952495</v>
          </cell>
          <cell r="BH333">
            <v>399433.783319931</v>
          </cell>
          <cell r="BI333">
            <v>301764.950843683</v>
          </cell>
          <cell r="BJ333">
            <v>39943.3783319931</v>
          </cell>
          <cell r="BK333">
            <v>30176.4950843683</v>
          </cell>
          <cell r="BL333">
            <v>500</v>
          </cell>
          <cell r="BM333">
            <v>125958</v>
          </cell>
          <cell r="BN333">
            <v>2418259.09123087</v>
          </cell>
          <cell r="BO333">
            <v>19500</v>
          </cell>
          <cell r="BP333">
            <v>0.05</v>
          </cell>
          <cell r="BQ333">
            <v>16.0854005136605</v>
          </cell>
          <cell r="BR333">
            <v>4883441.62381238</v>
          </cell>
          <cell r="BS333">
            <v>4296310.99445293</v>
          </cell>
          <cell r="BT333">
            <v>4901483.36363636</v>
          </cell>
          <cell r="BU333">
            <v>27500</v>
          </cell>
          <cell r="BV333">
            <v>4883441.62381238</v>
          </cell>
          <cell r="BW333">
            <v>976688.324762475</v>
          </cell>
          <cell r="BX333">
            <v>19968865.9304765</v>
          </cell>
          <cell r="BY333">
            <v>15085424.3066641</v>
          </cell>
          <cell r="BZ333">
            <v>39937.7318609531</v>
          </cell>
          <cell r="CA333">
            <v>30170.8486133283</v>
          </cell>
          <cell r="CB333">
            <v>250</v>
          </cell>
          <cell r="CC333">
            <v>20.7055296021711</v>
          </cell>
          <cell r="CD333">
            <v>3437</v>
          </cell>
          <cell r="CE333">
            <v>17185</v>
          </cell>
          <cell r="CF333">
            <v>9540</v>
          </cell>
          <cell r="CG333">
            <v>22</v>
          </cell>
          <cell r="CH333">
            <v>440</v>
          </cell>
          <cell r="CI333">
            <v>126</v>
          </cell>
          <cell r="CJ333">
            <v>26</v>
          </cell>
          <cell r="CK333">
            <v>1</v>
          </cell>
          <cell r="CL333">
            <v>14204.6666666667</v>
          </cell>
          <cell r="CM333">
            <v>3250</v>
          </cell>
          <cell r="CN333">
            <v>132</v>
          </cell>
          <cell r="CO333">
            <v>22</v>
          </cell>
        </row>
        <row r="334">
          <cell r="A334">
            <v>333</v>
          </cell>
          <cell r="B334">
            <v>362.222080000001</v>
          </cell>
          <cell r="C334">
            <v>42.2592426666669</v>
          </cell>
          <cell r="D334">
            <v>6.03703466666669</v>
          </cell>
          <cell r="E334">
            <v>12.0740693333333</v>
          </cell>
          <cell r="F334">
            <v>3.01851733333334</v>
          </cell>
          <cell r="G334">
            <v>1270109400</v>
          </cell>
          <cell r="H334">
            <v>5547000</v>
          </cell>
          <cell r="I334">
            <v>15313.8096937657</v>
          </cell>
          <cell r="J334">
            <v>696350</v>
          </cell>
          <cell r="K334">
            <v>3000</v>
          </cell>
          <cell r="L334">
            <v>49.6932710452109</v>
          </cell>
          <cell r="M334">
            <v>3744900</v>
          </cell>
          <cell r="N334">
            <v>14400</v>
          </cell>
          <cell r="O334">
            <v>170.376929297864</v>
          </cell>
          <cell r="P334">
            <v>394361.830200001</v>
          </cell>
          <cell r="Q334">
            <v>1207.40693333332</v>
          </cell>
          <cell r="R334">
            <v>199.999999999997</v>
          </cell>
          <cell r="S334">
            <v>4858020</v>
          </cell>
          <cell r="T334">
            <v>23760</v>
          </cell>
          <cell r="U334">
            <v>390.463642171033</v>
          </cell>
          <cell r="V334">
            <v>10400</v>
          </cell>
          <cell r="W334">
            <v>-2350920</v>
          </cell>
          <cell r="X334">
            <v>29880</v>
          </cell>
          <cell r="Y334">
            <v>0</v>
          </cell>
          <cell r="Z334">
            <v>126</v>
          </cell>
          <cell r="AA334">
            <v>0</v>
          </cell>
        </row>
        <row r="334">
          <cell r="AC334">
            <v>11</v>
          </cell>
        </row>
        <row r="334">
          <cell r="AE334">
            <v>11</v>
          </cell>
          <cell r="AF334">
            <v>50</v>
          </cell>
          <cell r="AG334">
            <v>12595.8</v>
          </cell>
          <cell r="AH334">
            <v>242932.663855916</v>
          </cell>
          <cell r="AI334">
            <v>1950</v>
          </cell>
          <cell r="AJ334">
            <v>0.05</v>
          </cell>
          <cell r="AK334">
            <v>16.0942320750316</v>
          </cell>
          <cell r="AL334">
            <v>489586.2660027</v>
          </cell>
          <cell r="AM334">
            <v>431249.230279088</v>
          </cell>
          <cell r="AN334">
            <v>491625.285454545</v>
          </cell>
          <cell r="AO334">
            <v>2750</v>
          </cell>
          <cell r="AP334">
            <v>89546.9758699755</v>
          </cell>
          <cell r="AQ334">
            <v>97917.2532005399</v>
          </cell>
          <cell r="AR334">
            <v>1602675.01080685</v>
          </cell>
          <cell r="AS334">
            <v>1513128.03493687</v>
          </cell>
          <cell r="AT334">
            <v>32053.500216137</v>
          </cell>
          <cell r="AU334">
            <v>30262.5606987375</v>
          </cell>
          <cell r="AV334">
            <v>10</v>
          </cell>
          <cell r="AW334">
            <v>2519.16</v>
          </cell>
          <cell r="AX334">
            <v>48586.5327711832</v>
          </cell>
          <cell r="AY334">
            <v>390</v>
          </cell>
          <cell r="AZ334">
            <v>0.05</v>
          </cell>
          <cell r="BA334">
            <v>16.0942320750316</v>
          </cell>
          <cell r="BB334">
            <v>97917.2532005399</v>
          </cell>
          <cell r="BC334">
            <v>86273.6883737847</v>
          </cell>
          <cell r="BD334">
            <v>98362.9436363636</v>
          </cell>
          <cell r="BE334">
            <v>550</v>
          </cell>
          <cell r="BF334">
            <v>97917.2532005399</v>
          </cell>
          <cell r="BG334">
            <v>19583.450640108</v>
          </cell>
          <cell r="BH334">
            <v>400604.589051336</v>
          </cell>
          <cell r="BI334">
            <v>302687.335850796</v>
          </cell>
          <cell r="BJ334">
            <v>40060.4589051336</v>
          </cell>
          <cell r="BK334">
            <v>30268.7335850796</v>
          </cell>
          <cell r="BL334">
            <v>500</v>
          </cell>
          <cell r="BM334">
            <v>125958</v>
          </cell>
          <cell r="BN334">
            <v>2429326.63855916</v>
          </cell>
          <cell r="BO334">
            <v>19500</v>
          </cell>
          <cell r="BP334">
            <v>0.05</v>
          </cell>
          <cell r="BQ334">
            <v>16.0942320750316</v>
          </cell>
          <cell r="BR334">
            <v>4895862.660027</v>
          </cell>
          <cell r="BS334">
            <v>4312575.83933208</v>
          </cell>
          <cell r="BT334">
            <v>4916016.06363636</v>
          </cell>
          <cell r="BU334">
            <v>27500</v>
          </cell>
          <cell r="BV334">
            <v>4895862.660027</v>
          </cell>
          <cell r="BW334">
            <v>979172.532005399</v>
          </cell>
          <cell r="BX334">
            <v>20026989.7550278</v>
          </cell>
          <cell r="BY334">
            <v>15131127.0950008</v>
          </cell>
          <cell r="BZ334">
            <v>40053.9795100557</v>
          </cell>
          <cell r="CA334">
            <v>30262.2541900017</v>
          </cell>
          <cell r="CB334">
            <v>250</v>
          </cell>
          <cell r="CC334">
            <v>20.7055296021711</v>
          </cell>
          <cell r="CD334">
            <v>3439</v>
          </cell>
          <cell r="CE334">
            <v>17195</v>
          </cell>
          <cell r="CF334">
            <v>9550</v>
          </cell>
          <cell r="CG334">
            <v>22</v>
          </cell>
          <cell r="CH334">
            <v>450</v>
          </cell>
          <cell r="CI334">
            <v>126</v>
          </cell>
          <cell r="CJ334">
            <v>26</v>
          </cell>
          <cell r="CK334">
            <v>1</v>
          </cell>
          <cell r="CL334">
            <v>14223.3333333333</v>
          </cell>
          <cell r="CM334">
            <v>3250</v>
          </cell>
          <cell r="CN334">
            <v>132</v>
          </cell>
          <cell r="CO334">
            <v>22</v>
          </cell>
        </row>
        <row r="335">
          <cell r="A335">
            <v>334</v>
          </cell>
          <cell r="B335">
            <v>362.222080000001</v>
          </cell>
          <cell r="C335">
            <v>42.2592426666669</v>
          </cell>
          <cell r="D335">
            <v>6.03703466666669</v>
          </cell>
          <cell r="E335">
            <v>12.0740693333333</v>
          </cell>
          <cell r="F335">
            <v>3.01851733333334</v>
          </cell>
          <cell r="G335">
            <v>1272882900</v>
          </cell>
          <cell r="H335">
            <v>2773500</v>
          </cell>
          <cell r="I335">
            <v>7656.90484688286</v>
          </cell>
          <cell r="J335">
            <v>697850</v>
          </cell>
          <cell r="K335">
            <v>1500</v>
          </cell>
          <cell r="L335">
            <v>24.8466355226054</v>
          </cell>
          <cell r="M335">
            <v>3759300</v>
          </cell>
          <cell r="N335">
            <v>14400</v>
          </cell>
          <cell r="O335">
            <v>170.376929297864</v>
          </cell>
          <cell r="P335">
            <v>395569.237133335</v>
          </cell>
          <cell r="Q335">
            <v>1207.40693333332</v>
          </cell>
          <cell r="R335">
            <v>199.999999999997</v>
          </cell>
          <cell r="S335">
            <v>4881780</v>
          </cell>
          <cell r="T335">
            <v>23760</v>
          </cell>
          <cell r="U335">
            <v>391.471866702634</v>
          </cell>
          <cell r="V335">
            <v>10400</v>
          </cell>
          <cell r="W335">
            <v>-2364280</v>
          </cell>
          <cell r="X335">
            <v>29880</v>
          </cell>
          <cell r="Y335">
            <v>0</v>
          </cell>
          <cell r="Z335">
            <v>127</v>
          </cell>
          <cell r="AA335">
            <v>1</v>
          </cell>
        </row>
        <row r="335">
          <cell r="AC335">
            <v>11</v>
          </cell>
        </row>
        <row r="335">
          <cell r="AE335">
            <v>11</v>
          </cell>
          <cell r="AF335">
            <v>50</v>
          </cell>
          <cell r="AG335">
            <v>12595.8</v>
          </cell>
          <cell r="AH335">
            <v>243486.04122233</v>
          </cell>
          <cell r="AI335">
            <v>1950</v>
          </cell>
          <cell r="AJ335">
            <v>0.05</v>
          </cell>
          <cell r="AK335">
            <v>16.1030636364027</v>
          </cell>
          <cell r="AL335">
            <v>490274.992257747</v>
          </cell>
          <cell r="AM335">
            <v>432876.499073244</v>
          </cell>
          <cell r="AN335">
            <v>493078.625454545</v>
          </cell>
          <cell r="AO335">
            <v>2750</v>
          </cell>
          <cell r="AP335">
            <v>89546.9758699755</v>
          </cell>
          <cell r="AQ335">
            <v>98054.9984515494</v>
          </cell>
          <cell r="AR335">
            <v>1606582.09110706</v>
          </cell>
          <cell r="AS335">
            <v>1517035.11523708</v>
          </cell>
          <cell r="AT335">
            <v>32131.6418221412</v>
          </cell>
          <cell r="AU335">
            <v>30340.7023047417</v>
          </cell>
          <cell r="AV335">
            <v>10</v>
          </cell>
          <cell r="AW335">
            <v>2519.16</v>
          </cell>
          <cell r="AX335">
            <v>48697.2082444661</v>
          </cell>
          <cell r="AY335">
            <v>390</v>
          </cell>
          <cell r="AZ335">
            <v>0.05</v>
          </cell>
          <cell r="BA335">
            <v>16.1030636364027</v>
          </cell>
          <cell r="BB335">
            <v>98054.9984515494</v>
          </cell>
          <cell r="BC335">
            <v>86607.7539330271</v>
          </cell>
          <cell r="BD335">
            <v>98653.7236363636</v>
          </cell>
          <cell r="BE335">
            <v>550</v>
          </cell>
          <cell r="BF335">
            <v>98054.9984515494</v>
          </cell>
          <cell r="BG335">
            <v>19610.9996903099</v>
          </cell>
          <cell r="BH335">
            <v>401532.474162799</v>
          </cell>
          <cell r="BI335">
            <v>303477.47571125</v>
          </cell>
          <cell r="BJ335">
            <v>40153.2474162799</v>
          </cell>
          <cell r="BK335">
            <v>30347.747571125</v>
          </cell>
          <cell r="BL335">
            <v>500</v>
          </cell>
          <cell r="BM335">
            <v>125958</v>
          </cell>
          <cell r="BN335">
            <v>2434860.41222331</v>
          </cell>
          <cell r="BO335">
            <v>19500</v>
          </cell>
          <cell r="BP335">
            <v>0.05</v>
          </cell>
          <cell r="BQ335">
            <v>16.1030636364027</v>
          </cell>
          <cell r="BR335">
            <v>4902749.92257747</v>
          </cell>
          <cell r="BS335">
            <v>4328867.80641949</v>
          </cell>
          <cell r="BT335">
            <v>4930548.76363636</v>
          </cell>
          <cell r="BU335">
            <v>27500</v>
          </cell>
          <cell r="BV335">
            <v>4902749.92257747</v>
          </cell>
          <cell r="BW335">
            <v>980549.984515495</v>
          </cell>
          <cell r="BX335">
            <v>20072966.3997263</v>
          </cell>
          <cell r="BY335">
            <v>15170216.4771488</v>
          </cell>
          <cell r="BZ335">
            <v>40145.9327994526</v>
          </cell>
          <cell r="CA335">
            <v>30340.4329542976</v>
          </cell>
          <cell r="CB335">
            <v>250</v>
          </cell>
          <cell r="CC335">
            <v>20.7055296021711</v>
          </cell>
          <cell r="CD335">
            <v>3440</v>
          </cell>
          <cell r="CE335">
            <v>17200</v>
          </cell>
          <cell r="CF335">
            <v>9560</v>
          </cell>
          <cell r="CG335">
            <v>22</v>
          </cell>
          <cell r="CH335">
            <v>460</v>
          </cell>
          <cell r="CI335">
            <v>127</v>
          </cell>
          <cell r="CJ335">
            <v>26</v>
          </cell>
          <cell r="CK335">
            <v>2</v>
          </cell>
          <cell r="CL335">
            <v>14242</v>
          </cell>
          <cell r="CM335">
            <v>3250</v>
          </cell>
          <cell r="CN335">
            <v>132</v>
          </cell>
          <cell r="CO335">
            <v>22</v>
          </cell>
        </row>
        <row r="336">
          <cell r="A336">
            <v>335</v>
          </cell>
          <cell r="B336">
            <v>362.222080000001</v>
          </cell>
          <cell r="C336">
            <v>42.2592426666669</v>
          </cell>
          <cell r="D336">
            <v>6.03703466666669</v>
          </cell>
          <cell r="E336">
            <v>12.0740693333333</v>
          </cell>
          <cell r="F336">
            <v>3.01851733333334</v>
          </cell>
          <cell r="G336">
            <v>1275656400</v>
          </cell>
          <cell r="H336">
            <v>2773500</v>
          </cell>
          <cell r="I336">
            <v>7656.90484688286</v>
          </cell>
          <cell r="J336">
            <v>699350</v>
          </cell>
          <cell r="K336">
            <v>1500</v>
          </cell>
          <cell r="L336">
            <v>24.8466355226054</v>
          </cell>
          <cell r="M336">
            <v>3766500</v>
          </cell>
          <cell r="N336">
            <v>7200</v>
          </cell>
          <cell r="O336">
            <v>85.1884646489321</v>
          </cell>
          <cell r="P336">
            <v>396776.644066668</v>
          </cell>
          <cell r="Q336">
            <v>1207.40693333332</v>
          </cell>
          <cell r="R336">
            <v>199.999999999997</v>
          </cell>
          <cell r="S336">
            <v>4893660</v>
          </cell>
          <cell r="T336">
            <v>11880</v>
          </cell>
          <cell r="U336">
            <v>392.290617391061</v>
          </cell>
          <cell r="V336">
            <v>10400</v>
          </cell>
          <cell r="W336">
            <v>-2365760</v>
          </cell>
          <cell r="X336">
            <v>29880</v>
          </cell>
          <cell r="Y336">
            <v>0</v>
          </cell>
          <cell r="Z336">
            <v>127</v>
          </cell>
          <cell r="AA336">
            <v>0</v>
          </cell>
        </row>
        <row r="336">
          <cell r="AC336">
            <v>11</v>
          </cell>
        </row>
        <row r="336">
          <cell r="AE336">
            <v>11</v>
          </cell>
          <cell r="AF336">
            <v>50</v>
          </cell>
          <cell r="AG336">
            <v>12595.8</v>
          </cell>
          <cell r="AH336">
            <v>244039.418588745</v>
          </cell>
          <cell r="AI336">
            <v>1950</v>
          </cell>
          <cell r="AJ336">
            <v>0.05</v>
          </cell>
          <cell r="AK336">
            <v>16.1118951977738</v>
          </cell>
          <cell r="AL336">
            <v>490963.718512795</v>
          </cell>
          <cell r="AM336">
            <v>434496.187215023</v>
          </cell>
          <cell r="AN336">
            <v>493805.295454545</v>
          </cell>
          <cell r="AO336">
            <v>2750</v>
          </cell>
          <cell r="AP336">
            <v>89546.9758699755</v>
          </cell>
          <cell r="AQ336">
            <v>98192.743702559</v>
          </cell>
          <cell r="AR336">
            <v>1609754.9207549</v>
          </cell>
          <cell r="AS336">
            <v>1520207.94488492</v>
          </cell>
          <cell r="AT336">
            <v>32195.098415098</v>
          </cell>
          <cell r="AU336">
            <v>30404.1588976984</v>
          </cell>
          <cell r="AV336">
            <v>10</v>
          </cell>
          <cell r="AW336">
            <v>2519.16</v>
          </cell>
          <cell r="AX336">
            <v>48807.883717749</v>
          </cell>
          <cell r="AY336">
            <v>390</v>
          </cell>
          <cell r="AZ336">
            <v>0.05</v>
          </cell>
          <cell r="BA336">
            <v>16.1118951977738</v>
          </cell>
          <cell r="BB336">
            <v>98192.743702559</v>
          </cell>
          <cell r="BC336">
            <v>86927.1785670404</v>
          </cell>
          <cell r="BD336">
            <v>98799.1136363636</v>
          </cell>
          <cell r="BE336">
            <v>550</v>
          </cell>
          <cell r="BF336">
            <v>98192.743702559</v>
          </cell>
          <cell r="BG336">
            <v>19638.5487405118</v>
          </cell>
          <cell r="BH336">
            <v>402300.328349034</v>
          </cell>
          <cell r="BI336">
            <v>304107.584646475</v>
          </cell>
          <cell r="BJ336">
            <v>40230.0328349034</v>
          </cell>
          <cell r="BK336">
            <v>30410.7584646475</v>
          </cell>
          <cell r="BL336">
            <v>500</v>
          </cell>
          <cell r="BM336">
            <v>125958</v>
          </cell>
          <cell r="BN336">
            <v>2440394.18588745</v>
          </cell>
          <cell r="BO336">
            <v>19500</v>
          </cell>
          <cell r="BP336">
            <v>0.05</v>
          </cell>
          <cell r="BQ336">
            <v>16.1118951977738</v>
          </cell>
          <cell r="BR336">
            <v>4909637.18512795</v>
          </cell>
          <cell r="BS336">
            <v>4345083.58200802</v>
          </cell>
          <cell r="BT336">
            <v>4937815.11363636</v>
          </cell>
          <cell r="BU336">
            <v>27500</v>
          </cell>
          <cell r="BV336">
            <v>4909637.18512795</v>
          </cell>
          <cell r="BW336">
            <v>981927.43702559</v>
          </cell>
          <cell r="BX336">
            <v>20111600.5029259</v>
          </cell>
          <cell r="BY336">
            <v>15201963.3177979</v>
          </cell>
          <cell r="BZ336">
            <v>40223.2010058517</v>
          </cell>
          <cell r="CA336">
            <v>30403.9266355958</v>
          </cell>
          <cell r="CB336">
            <v>250</v>
          </cell>
          <cell r="CC336">
            <v>20.7055296021711</v>
          </cell>
          <cell r="CD336">
            <v>3441</v>
          </cell>
          <cell r="CE336">
            <v>17205</v>
          </cell>
          <cell r="CF336">
            <v>9570</v>
          </cell>
          <cell r="CG336">
            <v>22</v>
          </cell>
          <cell r="CH336">
            <v>470</v>
          </cell>
          <cell r="CI336">
            <v>127</v>
          </cell>
          <cell r="CJ336">
            <v>26</v>
          </cell>
          <cell r="CK336">
            <v>2</v>
          </cell>
          <cell r="CL336">
            <v>14260.6666666667</v>
          </cell>
          <cell r="CM336">
            <v>3250</v>
          </cell>
          <cell r="CN336">
            <v>132</v>
          </cell>
          <cell r="CO336">
            <v>22</v>
          </cell>
        </row>
        <row r="337">
          <cell r="A337">
            <v>336</v>
          </cell>
          <cell r="B337">
            <v>362.222080000001</v>
          </cell>
          <cell r="C337">
            <v>42.2592426666669</v>
          </cell>
          <cell r="D337">
            <v>6.03703466666669</v>
          </cell>
          <cell r="E337">
            <v>12.0740693333333</v>
          </cell>
          <cell r="F337">
            <v>3.01851733333334</v>
          </cell>
          <cell r="G337">
            <v>1281203400</v>
          </cell>
          <cell r="H337">
            <v>5547000</v>
          </cell>
          <cell r="I337">
            <v>15313.8096937657</v>
          </cell>
          <cell r="J337">
            <v>702350</v>
          </cell>
          <cell r="K337">
            <v>3000</v>
          </cell>
          <cell r="L337">
            <v>49.6932710452109</v>
          </cell>
          <cell r="M337">
            <v>3780900</v>
          </cell>
          <cell r="N337">
            <v>14400</v>
          </cell>
          <cell r="O337">
            <v>170.376929297864</v>
          </cell>
          <cell r="P337">
            <v>397984.051000001</v>
          </cell>
          <cell r="Q337">
            <v>1207.40693333332</v>
          </cell>
          <cell r="R337">
            <v>199.999999999997</v>
          </cell>
          <cell r="S337">
            <v>4917420</v>
          </cell>
          <cell r="T337">
            <v>23760</v>
          </cell>
          <cell r="U337">
            <v>393.468437090139</v>
          </cell>
          <cell r="V337">
            <v>10400</v>
          </cell>
          <cell r="W337">
            <v>-2379120</v>
          </cell>
          <cell r="X337">
            <v>29880</v>
          </cell>
          <cell r="Y337">
            <v>0</v>
          </cell>
          <cell r="Z337">
            <v>127</v>
          </cell>
          <cell r="AA337">
            <v>0</v>
          </cell>
        </row>
        <row r="337">
          <cell r="AC337">
            <v>11</v>
          </cell>
        </row>
        <row r="337">
          <cell r="AE337">
            <v>11</v>
          </cell>
          <cell r="AF337">
            <v>50</v>
          </cell>
          <cell r="AG337">
            <v>12595.8</v>
          </cell>
          <cell r="AH337">
            <v>245146.173321574</v>
          </cell>
          <cell r="AI337">
            <v>1950</v>
          </cell>
          <cell r="AJ337">
            <v>0.05</v>
          </cell>
          <cell r="AK337">
            <v>16.1207267591449</v>
          </cell>
          <cell r="AL337">
            <v>492205.822134257</v>
          </cell>
          <cell r="AM337">
            <v>436116.61980833</v>
          </cell>
          <cell r="AN337">
            <v>495258.635454545</v>
          </cell>
          <cell r="AO337">
            <v>2750</v>
          </cell>
          <cell r="AP337">
            <v>89546.9758699755</v>
          </cell>
          <cell r="AQ337">
            <v>98441.1644268514</v>
          </cell>
          <cell r="AR337">
            <v>1614319.21769396</v>
          </cell>
          <cell r="AS337">
            <v>1524772.24182398</v>
          </cell>
          <cell r="AT337">
            <v>32286.3843538792</v>
          </cell>
          <cell r="AU337">
            <v>30495.4448364797</v>
          </cell>
          <cell r="AV337">
            <v>10</v>
          </cell>
          <cell r="AW337">
            <v>2519.16</v>
          </cell>
          <cell r="AX337">
            <v>49029.2346643147</v>
          </cell>
          <cell r="AY337">
            <v>390</v>
          </cell>
          <cell r="AZ337">
            <v>0.05</v>
          </cell>
          <cell r="BA337">
            <v>16.1207267591449</v>
          </cell>
          <cell r="BB337">
            <v>98441.1644268514</v>
          </cell>
          <cell r="BC337">
            <v>87244.2689511566</v>
          </cell>
          <cell r="BD337">
            <v>99089.8936363636</v>
          </cell>
          <cell r="BE337">
            <v>550</v>
          </cell>
          <cell r="BF337">
            <v>98441.1644268514</v>
          </cell>
          <cell r="BG337">
            <v>19688.2328853703</v>
          </cell>
          <cell r="BH337">
            <v>403454.724326593</v>
          </cell>
          <cell r="BI337">
            <v>305013.559899742</v>
          </cell>
          <cell r="BJ337">
            <v>40345.4724326593</v>
          </cell>
          <cell r="BK337">
            <v>30501.3559899742</v>
          </cell>
          <cell r="BL337">
            <v>500</v>
          </cell>
          <cell r="BM337">
            <v>125958</v>
          </cell>
          <cell r="BN337">
            <v>2451461.73321574</v>
          </cell>
          <cell r="BO337">
            <v>19500</v>
          </cell>
          <cell r="BP337">
            <v>0.05</v>
          </cell>
          <cell r="BQ337">
            <v>16.1207267591449</v>
          </cell>
          <cell r="BR337">
            <v>4922058.22134257</v>
          </cell>
          <cell r="BS337">
            <v>4361306.77909772</v>
          </cell>
          <cell r="BT337">
            <v>4952347.81363636</v>
          </cell>
          <cell r="BU337">
            <v>27500</v>
          </cell>
          <cell r="BV337">
            <v>4922058.22134257</v>
          </cell>
          <cell r="BW337">
            <v>984411.644268514</v>
          </cell>
          <cell r="BX337">
            <v>20169682.6796877</v>
          </cell>
          <cell r="BY337">
            <v>15247624.4583452</v>
          </cell>
          <cell r="BZ337">
            <v>40339.3653593755</v>
          </cell>
          <cell r="CA337">
            <v>30495.2489166903</v>
          </cell>
          <cell r="CB337">
            <v>250</v>
          </cell>
          <cell r="CC337">
            <v>20.7055296021711</v>
          </cell>
          <cell r="CD337">
            <v>3443</v>
          </cell>
          <cell r="CE337">
            <v>17215</v>
          </cell>
          <cell r="CF337">
            <v>9580</v>
          </cell>
          <cell r="CG337">
            <v>22</v>
          </cell>
          <cell r="CH337">
            <v>480</v>
          </cell>
          <cell r="CI337">
            <v>127</v>
          </cell>
          <cell r="CJ337">
            <v>26</v>
          </cell>
          <cell r="CK337">
            <v>2</v>
          </cell>
          <cell r="CL337">
            <v>14279.3333333333</v>
          </cell>
          <cell r="CM337">
            <v>3250</v>
          </cell>
          <cell r="CN337">
            <v>132</v>
          </cell>
          <cell r="CO337">
            <v>22</v>
          </cell>
        </row>
        <row r="338">
          <cell r="A338">
            <v>337</v>
          </cell>
          <cell r="B338">
            <v>362.222080000001</v>
          </cell>
          <cell r="C338">
            <v>42.2592426666669</v>
          </cell>
          <cell r="D338">
            <v>6.03703466666669</v>
          </cell>
          <cell r="E338">
            <v>12.0740693333333</v>
          </cell>
          <cell r="F338">
            <v>3.01851733333334</v>
          </cell>
          <cell r="G338">
            <v>1283976900</v>
          </cell>
          <cell r="H338">
            <v>2773500</v>
          </cell>
          <cell r="I338">
            <v>7656.90484688286</v>
          </cell>
          <cell r="J338">
            <v>703850</v>
          </cell>
          <cell r="K338">
            <v>1500</v>
          </cell>
          <cell r="L338">
            <v>24.8466355226054</v>
          </cell>
          <cell r="M338">
            <v>3788100</v>
          </cell>
          <cell r="N338">
            <v>7200</v>
          </cell>
          <cell r="O338">
            <v>85.1884646489321</v>
          </cell>
          <cell r="P338">
            <v>399191.457933335</v>
          </cell>
          <cell r="Q338">
            <v>1207.40693333332</v>
          </cell>
          <cell r="R338">
            <v>199.999999999997</v>
          </cell>
          <cell r="S338">
            <v>4929300</v>
          </cell>
          <cell r="T338">
            <v>11880</v>
          </cell>
          <cell r="U338">
            <v>394.288069382058</v>
          </cell>
          <cell r="V338">
            <v>10400</v>
          </cell>
          <cell r="W338">
            <v>-2380600</v>
          </cell>
          <cell r="X338">
            <v>29880</v>
          </cell>
          <cell r="Y338">
            <v>0</v>
          </cell>
          <cell r="Z338">
            <v>127</v>
          </cell>
          <cell r="AA338">
            <v>0</v>
          </cell>
        </row>
        <row r="338">
          <cell r="AC338">
            <v>11</v>
          </cell>
        </row>
        <row r="338">
          <cell r="AE338">
            <v>11</v>
          </cell>
          <cell r="AF338">
            <v>50</v>
          </cell>
          <cell r="AG338">
            <v>12595.8</v>
          </cell>
          <cell r="AH338">
            <v>245699.550687988</v>
          </cell>
          <cell r="AI338">
            <v>1950</v>
          </cell>
          <cell r="AJ338">
            <v>0.05</v>
          </cell>
          <cell r="AK338">
            <v>16.129558320516</v>
          </cell>
          <cell r="AL338">
            <v>492894.548389305</v>
          </cell>
          <cell r="AM338">
            <v>437739.724347478</v>
          </cell>
          <cell r="AN338">
            <v>495985.305454545</v>
          </cell>
          <cell r="AO338">
            <v>2750</v>
          </cell>
          <cell r="AP338">
            <v>89546.9758699755</v>
          </cell>
          <cell r="AQ338">
            <v>98578.9096778609</v>
          </cell>
          <cell r="AR338">
            <v>1617495.46373916</v>
          </cell>
          <cell r="AS338">
            <v>1527948.48786919</v>
          </cell>
          <cell r="AT338">
            <v>32349.9092747833</v>
          </cell>
          <cell r="AU338">
            <v>30558.9697573838</v>
          </cell>
          <cell r="AV338">
            <v>10</v>
          </cell>
          <cell r="AW338">
            <v>2519.16</v>
          </cell>
          <cell r="AX338">
            <v>49139.9101375976</v>
          </cell>
          <cell r="AY338">
            <v>390</v>
          </cell>
          <cell r="AZ338">
            <v>0.05</v>
          </cell>
          <cell r="BA338">
            <v>16.129558320516</v>
          </cell>
          <cell r="BB338">
            <v>98578.9096778609</v>
          </cell>
          <cell r="BC338">
            <v>87561.8744248004</v>
          </cell>
          <cell r="BD338">
            <v>99235.2836363636</v>
          </cell>
          <cell r="BE338">
            <v>550</v>
          </cell>
          <cell r="BF338">
            <v>98578.9096778609</v>
          </cell>
          <cell r="BG338">
            <v>19715.7819355722</v>
          </cell>
          <cell r="BH338">
            <v>404220.759352458</v>
          </cell>
          <cell r="BI338">
            <v>305641.849674597</v>
          </cell>
          <cell r="BJ338">
            <v>40422.0759352458</v>
          </cell>
          <cell r="BK338">
            <v>30564.1849674597</v>
          </cell>
          <cell r="BL338">
            <v>500</v>
          </cell>
          <cell r="BM338">
            <v>125958</v>
          </cell>
          <cell r="BN338">
            <v>2456995.50687988</v>
          </cell>
          <cell r="BO338">
            <v>19500</v>
          </cell>
          <cell r="BP338">
            <v>0.05</v>
          </cell>
          <cell r="BQ338">
            <v>16.129558320516</v>
          </cell>
          <cell r="BR338">
            <v>4928945.48389305</v>
          </cell>
          <cell r="BS338">
            <v>4377556.75643584</v>
          </cell>
          <cell r="BT338">
            <v>4959614.16363636</v>
          </cell>
          <cell r="BU338">
            <v>27500</v>
          </cell>
          <cell r="BV338">
            <v>4928945.48389305</v>
          </cell>
          <cell r="BW338">
            <v>985789.096778609</v>
          </cell>
          <cell r="BX338">
            <v>20208350.9846369</v>
          </cell>
          <cell r="BY338">
            <v>15279405.5007439</v>
          </cell>
          <cell r="BZ338">
            <v>40416.7019692738</v>
          </cell>
          <cell r="CA338">
            <v>30558.8110014877</v>
          </cell>
          <cell r="CB338">
            <v>250</v>
          </cell>
          <cell r="CC338">
            <v>20.7055296021711</v>
          </cell>
          <cell r="CD338">
            <v>3444</v>
          </cell>
          <cell r="CE338">
            <v>17220</v>
          </cell>
          <cell r="CF338">
            <v>9590</v>
          </cell>
          <cell r="CG338">
            <v>22</v>
          </cell>
          <cell r="CH338">
            <v>490</v>
          </cell>
          <cell r="CI338">
            <v>127</v>
          </cell>
          <cell r="CJ338">
            <v>26</v>
          </cell>
          <cell r="CK338">
            <v>2</v>
          </cell>
          <cell r="CL338">
            <v>14298</v>
          </cell>
          <cell r="CM338">
            <v>3250</v>
          </cell>
          <cell r="CN338">
            <v>132</v>
          </cell>
          <cell r="CO338">
            <v>22</v>
          </cell>
        </row>
        <row r="339">
          <cell r="A339">
            <v>338</v>
          </cell>
          <cell r="B339">
            <v>362.222080000001</v>
          </cell>
          <cell r="C339">
            <v>42.2592426666669</v>
          </cell>
          <cell r="D339">
            <v>6.03703466666669</v>
          </cell>
          <cell r="E339">
            <v>12.0740693333333</v>
          </cell>
          <cell r="F339">
            <v>3.01851733333334</v>
          </cell>
          <cell r="G339">
            <v>1289523900</v>
          </cell>
          <cell r="H339">
            <v>5547000</v>
          </cell>
          <cell r="I339">
            <v>15313.8096937657</v>
          </cell>
          <cell r="J339">
            <v>706850</v>
          </cell>
          <cell r="K339">
            <v>3000</v>
          </cell>
          <cell r="L339">
            <v>49.6932710452109</v>
          </cell>
          <cell r="M339">
            <v>3802500</v>
          </cell>
          <cell r="N339">
            <v>14400</v>
          </cell>
          <cell r="O339">
            <v>170.376929297864</v>
          </cell>
          <cell r="P339">
            <v>400398.864866668</v>
          </cell>
          <cell r="Q339">
            <v>1207.40693333332</v>
          </cell>
          <cell r="R339">
            <v>199.999999999997</v>
          </cell>
          <cell r="S339">
            <v>4953150</v>
          </cell>
          <cell r="T339">
            <v>23850</v>
          </cell>
          <cell r="U339">
            <v>395.998488914754</v>
          </cell>
          <cell r="V339">
            <v>10400</v>
          </cell>
          <cell r="W339">
            <v>-2394050</v>
          </cell>
          <cell r="X339">
            <v>30420</v>
          </cell>
          <cell r="Y339">
            <v>540</v>
          </cell>
          <cell r="Z339">
            <v>127</v>
          </cell>
          <cell r="AA339">
            <v>0</v>
          </cell>
        </row>
        <row r="339">
          <cell r="AC339">
            <v>11</v>
          </cell>
        </row>
        <row r="339">
          <cell r="AE339">
            <v>11</v>
          </cell>
          <cell r="AF339">
            <v>50</v>
          </cell>
          <cell r="AG339">
            <v>12595.8</v>
          </cell>
          <cell r="AH339">
            <v>246806.305420817</v>
          </cell>
          <cell r="AI339">
            <v>1950</v>
          </cell>
          <cell r="AJ339">
            <v>0.05</v>
          </cell>
          <cell r="AK339">
            <v>16.1383898818871</v>
          </cell>
          <cell r="AL339">
            <v>494136.652010767</v>
          </cell>
          <cell r="AM339">
            <v>439351.431333835</v>
          </cell>
          <cell r="AN339">
            <v>499511.306477273</v>
          </cell>
          <cell r="AO339">
            <v>2750</v>
          </cell>
          <cell r="AP339">
            <v>89546.9758699755</v>
          </cell>
          <cell r="AQ339">
            <v>98827.3304021533</v>
          </cell>
          <cell r="AR339">
            <v>1624123.696094</v>
          </cell>
          <cell r="AS339">
            <v>1534576.72022403</v>
          </cell>
          <cell r="AT339">
            <v>32482.4739218801</v>
          </cell>
          <cell r="AU339">
            <v>30691.5344044806</v>
          </cell>
          <cell r="AV339">
            <v>10</v>
          </cell>
          <cell r="AW339">
            <v>2519.16</v>
          </cell>
          <cell r="AX339">
            <v>49361.2610841634</v>
          </cell>
          <cell r="AY339">
            <v>390</v>
          </cell>
          <cell r="AZ339">
            <v>0.05</v>
          </cell>
          <cell r="BA339">
            <v>16.1383898818871</v>
          </cell>
          <cell r="BB339">
            <v>98827.3304021533</v>
          </cell>
          <cell r="BC339">
            <v>87877.1809688863</v>
          </cell>
          <cell r="BD339">
            <v>99940.7555681818</v>
          </cell>
          <cell r="BE339">
            <v>550</v>
          </cell>
          <cell r="BF339">
            <v>98827.3304021533</v>
          </cell>
          <cell r="BG339">
            <v>19765.4660804307</v>
          </cell>
          <cell r="BH339">
            <v>405788.063421805</v>
          </cell>
          <cell r="BI339">
            <v>306960.733019652</v>
          </cell>
          <cell r="BJ339">
            <v>40578.8063421805</v>
          </cell>
          <cell r="BK339">
            <v>30696.0733019652</v>
          </cell>
          <cell r="BL339">
            <v>500</v>
          </cell>
          <cell r="BM339">
            <v>125958</v>
          </cell>
          <cell r="BN339">
            <v>2468063.05420817</v>
          </cell>
          <cell r="BO339">
            <v>19500</v>
          </cell>
          <cell r="BP339">
            <v>0.05</v>
          </cell>
          <cell r="BQ339">
            <v>16.1383898818871</v>
          </cell>
          <cell r="BR339">
            <v>4941366.52010767</v>
          </cell>
          <cell r="BS339">
            <v>4393692.82219797</v>
          </cell>
          <cell r="BT339">
            <v>4994872.47556818</v>
          </cell>
          <cell r="BU339">
            <v>27500</v>
          </cell>
          <cell r="BV339">
            <v>4941366.52010767</v>
          </cell>
          <cell r="BW339">
            <v>988273.304021533</v>
          </cell>
          <cell r="BX339">
            <v>20287071.642003</v>
          </cell>
          <cell r="BY339">
            <v>15345705.1218954</v>
          </cell>
          <cell r="BZ339">
            <v>40574.1432840061</v>
          </cell>
          <cell r="CA339">
            <v>30691.4102437907</v>
          </cell>
          <cell r="CB339">
            <v>250</v>
          </cell>
          <cell r="CC339">
            <v>20.7055296021711</v>
          </cell>
          <cell r="CD339">
            <v>3446</v>
          </cell>
          <cell r="CE339">
            <v>17230</v>
          </cell>
          <cell r="CF339">
            <v>9600</v>
          </cell>
          <cell r="CG339">
            <v>22</v>
          </cell>
          <cell r="CH339">
            <v>500</v>
          </cell>
          <cell r="CI339">
            <v>127</v>
          </cell>
          <cell r="CJ339">
            <v>26</v>
          </cell>
          <cell r="CK339">
            <v>2</v>
          </cell>
          <cell r="CL339">
            <v>14316.6666666667</v>
          </cell>
          <cell r="CM339">
            <v>3250</v>
          </cell>
          <cell r="CN339">
            <v>132</v>
          </cell>
          <cell r="CO339">
            <v>22</v>
          </cell>
        </row>
        <row r="340">
          <cell r="A340">
            <v>339</v>
          </cell>
          <cell r="B340">
            <v>362.222080000001</v>
          </cell>
          <cell r="C340">
            <v>42.2592426666669</v>
          </cell>
          <cell r="D340">
            <v>6.03703466666669</v>
          </cell>
          <cell r="E340">
            <v>12.0740693333333</v>
          </cell>
          <cell r="F340">
            <v>3.01851733333334</v>
          </cell>
          <cell r="G340">
            <v>1292297400</v>
          </cell>
          <cell r="H340">
            <v>2773500</v>
          </cell>
          <cell r="I340">
            <v>7656.90484688286</v>
          </cell>
          <cell r="J340">
            <v>708350</v>
          </cell>
          <cell r="K340">
            <v>1500</v>
          </cell>
          <cell r="L340">
            <v>24.8466355226054</v>
          </cell>
          <cell r="M340">
            <v>3816900</v>
          </cell>
          <cell r="N340">
            <v>14400</v>
          </cell>
          <cell r="O340">
            <v>170.376929297864</v>
          </cell>
          <cell r="P340">
            <v>401606.271800001</v>
          </cell>
          <cell r="Q340">
            <v>1207.40693333338</v>
          </cell>
          <cell r="R340">
            <v>200.000000000006</v>
          </cell>
          <cell r="S340">
            <v>4977090</v>
          </cell>
          <cell r="T340">
            <v>23940</v>
          </cell>
          <cell r="U340">
            <v>397.002748468179</v>
          </cell>
          <cell r="V340">
            <v>10400</v>
          </cell>
          <cell r="W340">
            <v>-2407590</v>
          </cell>
          <cell r="X340">
            <v>30420</v>
          </cell>
          <cell r="Y340">
            <v>0</v>
          </cell>
          <cell r="Z340">
            <v>128</v>
          </cell>
          <cell r="AA340">
            <v>1</v>
          </cell>
        </row>
        <row r="340">
          <cell r="AC340">
            <v>11</v>
          </cell>
        </row>
        <row r="340">
          <cell r="AE340">
            <v>11</v>
          </cell>
          <cell r="AF340">
            <v>50</v>
          </cell>
          <cell r="AG340">
            <v>12595.8</v>
          </cell>
          <cell r="AH340">
            <v>247359.682787231</v>
          </cell>
          <cell r="AI340">
            <v>1950</v>
          </cell>
          <cell r="AJ340">
            <v>0.05</v>
          </cell>
          <cell r="AK340">
            <v>16.1472214432582</v>
          </cell>
          <cell r="AL340">
            <v>494825.378265814</v>
          </cell>
          <cell r="AM340">
            <v>440957.27942743</v>
          </cell>
          <cell r="AN340">
            <v>500970.702060606</v>
          </cell>
          <cell r="AO340">
            <v>2750</v>
          </cell>
          <cell r="AP340">
            <v>89546.9758699755</v>
          </cell>
          <cell r="AQ340">
            <v>98965.0756531629</v>
          </cell>
          <cell r="AR340">
            <v>1628015.41127699</v>
          </cell>
          <cell r="AS340">
            <v>1538468.43540701</v>
          </cell>
          <cell r="AT340">
            <v>32560.3082255398</v>
          </cell>
          <cell r="AU340">
            <v>30769.3687081403</v>
          </cell>
          <cell r="AV340">
            <v>10</v>
          </cell>
          <cell r="AW340">
            <v>2519.16</v>
          </cell>
          <cell r="AX340">
            <v>49471.9365574462</v>
          </cell>
          <cell r="AY340">
            <v>390</v>
          </cell>
          <cell r="AZ340">
            <v>0.05</v>
          </cell>
          <cell r="BA340">
            <v>16.1472214432582</v>
          </cell>
          <cell r="BB340">
            <v>98965.0756531629</v>
          </cell>
          <cell r="BC340">
            <v>88191.2986885397</v>
          </cell>
          <cell r="BD340">
            <v>100232.747151515</v>
          </cell>
          <cell r="BE340">
            <v>550</v>
          </cell>
          <cell r="BF340">
            <v>98965.0756531629</v>
          </cell>
          <cell r="BG340">
            <v>19793.0151306326</v>
          </cell>
          <cell r="BH340">
            <v>406697.212277013</v>
          </cell>
          <cell r="BI340">
            <v>307732.13662385</v>
          </cell>
          <cell r="BJ340">
            <v>40669.7212277013</v>
          </cell>
          <cell r="BK340">
            <v>30773.213662385</v>
          </cell>
          <cell r="BL340">
            <v>500</v>
          </cell>
          <cell r="BM340">
            <v>125958</v>
          </cell>
          <cell r="BN340">
            <v>2473596.82787231</v>
          </cell>
          <cell r="BO340">
            <v>19500</v>
          </cell>
          <cell r="BP340">
            <v>0.05</v>
          </cell>
          <cell r="BQ340">
            <v>16.1472214432582</v>
          </cell>
          <cell r="BR340">
            <v>4948253.78265814</v>
          </cell>
          <cell r="BS340">
            <v>4409770.357844</v>
          </cell>
          <cell r="BT340">
            <v>5009465.72848485</v>
          </cell>
          <cell r="BU340">
            <v>27500</v>
          </cell>
          <cell r="BV340">
            <v>4948253.78265814</v>
          </cell>
          <cell r="BW340">
            <v>989650.756531629</v>
          </cell>
          <cell r="BX340">
            <v>20332894.4081768</v>
          </cell>
          <cell r="BY340">
            <v>15384640.6255186</v>
          </cell>
          <cell r="BZ340">
            <v>40665.7888163535</v>
          </cell>
          <cell r="CA340">
            <v>30769.2812510372</v>
          </cell>
          <cell r="CB340">
            <v>250</v>
          </cell>
          <cell r="CC340">
            <v>20.7055296021711</v>
          </cell>
          <cell r="CD340">
            <v>3447</v>
          </cell>
          <cell r="CE340">
            <v>17235</v>
          </cell>
          <cell r="CF340">
            <v>9610</v>
          </cell>
          <cell r="CG340">
            <v>23</v>
          </cell>
          <cell r="CH340">
            <v>10</v>
          </cell>
          <cell r="CI340">
            <v>128</v>
          </cell>
          <cell r="CJ340">
            <v>26</v>
          </cell>
          <cell r="CK340">
            <v>3</v>
          </cell>
          <cell r="CL340">
            <v>14335.3333333333</v>
          </cell>
          <cell r="CM340">
            <v>3250</v>
          </cell>
          <cell r="CN340">
            <v>132</v>
          </cell>
          <cell r="CO340">
            <v>22</v>
          </cell>
        </row>
        <row r="341">
          <cell r="A341">
            <v>340</v>
          </cell>
          <cell r="B341">
            <v>362.222080000001</v>
          </cell>
          <cell r="C341">
            <v>42.2592426666669</v>
          </cell>
          <cell r="D341">
            <v>6.03703466666669</v>
          </cell>
          <cell r="E341">
            <v>12.0740693333333</v>
          </cell>
          <cell r="F341">
            <v>3.01851733333334</v>
          </cell>
          <cell r="G341">
            <v>1295070900</v>
          </cell>
          <cell r="H341">
            <v>2773500</v>
          </cell>
          <cell r="I341">
            <v>7656.90484688286</v>
          </cell>
          <cell r="J341">
            <v>709850</v>
          </cell>
          <cell r="K341">
            <v>1500</v>
          </cell>
          <cell r="L341">
            <v>24.8466355226054</v>
          </cell>
          <cell r="M341">
            <v>3824100</v>
          </cell>
          <cell r="N341">
            <v>7200</v>
          </cell>
          <cell r="O341">
            <v>85.1884646489321</v>
          </cell>
          <cell r="P341">
            <v>402813.678733335</v>
          </cell>
          <cell r="Q341">
            <v>1207.40693333332</v>
          </cell>
          <cell r="R341">
            <v>199.999999999997</v>
          </cell>
          <cell r="S341">
            <v>4989060</v>
          </cell>
          <cell r="T341">
            <v>11970</v>
          </cell>
          <cell r="U341">
            <v>397.81937023356</v>
          </cell>
          <cell r="V341">
            <v>10400</v>
          </cell>
          <cell r="W341">
            <v>-2409160</v>
          </cell>
          <cell r="X341">
            <v>30420</v>
          </cell>
          <cell r="Y341">
            <v>0</v>
          </cell>
          <cell r="Z341">
            <v>128</v>
          </cell>
          <cell r="AA341">
            <v>0</v>
          </cell>
        </row>
        <row r="341">
          <cell r="AC341">
            <v>11</v>
          </cell>
        </row>
        <row r="341">
          <cell r="AE341">
            <v>11</v>
          </cell>
          <cell r="AF341">
            <v>50</v>
          </cell>
          <cell r="AG341">
            <v>12595.8</v>
          </cell>
          <cell r="AH341">
            <v>247913.060153646</v>
          </cell>
          <cell r="AI341">
            <v>1950</v>
          </cell>
          <cell r="AJ341">
            <v>0.05</v>
          </cell>
          <cell r="AK341">
            <v>16.1560530046293</v>
          </cell>
          <cell r="AL341">
            <v>495514.104520862</v>
          </cell>
          <cell r="AM341">
            <v>442565.689756804</v>
          </cell>
          <cell r="AN341">
            <v>501700.399852273</v>
          </cell>
          <cell r="AO341">
            <v>2750</v>
          </cell>
          <cell r="AP341">
            <v>89546.9758699755</v>
          </cell>
          <cell r="AQ341">
            <v>99102.8209041724</v>
          </cell>
          <cell r="AR341">
            <v>1631179.99090409</v>
          </cell>
          <cell r="AS341">
            <v>1541633.01503411</v>
          </cell>
          <cell r="AT341">
            <v>32623.5998180817</v>
          </cell>
          <cell r="AU341">
            <v>30832.6603006822</v>
          </cell>
          <cell r="AV341">
            <v>10</v>
          </cell>
          <cell r="AW341">
            <v>2519.16</v>
          </cell>
          <cell r="AX341">
            <v>49582.6120307291</v>
          </cell>
          <cell r="AY341">
            <v>390</v>
          </cell>
          <cell r="AZ341">
            <v>0.05</v>
          </cell>
          <cell r="BA341">
            <v>16.1560530046293</v>
          </cell>
          <cell r="BB341">
            <v>99102.8209041724</v>
          </cell>
          <cell r="BC341">
            <v>88505.9124177101</v>
          </cell>
          <cell r="BD341">
            <v>100378.742943182</v>
          </cell>
          <cell r="BE341">
            <v>550</v>
          </cell>
          <cell r="BF341">
            <v>99102.8209041724</v>
          </cell>
          <cell r="BG341">
            <v>19820.5641808345</v>
          </cell>
          <cell r="BH341">
            <v>407460.861350071</v>
          </cell>
          <cell r="BI341">
            <v>308358.040445899</v>
          </cell>
          <cell r="BJ341">
            <v>40746.0861350071</v>
          </cell>
          <cell r="BK341">
            <v>30835.8040445899</v>
          </cell>
          <cell r="BL341">
            <v>500</v>
          </cell>
          <cell r="BM341">
            <v>125958</v>
          </cell>
          <cell r="BN341">
            <v>2479130.60153646</v>
          </cell>
          <cell r="BO341">
            <v>19500</v>
          </cell>
          <cell r="BP341">
            <v>0.05</v>
          </cell>
          <cell r="BQ341">
            <v>16.1560530046293</v>
          </cell>
          <cell r="BR341">
            <v>4955141.04520862</v>
          </cell>
          <cell r="BS341">
            <v>4425873.57186785</v>
          </cell>
          <cell r="BT341">
            <v>5016762.35494318</v>
          </cell>
          <cell r="BU341">
            <v>27500</v>
          </cell>
          <cell r="BV341">
            <v>4955141.04520862</v>
          </cell>
          <cell r="BW341">
            <v>991028.209041724</v>
          </cell>
          <cell r="BX341">
            <v>20371446.22627</v>
          </cell>
          <cell r="BY341">
            <v>15416305.1810614</v>
          </cell>
          <cell r="BZ341">
            <v>40742.89245254</v>
          </cell>
          <cell r="CA341">
            <v>30832.6103621227</v>
          </cell>
          <cell r="CB341">
            <v>250</v>
          </cell>
          <cell r="CC341">
            <v>20.7055296021711</v>
          </cell>
          <cell r="CD341">
            <v>3448</v>
          </cell>
          <cell r="CE341">
            <v>17240</v>
          </cell>
          <cell r="CF341">
            <v>9620</v>
          </cell>
          <cell r="CG341">
            <v>23</v>
          </cell>
          <cell r="CH341">
            <v>20</v>
          </cell>
          <cell r="CI341">
            <v>128</v>
          </cell>
          <cell r="CJ341">
            <v>26</v>
          </cell>
          <cell r="CK341">
            <v>3</v>
          </cell>
          <cell r="CL341">
            <v>14354</v>
          </cell>
          <cell r="CM341">
            <v>3250</v>
          </cell>
          <cell r="CN341">
            <v>132</v>
          </cell>
          <cell r="CO341">
            <v>22</v>
          </cell>
        </row>
        <row r="342">
          <cell r="A342">
            <v>341</v>
          </cell>
          <cell r="B342">
            <v>362.222080000001</v>
          </cell>
          <cell r="C342">
            <v>42.2592426666669</v>
          </cell>
          <cell r="D342">
            <v>6.03703466666669</v>
          </cell>
          <cell r="E342">
            <v>12.0740693333333</v>
          </cell>
          <cell r="F342">
            <v>3.01851733333334</v>
          </cell>
          <cell r="G342">
            <v>1300617900</v>
          </cell>
          <cell r="H342">
            <v>5547000</v>
          </cell>
          <cell r="I342">
            <v>15313.8096937657</v>
          </cell>
          <cell r="J342">
            <v>712850</v>
          </cell>
          <cell r="K342">
            <v>3000</v>
          </cell>
          <cell r="L342">
            <v>49.6932710452109</v>
          </cell>
          <cell r="M342">
            <v>3838500</v>
          </cell>
          <cell r="N342">
            <v>14400</v>
          </cell>
          <cell r="O342">
            <v>170.376929297864</v>
          </cell>
          <cell r="P342">
            <v>404021.085666668</v>
          </cell>
          <cell r="Q342">
            <v>1207.40693333332</v>
          </cell>
          <cell r="R342">
            <v>199.999999999997</v>
          </cell>
          <cell r="S342">
            <v>5013000</v>
          </cell>
          <cell r="T342">
            <v>23940</v>
          </cell>
          <cell r="U342">
            <v>398.999103535855</v>
          </cell>
          <cell r="V342">
            <v>10400</v>
          </cell>
          <cell r="W342">
            <v>-2422700</v>
          </cell>
          <cell r="X342">
            <v>30420</v>
          </cell>
          <cell r="Y342">
            <v>0</v>
          </cell>
          <cell r="Z342">
            <v>128</v>
          </cell>
          <cell r="AA342">
            <v>0</v>
          </cell>
        </row>
        <row r="342">
          <cell r="AC342">
            <v>11</v>
          </cell>
        </row>
        <row r="342">
          <cell r="AE342">
            <v>11</v>
          </cell>
          <cell r="AF342">
            <v>50</v>
          </cell>
          <cell r="AG342">
            <v>12595.8</v>
          </cell>
          <cell r="AH342">
            <v>249019.814886474</v>
          </cell>
          <cell r="AI342">
            <v>1950</v>
          </cell>
          <cell r="AJ342">
            <v>0.05</v>
          </cell>
          <cell r="AK342">
            <v>16.1648845660004</v>
          </cell>
          <cell r="AL342">
            <v>496756.208142324</v>
          </cell>
          <cell r="AM342">
            <v>444187.482378281</v>
          </cell>
          <cell r="AN342">
            <v>503159.795435606</v>
          </cell>
          <cell r="AO342">
            <v>2750</v>
          </cell>
          <cell r="AP342">
            <v>89546.9758699755</v>
          </cell>
          <cell r="AQ342">
            <v>99351.2416284648</v>
          </cell>
          <cell r="AR342">
            <v>1635751.70345465</v>
          </cell>
          <cell r="AS342">
            <v>1546204.72758468</v>
          </cell>
          <cell r="AT342">
            <v>32715.034069093</v>
          </cell>
          <cell r="AU342">
            <v>30924.0945516935</v>
          </cell>
          <cell r="AV342">
            <v>10</v>
          </cell>
          <cell r="AW342">
            <v>2519.16</v>
          </cell>
          <cell r="AX342">
            <v>49803.9629772949</v>
          </cell>
          <cell r="AY342">
            <v>390</v>
          </cell>
          <cell r="AZ342">
            <v>0.05</v>
          </cell>
          <cell r="BA342">
            <v>16.1648845660004</v>
          </cell>
          <cell r="BB342">
            <v>99351.2416284648</v>
          </cell>
          <cell r="BC342">
            <v>88837.0170222672</v>
          </cell>
          <cell r="BD342">
            <v>100670.734526515</v>
          </cell>
          <cell r="BE342">
            <v>550</v>
          </cell>
          <cell r="BF342">
            <v>99351.2416284648</v>
          </cell>
          <cell r="BG342">
            <v>19870.248325693</v>
          </cell>
          <cell r="BH342">
            <v>408630.483131405</v>
          </cell>
          <cell r="BI342">
            <v>309279.24150294</v>
          </cell>
          <cell r="BJ342">
            <v>40863.0483131405</v>
          </cell>
          <cell r="BK342">
            <v>30927.924150294</v>
          </cell>
          <cell r="BL342">
            <v>500</v>
          </cell>
          <cell r="BM342">
            <v>125958</v>
          </cell>
          <cell r="BN342">
            <v>2490198.14886474</v>
          </cell>
          <cell r="BO342">
            <v>19500</v>
          </cell>
          <cell r="BP342">
            <v>0.05</v>
          </cell>
          <cell r="BQ342">
            <v>16.1648845660004</v>
          </cell>
          <cell r="BR342">
            <v>4967562.08142324</v>
          </cell>
          <cell r="BS342">
            <v>4442097.02215302</v>
          </cell>
          <cell r="BT342">
            <v>5031355.60785985</v>
          </cell>
          <cell r="BU342">
            <v>27500</v>
          </cell>
          <cell r="BV342">
            <v>4967562.08142324</v>
          </cell>
          <cell r="BW342">
            <v>993512.416284648</v>
          </cell>
          <cell r="BX342">
            <v>20429589.209144</v>
          </cell>
          <cell r="BY342">
            <v>15462027.1277208</v>
          </cell>
          <cell r="BZ342">
            <v>40859.178418288</v>
          </cell>
          <cell r="CA342">
            <v>30924.0542554415</v>
          </cell>
          <cell r="CB342">
            <v>250</v>
          </cell>
          <cell r="CC342">
            <v>20.7055296021711</v>
          </cell>
          <cell r="CD342">
            <v>3450</v>
          </cell>
          <cell r="CE342">
            <v>17250</v>
          </cell>
          <cell r="CF342">
            <v>9630</v>
          </cell>
          <cell r="CG342">
            <v>23</v>
          </cell>
          <cell r="CH342">
            <v>30</v>
          </cell>
          <cell r="CI342">
            <v>128</v>
          </cell>
          <cell r="CJ342">
            <v>26</v>
          </cell>
          <cell r="CK342">
            <v>3</v>
          </cell>
          <cell r="CL342">
            <v>14372.6666666667</v>
          </cell>
          <cell r="CM342">
            <v>3250</v>
          </cell>
          <cell r="CN342">
            <v>132</v>
          </cell>
          <cell r="CO342">
            <v>22</v>
          </cell>
        </row>
        <row r="343">
          <cell r="A343">
            <v>342</v>
          </cell>
          <cell r="B343">
            <v>362.222080000001</v>
          </cell>
          <cell r="C343">
            <v>42.2592426666669</v>
          </cell>
          <cell r="D343">
            <v>6.03703466666669</v>
          </cell>
          <cell r="E343">
            <v>12.0740693333333</v>
          </cell>
          <cell r="F343">
            <v>3.01851733333334</v>
          </cell>
          <cell r="G343">
            <v>1303391400</v>
          </cell>
          <cell r="H343">
            <v>2773500</v>
          </cell>
          <cell r="I343">
            <v>7656.90484688286</v>
          </cell>
          <cell r="J343">
            <v>714350</v>
          </cell>
          <cell r="K343">
            <v>1500</v>
          </cell>
          <cell r="L343">
            <v>24.8466355226054</v>
          </cell>
          <cell r="M343">
            <v>3845700</v>
          </cell>
          <cell r="N343">
            <v>7200</v>
          </cell>
          <cell r="O343">
            <v>85.1884646489321</v>
          </cell>
          <cell r="P343">
            <v>405228.492600001</v>
          </cell>
          <cell r="Q343">
            <v>1207.40693333332</v>
          </cell>
          <cell r="R343">
            <v>199.999999999997</v>
          </cell>
          <cell r="S343">
            <v>5024970</v>
          </cell>
          <cell r="T343">
            <v>11970</v>
          </cell>
          <cell r="U343">
            <v>399.821940066012</v>
          </cell>
          <cell r="V343">
            <v>10400</v>
          </cell>
          <cell r="W343">
            <v>-2424270</v>
          </cell>
          <cell r="X343">
            <v>30420</v>
          </cell>
          <cell r="Y343">
            <v>0</v>
          </cell>
          <cell r="Z343">
            <v>128</v>
          </cell>
          <cell r="AA343">
            <v>0</v>
          </cell>
        </row>
        <row r="343">
          <cell r="AC343">
            <v>11</v>
          </cell>
        </row>
        <row r="343">
          <cell r="AE343">
            <v>11</v>
          </cell>
          <cell r="AF343">
            <v>50</v>
          </cell>
          <cell r="AG343">
            <v>12595.8</v>
          </cell>
          <cell r="AH343">
            <v>249573.192252889</v>
          </cell>
          <cell r="AI343">
            <v>1950</v>
          </cell>
          <cell r="AJ343">
            <v>0.05</v>
          </cell>
          <cell r="AK343">
            <v>16.1737161273715</v>
          </cell>
          <cell r="AL343">
            <v>497444.934397372</v>
          </cell>
          <cell r="AM343">
            <v>445819.976217096</v>
          </cell>
          <cell r="AN343">
            <v>503889.493227273</v>
          </cell>
          <cell r="AO343">
            <v>2750</v>
          </cell>
          <cell r="AP343">
            <v>89546.9758699755</v>
          </cell>
          <cell r="AQ343">
            <v>99488.9868794743</v>
          </cell>
          <cell r="AR343">
            <v>1638940.36659119</v>
          </cell>
          <cell r="AS343">
            <v>1549393.39072122</v>
          </cell>
          <cell r="AT343">
            <v>32778.8073318238</v>
          </cell>
          <cell r="AU343">
            <v>30987.8678144243</v>
          </cell>
          <cell r="AV343">
            <v>10</v>
          </cell>
          <cell r="AW343">
            <v>2519.16</v>
          </cell>
          <cell r="AX343">
            <v>49914.6384505778</v>
          </cell>
          <cell r="AY343">
            <v>390</v>
          </cell>
          <cell r="AZ343">
            <v>0.05</v>
          </cell>
          <cell r="BA343">
            <v>16.1737161273715</v>
          </cell>
          <cell r="BB343">
            <v>99488.9868794743</v>
          </cell>
          <cell r="BC343">
            <v>89164.2468301589</v>
          </cell>
          <cell r="BD343">
            <v>100816.730318182</v>
          </cell>
          <cell r="BE343">
            <v>550</v>
          </cell>
          <cell r="BF343">
            <v>99488.9868794743</v>
          </cell>
          <cell r="BG343">
            <v>19897.7973758949</v>
          </cell>
          <cell r="BH343">
            <v>409406.748283184</v>
          </cell>
          <cell r="BI343">
            <v>309917.76140371</v>
          </cell>
          <cell r="BJ343">
            <v>40940.6748283184</v>
          </cell>
          <cell r="BK343">
            <v>30991.776140371</v>
          </cell>
          <cell r="BL343">
            <v>500</v>
          </cell>
          <cell r="BM343">
            <v>125958</v>
          </cell>
          <cell r="BN343">
            <v>2495731.92252889</v>
          </cell>
          <cell r="BO343">
            <v>19500</v>
          </cell>
          <cell r="BP343">
            <v>0.05</v>
          </cell>
          <cell r="BQ343">
            <v>16.1737161273715</v>
          </cell>
          <cell r="BR343">
            <v>4974449.34397372</v>
          </cell>
          <cell r="BS343">
            <v>4458359.43859234</v>
          </cell>
          <cell r="BT343">
            <v>5038652.23431818</v>
          </cell>
          <cell r="BU343">
            <v>27500</v>
          </cell>
          <cell r="BV343">
            <v>4974449.34397372</v>
          </cell>
          <cell r="BW343">
            <v>994889.868794743</v>
          </cell>
          <cell r="BX343">
            <v>20468300.2296527</v>
          </cell>
          <cell r="BY343">
            <v>15493850.885679</v>
          </cell>
          <cell r="BZ343">
            <v>40936.6004593054</v>
          </cell>
          <cell r="CA343">
            <v>30987.701771358</v>
          </cell>
          <cell r="CB343">
            <v>250</v>
          </cell>
          <cell r="CC343">
            <v>20.7055296021711</v>
          </cell>
          <cell r="CD343">
            <v>3451</v>
          </cell>
          <cell r="CE343">
            <v>17255</v>
          </cell>
          <cell r="CF343">
            <v>9640</v>
          </cell>
          <cell r="CG343">
            <v>23</v>
          </cell>
          <cell r="CH343">
            <v>40</v>
          </cell>
          <cell r="CI343">
            <v>128</v>
          </cell>
          <cell r="CJ343">
            <v>26</v>
          </cell>
          <cell r="CK343">
            <v>3</v>
          </cell>
          <cell r="CL343">
            <v>14391.3333333333</v>
          </cell>
          <cell r="CM343">
            <v>3250</v>
          </cell>
          <cell r="CN343">
            <v>132</v>
          </cell>
          <cell r="CO343">
            <v>22</v>
          </cell>
        </row>
        <row r="344">
          <cell r="A344">
            <v>343</v>
          </cell>
          <cell r="B344">
            <v>362.222080000001</v>
          </cell>
          <cell r="C344">
            <v>42.2592426666669</v>
          </cell>
          <cell r="D344">
            <v>6.03703466666669</v>
          </cell>
          <cell r="E344">
            <v>12.0740693333333</v>
          </cell>
          <cell r="F344">
            <v>3.01851733333334</v>
          </cell>
          <cell r="G344">
            <v>1308938400</v>
          </cell>
          <cell r="H344">
            <v>5547000</v>
          </cell>
          <cell r="I344">
            <v>15313.8096937657</v>
          </cell>
          <cell r="J344">
            <v>717350</v>
          </cell>
          <cell r="K344">
            <v>3000</v>
          </cell>
          <cell r="L344">
            <v>49.6932710452109</v>
          </cell>
          <cell r="M344">
            <v>3860100</v>
          </cell>
          <cell r="N344">
            <v>14400</v>
          </cell>
          <cell r="O344">
            <v>170.376929297864</v>
          </cell>
          <cell r="P344">
            <v>406435.899533335</v>
          </cell>
          <cell r="Q344">
            <v>1207.40693333332</v>
          </cell>
          <cell r="R344">
            <v>199.999999999997</v>
          </cell>
          <cell r="S344">
            <v>5048910</v>
          </cell>
          <cell r="T344">
            <v>23940</v>
          </cell>
          <cell r="U344">
            <v>401.006094338988</v>
          </cell>
          <cell r="V344">
            <v>11100</v>
          </cell>
          <cell r="W344">
            <v>-2437110</v>
          </cell>
          <cell r="X344">
            <v>30420</v>
          </cell>
          <cell r="Y344">
            <v>0</v>
          </cell>
          <cell r="Z344">
            <v>128</v>
          </cell>
          <cell r="AA344">
            <v>0</v>
          </cell>
        </row>
        <row r="344">
          <cell r="AC344">
            <v>11</v>
          </cell>
        </row>
        <row r="344">
          <cell r="AE344">
            <v>11</v>
          </cell>
          <cell r="AF344">
            <v>50</v>
          </cell>
          <cell r="AG344">
            <v>12595.8</v>
          </cell>
          <cell r="AH344">
            <v>250679.946985718</v>
          </cell>
          <cell r="AI344">
            <v>1950</v>
          </cell>
          <cell r="AJ344">
            <v>0.05</v>
          </cell>
          <cell r="AK344">
            <v>16.1825476887426</v>
          </cell>
          <cell r="AL344">
            <v>498687.038018834</v>
          </cell>
          <cell r="AM344">
            <v>447458.901021845</v>
          </cell>
          <cell r="AN344">
            <v>505348.888810606</v>
          </cell>
          <cell r="AO344">
            <v>2750</v>
          </cell>
          <cell r="AP344">
            <v>89546.9758699755</v>
          </cell>
          <cell r="AQ344">
            <v>99737.4076037668</v>
          </cell>
          <cell r="AR344">
            <v>1643529.21132503</v>
          </cell>
          <cell r="AS344">
            <v>1553982.23545505</v>
          </cell>
          <cell r="AT344">
            <v>32870.5842265005</v>
          </cell>
          <cell r="AU344">
            <v>31079.644709101</v>
          </cell>
          <cell r="AV344">
            <v>10</v>
          </cell>
          <cell r="AW344">
            <v>2519.16</v>
          </cell>
          <cell r="AX344">
            <v>50135.9893971435</v>
          </cell>
          <cell r="AY344">
            <v>390</v>
          </cell>
          <cell r="AZ344">
            <v>0.05</v>
          </cell>
          <cell r="BA344">
            <v>16.1825476887426</v>
          </cell>
          <cell r="BB344">
            <v>99737.4076037667</v>
          </cell>
          <cell r="BC344">
            <v>89492.7698278526</v>
          </cell>
          <cell r="BD344">
            <v>101108.721901515</v>
          </cell>
          <cell r="BE344">
            <v>550</v>
          </cell>
          <cell r="BF344">
            <v>99737.4076037667</v>
          </cell>
          <cell r="BG344">
            <v>19947.4815207534</v>
          </cell>
          <cell r="BH344">
            <v>410573.788457654</v>
          </cell>
          <cell r="BI344">
            <v>310836.380853888</v>
          </cell>
          <cell r="BJ344">
            <v>41057.3788457654</v>
          </cell>
          <cell r="BK344">
            <v>31083.6380853888</v>
          </cell>
          <cell r="BL344">
            <v>500</v>
          </cell>
          <cell r="BM344">
            <v>125958</v>
          </cell>
          <cell r="BN344">
            <v>2506799.46985718</v>
          </cell>
          <cell r="BO344">
            <v>19500</v>
          </cell>
          <cell r="BP344">
            <v>0.05</v>
          </cell>
          <cell r="BQ344">
            <v>16.1825476887426</v>
          </cell>
          <cell r="BR344">
            <v>4986870.38018834</v>
          </cell>
          <cell r="BS344">
            <v>4474677.48861872</v>
          </cell>
          <cell r="BT344">
            <v>5053245.48723485</v>
          </cell>
          <cell r="BU344">
            <v>27500</v>
          </cell>
          <cell r="BV344">
            <v>4986870.38018834</v>
          </cell>
          <cell r="BW344">
            <v>997374.076037667</v>
          </cell>
          <cell r="BX344">
            <v>20526537.8122679</v>
          </cell>
          <cell r="BY344">
            <v>15539667.4320796</v>
          </cell>
          <cell r="BZ344">
            <v>41053.0756245358</v>
          </cell>
          <cell r="CA344">
            <v>31079.3348641592</v>
          </cell>
          <cell r="CB344">
            <v>250</v>
          </cell>
          <cell r="CC344">
            <v>20.7055296021711</v>
          </cell>
          <cell r="CD344">
            <v>3453</v>
          </cell>
          <cell r="CE344">
            <v>17265</v>
          </cell>
          <cell r="CF344">
            <v>9650</v>
          </cell>
          <cell r="CG344">
            <v>23</v>
          </cell>
          <cell r="CH344">
            <v>50</v>
          </cell>
          <cell r="CI344">
            <v>128</v>
          </cell>
          <cell r="CJ344">
            <v>26</v>
          </cell>
          <cell r="CK344">
            <v>3</v>
          </cell>
          <cell r="CL344">
            <v>14410</v>
          </cell>
          <cell r="CM344">
            <v>3250</v>
          </cell>
          <cell r="CN344">
            <v>132</v>
          </cell>
          <cell r="CO344">
            <v>23</v>
          </cell>
        </row>
        <row r="345">
          <cell r="A345">
            <v>344</v>
          </cell>
          <cell r="B345">
            <v>362.222080000001</v>
          </cell>
          <cell r="C345">
            <v>42.2592426666669</v>
          </cell>
          <cell r="D345">
            <v>6.03703466666669</v>
          </cell>
          <cell r="E345">
            <v>12.0740693333333</v>
          </cell>
          <cell r="F345">
            <v>3.01851733333334</v>
          </cell>
          <cell r="G345">
            <v>1311711900</v>
          </cell>
          <cell r="H345">
            <v>2773500</v>
          </cell>
          <cell r="I345">
            <v>7656.90484688286</v>
          </cell>
          <cell r="J345">
            <v>718850</v>
          </cell>
          <cell r="K345">
            <v>1500</v>
          </cell>
          <cell r="L345">
            <v>24.8466355226054</v>
          </cell>
          <cell r="M345">
            <v>3867300</v>
          </cell>
          <cell r="N345">
            <v>7200</v>
          </cell>
          <cell r="O345">
            <v>85.1884646489321</v>
          </cell>
          <cell r="P345">
            <v>407643.306466668</v>
          </cell>
          <cell r="Q345">
            <v>1207.40693333332</v>
          </cell>
          <cell r="R345">
            <v>199.999999999997</v>
          </cell>
          <cell r="S345">
            <v>5060880</v>
          </cell>
          <cell r="T345">
            <v>11970</v>
          </cell>
          <cell r="U345">
            <v>401.83309610175</v>
          </cell>
          <cell r="V345">
            <v>11100</v>
          </cell>
          <cell r="W345">
            <v>-2437980</v>
          </cell>
          <cell r="X345">
            <v>30960</v>
          </cell>
          <cell r="Y345">
            <v>540</v>
          </cell>
          <cell r="Z345">
            <v>129</v>
          </cell>
          <cell r="AA345">
            <v>1</v>
          </cell>
        </row>
        <row r="345">
          <cell r="AC345">
            <v>11</v>
          </cell>
        </row>
        <row r="345">
          <cell r="AE345">
            <v>11</v>
          </cell>
          <cell r="AF345">
            <v>50</v>
          </cell>
          <cell r="AG345">
            <v>12595.8</v>
          </cell>
          <cell r="AH345">
            <v>251233.324352132</v>
          </cell>
          <cell r="AI345">
            <v>1950</v>
          </cell>
          <cell r="AJ345">
            <v>0.05</v>
          </cell>
          <cell r="AK345">
            <v>16.1913792501137</v>
          </cell>
          <cell r="AL345">
            <v>499375.764273881</v>
          </cell>
          <cell r="AM345">
            <v>449107.536005564</v>
          </cell>
          <cell r="AN345">
            <v>506078.586602273</v>
          </cell>
          <cell r="AO345">
            <v>2750</v>
          </cell>
          <cell r="AP345">
            <v>89546.9758699755</v>
          </cell>
          <cell r="AQ345">
            <v>99875.1528547763</v>
          </cell>
          <cell r="AR345">
            <v>1646734.01560647</v>
          </cell>
          <cell r="AS345">
            <v>1557187.03973649</v>
          </cell>
          <cell r="AT345">
            <v>32934.6803121294</v>
          </cell>
          <cell r="AU345">
            <v>31143.7407947299</v>
          </cell>
          <cell r="AV345">
            <v>10</v>
          </cell>
          <cell r="AW345">
            <v>2519.16</v>
          </cell>
          <cell r="AX345">
            <v>50246.6648704264</v>
          </cell>
          <cell r="AY345">
            <v>390</v>
          </cell>
          <cell r="AZ345">
            <v>0.05</v>
          </cell>
          <cell r="BA345">
            <v>16.1913792501137</v>
          </cell>
          <cell r="BB345">
            <v>99875.1528547763</v>
          </cell>
          <cell r="BC345">
            <v>89825.7246497554</v>
          </cell>
          <cell r="BD345">
            <v>101254.717693182</v>
          </cell>
          <cell r="BE345">
            <v>550</v>
          </cell>
          <cell r="BF345">
            <v>99875.1528547763</v>
          </cell>
          <cell r="BG345">
            <v>19975.0305709553</v>
          </cell>
          <cell r="BH345">
            <v>411355.778623445</v>
          </cell>
          <cell r="BI345">
            <v>311480.625768669</v>
          </cell>
          <cell r="BJ345">
            <v>41135.5778623445</v>
          </cell>
          <cell r="BK345">
            <v>31148.0625768669</v>
          </cell>
          <cell r="BL345">
            <v>500</v>
          </cell>
          <cell r="BM345">
            <v>125958</v>
          </cell>
          <cell r="BN345">
            <v>2512333.24352132</v>
          </cell>
          <cell r="BO345">
            <v>19500</v>
          </cell>
          <cell r="BP345">
            <v>0.05</v>
          </cell>
          <cell r="BQ345">
            <v>16.1913792501137</v>
          </cell>
          <cell r="BR345">
            <v>4993757.64273881</v>
          </cell>
          <cell r="BS345">
            <v>4491092.67831101</v>
          </cell>
          <cell r="BT345">
            <v>5060542.11369318</v>
          </cell>
          <cell r="BU345">
            <v>27500</v>
          </cell>
          <cell r="BV345">
            <v>4993757.64273881</v>
          </cell>
          <cell r="BW345">
            <v>998751.528547763</v>
          </cell>
          <cell r="BX345">
            <v>20565401.6060296</v>
          </cell>
          <cell r="BY345">
            <v>15571643.9632908</v>
          </cell>
          <cell r="BZ345">
            <v>41130.8032120591</v>
          </cell>
          <cell r="CA345">
            <v>31143.2879265815</v>
          </cell>
          <cell r="CB345">
            <v>250</v>
          </cell>
          <cell r="CC345">
            <v>20.7055296021711</v>
          </cell>
          <cell r="CD345">
            <v>3454</v>
          </cell>
          <cell r="CE345">
            <v>17270</v>
          </cell>
          <cell r="CF345">
            <v>9660</v>
          </cell>
          <cell r="CG345">
            <v>23</v>
          </cell>
          <cell r="CH345">
            <v>60</v>
          </cell>
          <cell r="CI345">
            <v>129</v>
          </cell>
          <cell r="CJ345">
            <v>26</v>
          </cell>
          <cell r="CK345">
            <v>4</v>
          </cell>
          <cell r="CL345">
            <v>14428.6666666667</v>
          </cell>
          <cell r="CM345">
            <v>3250</v>
          </cell>
          <cell r="CN345">
            <v>132</v>
          </cell>
          <cell r="CO345">
            <v>23</v>
          </cell>
        </row>
        <row r="346">
          <cell r="A346">
            <v>345</v>
          </cell>
          <cell r="B346">
            <v>362.222080000001</v>
          </cell>
          <cell r="C346">
            <v>42.2592426666669</v>
          </cell>
          <cell r="D346">
            <v>6.03703466666669</v>
          </cell>
          <cell r="E346">
            <v>12.0740693333333</v>
          </cell>
          <cell r="F346">
            <v>3.01851733333334</v>
          </cell>
          <cell r="G346">
            <v>1314485400</v>
          </cell>
          <cell r="H346">
            <v>2773500</v>
          </cell>
          <cell r="I346">
            <v>7656.90484688286</v>
          </cell>
          <cell r="J346">
            <v>720350</v>
          </cell>
          <cell r="K346">
            <v>1500</v>
          </cell>
          <cell r="L346">
            <v>24.8466355226054</v>
          </cell>
          <cell r="M346">
            <v>3881700</v>
          </cell>
          <cell r="N346">
            <v>14400</v>
          </cell>
          <cell r="O346">
            <v>170.376929297864</v>
          </cell>
          <cell r="P346">
            <v>408850.713400001</v>
          </cell>
          <cell r="Q346">
            <v>1207.40693333332</v>
          </cell>
          <cell r="R346">
            <v>199.999999999997</v>
          </cell>
          <cell r="S346">
            <v>5085000</v>
          </cell>
          <cell r="T346">
            <v>24120</v>
          </cell>
          <cell r="U346">
            <v>403.392523039861</v>
          </cell>
          <cell r="V346">
            <v>11100</v>
          </cell>
          <cell r="W346">
            <v>-2451000</v>
          </cell>
          <cell r="X346">
            <v>30960</v>
          </cell>
          <cell r="Y346">
            <v>0</v>
          </cell>
          <cell r="Z346">
            <v>129</v>
          </cell>
          <cell r="AA346">
            <v>0</v>
          </cell>
        </row>
        <row r="346">
          <cell r="AC346">
            <v>11</v>
          </cell>
        </row>
        <row r="346">
          <cell r="AE346">
            <v>11</v>
          </cell>
          <cell r="AF346">
            <v>50</v>
          </cell>
          <cell r="AG346">
            <v>12595.8</v>
          </cell>
          <cell r="AH346">
            <v>251786.701718546</v>
          </cell>
          <cell r="AI346">
            <v>1950</v>
          </cell>
          <cell r="AJ346">
            <v>0.05</v>
          </cell>
          <cell r="AK346">
            <v>16.2002108114848</v>
          </cell>
          <cell r="AL346">
            <v>500064.490528929</v>
          </cell>
          <cell r="AM346">
            <v>450758.806750163</v>
          </cell>
          <cell r="AN346">
            <v>509643.948916667</v>
          </cell>
          <cell r="AO346">
            <v>2750</v>
          </cell>
          <cell r="AP346">
            <v>89546.9758699755</v>
          </cell>
          <cell r="AQ346">
            <v>100012.898105786</v>
          </cell>
          <cell r="AR346">
            <v>1652777.12017152</v>
          </cell>
          <cell r="AS346">
            <v>1563230.14430155</v>
          </cell>
          <cell r="AT346">
            <v>33055.5424034304</v>
          </cell>
          <cell r="AU346">
            <v>31264.6028860309</v>
          </cell>
          <cell r="AV346">
            <v>10</v>
          </cell>
          <cell r="AW346">
            <v>2519.16</v>
          </cell>
          <cell r="AX346">
            <v>50357.3403437093</v>
          </cell>
          <cell r="AY346">
            <v>390</v>
          </cell>
          <cell r="AZ346">
            <v>0.05</v>
          </cell>
          <cell r="BA346">
            <v>16.2002108114848</v>
          </cell>
          <cell r="BB346">
            <v>100012.898105786</v>
          </cell>
          <cell r="BC346">
            <v>90159.2152395273</v>
          </cell>
          <cell r="BD346">
            <v>101968.064916667</v>
          </cell>
          <cell r="BE346">
            <v>550</v>
          </cell>
          <cell r="BF346">
            <v>100012.898105786</v>
          </cell>
          <cell r="BG346">
            <v>20002.5796211572</v>
          </cell>
          <cell r="BH346">
            <v>412705.655988924</v>
          </cell>
          <cell r="BI346">
            <v>312692.757883137</v>
          </cell>
          <cell r="BJ346">
            <v>41270.5655988924</v>
          </cell>
          <cell r="BK346">
            <v>31269.2757883137</v>
          </cell>
          <cell r="BL346">
            <v>500</v>
          </cell>
          <cell r="BM346">
            <v>125958</v>
          </cell>
          <cell r="BN346">
            <v>2517867.01718546</v>
          </cell>
          <cell r="BO346">
            <v>19500</v>
          </cell>
          <cell r="BP346">
            <v>0.05</v>
          </cell>
          <cell r="BQ346">
            <v>16.2002108114848</v>
          </cell>
          <cell r="BR346">
            <v>5000644.90528929</v>
          </cell>
          <cell r="BS346">
            <v>4507534.05843267</v>
          </cell>
          <cell r="BT346">
            <v>5096194.01958333</v>
          </cell>
          <cell r="BU346">
            <v>27500</v>
          </cell>
          <cell r="BV346">
            <v>5000644.90528929</v>
          </cell>
          <cell r="BW346">
            <v>1000128.98105786</v>
          </cell>
          <cell r="BX346">
            <v>20632646.8696524</v>
          </cell>
          <cell r="BY346">
            <v>15632001.9643631</v>
          </cell>
          <cell r="BZ346">
            <v>41265.2937393049</v>
          </cell>
          <cell r="CA346">
            <v>31264.0039287263</v>
          </cell>
          <cell r="CB346">
            <v>250</v>
          </cell>
          <cell r="CC346">
            <v>20.7055296021711</v>
          </cell>
          <cell r="CD346">
            <v>3455</v>
          </cell>
          <cell r="CE346">
            <v>17275</v>
          </cell>
          <cell r="CF346">
            <v>9670</v>
          </cell>
          <cell r="CG346">
            <v>23</v>
          </cell>
          <cell r="CH346">
            <v>70</v>
          </cell>
          <cell r="CI346">
            <v>129</v>
          </cell>
          <cell r="CJ346">
            <v>26</v>
          </cell>
          <cell r="CK346">
            <v>4</v>
          </cell>
          <cell r="CL346">
            <v>14447.3333333333</v>
          </cell>
          <cell r="CM346">
            <v>3250</v>
          </cell>
          <cell r="CN346">
            <v>132</v>
          </cell>
          <cell r="CO346">
            <v>23</v>
          </cell>
        </row>
        <row r="347">
          <cell r="A347">
            <v>346</v>
          </cell>
          <cell r="B347">
            <v>362.222080000001</v>
          </cell>
          <cell r="C347">
            <v>42.2592426666669</v>
          </cell>
          <cell r="D347">
            <v>6.03703466666669</v>
          </cell>
          <cell r="E347">
            <v>12.0740693333333</v>
          </cell>
          <cell r="F347">
            <v>3.01851733333334</v>
          </cell>
          <cell r="G347">
            <v>1320032400</v>
          </cell>
          <cell r="H347">
            <v>5547000</v>
          </cell>
          <cell r="I347">
            <v>15313.8096937657</v>
          </cell>
          <cell r="J347">
            <v>723350</v>
          </cell>
          <cell r="K347">
            <v>3000</v>
          </cell>
          <cell r="L347">
            <v>49.6932710452109</v>
          </cell>
          <cell r="M347">
            <v>3896100</v>
          </cell>
          <cell r="N347">
            <v>14400</v>
          </cell>
          <cell r="O347">
            <v>170.376929297864</v>
          </cell>
          <cell r="P347">
            <v>410058.120333334</v>
          </cell>
          <cell r="Q347">
            <v>1207.40693333332</v>
          </cell>
          <cell r="R347">
            <v>199.999999999997</v>
          </cell>
          <cell r="S347">
            <v>5109120</v>
          </cell>
          <cell r="T347">
            <v>24120</v>
          </cell>
          <cell r="U347">
            <v>404.581740316289</v>
          </cell>
          <cell r="V347">
            <v>11100</v>
          </cell>
          <cell r="W347">
            <v>-2464020</v>
          </cell>
          <cell r="X347">
            <v>30960</v>
          </cell>
          <cell r="Y347">
            <v>0</v>
          </cell>
          <cell r="Z347">
            <v>129</v>
          </cell>
          <cell r="AA347">
            <v>0</v>
          </cell>
        </row>
        <row r="347">
          <cell r="AC347">
            <v>11</v>
          </cell>
        </row>
        <row r="347">
          <cell r="AE347">
            <v>11</v>
          </cell>
          <cell r="AF347">
            <v>50</v>
          </cell>
          <cell r="AG347">
            <v>12595.8</v>
          </cell>
          <cell r="AH347">
            <v>252893.456451375</v>
          </cell>
          <cell r="AI347">
            <v>1950</v>
          </cell>
          <cell r="AJ347">
            <v>0.05</v>
          </cell>
          <cell r="AK347">
            <v>16.2090423728559</v>
          </cell>
          <cell r="AL347">
            <v>501306.594150391</v>
          </cell>
          <cell r="AM347">
            <v>452411.296165719</v>
          </cell>
          <cell r="AN347">
            <v>511109.400083333</v>
          </cell>
          <cell r="AO347">
            <v>2750</v>
          </cell>
          <cell r="AP347">
            <v>89546.9758699755</v>
          </cell>
          <cell r="AQ347">
            <v>100261.318830078</v>
          </cell>
          <cell r="AR347">
            <v>1657385.5850995</v>
          </cell>
          <cell r="AS347">
            <v>1567838.60922952</v>
          </cell>
          <cell r="AT347">
            <v>33147.7117019899</v>
          </cell>
          <cell r="AU347">
            <v>31356.7721845904</v>
          </cell>
          <cell r="AV347">
            <v>10</v>
          </cell>
          <cell r="AW347">
            <v>2519.16</v>
          </cell>
          <cell r="AX347">
            <v>50578.691290275</v>
          </cell>
          <cell r="AY347">
            <v>390</v>
          </cell>
          <cell r="AZ347">
            <v>0.05</v>
          </cell>
          <cell r="BA347">
            <v>16.2090423728559</v>
          </cell>
          <cell r="BB347">
            <v>100261.318830078</v>
          </cell>
          <cell r="BC347">
            <v>90491.1467685847</v>
          </cell>
          <cell r="BD347">
            <v>102261.268083333</v>
          </cell>
          <cell r="BE347">
            <v>550</v>
          </cell>
          <cell r="BF347">
            <v>100261.318830078</v>
          </cell>
          <cell r="BG347">
            <v>20052.2637660156</v>
          </cell>
          <cell r="BH347">
            <v>413877.316278089</v>
          </cell>
          <cell r="BI347">
            <v>313615.997448011</v>
          </cell>
          <cell r="BJ347">
            <v>41387.7316278089</v>
          </cell>
          <cell r="BK347">
            <v>31361.5997448011</v>
          </cell>
          <cell r="BL347">
            <v>500</v>
          </cell>
          <cell r="BM347">
            <v>125958</v>
          </cell>
          <cell r="BN347">
            <v>2528934.56451375</v>
          </cell>
          <cell r="BO347">
            <v>19500</v>
          </cell>
          <cell r="BP347">
            <v>0.05</v>
          </cell>
          <cell r="BQ347">
            <v>16.2090423728559</v>
          </cell>
          <cell r="BR347">
            <v>5013065.94150391</v>
          </cell>
          <cell r="BS347">
            <v>4523989.24485001</v>
          </cell>
          <cell r="BT347">
            <v>5110847.82541667</v>
          </cell>
          <cell r="BU347">
            <v>27500</v>
          </cell>
          <cell r="BV347">
            <v>5013065.94150391</v>
          </cell>
          <cell r="BW347">
            <v>1002613.18830078</v>
          </cell>
          <cell r="BX347">
            <v>20691082.1415753</v>
          </cell>
          <cell r="BY347">
            <v>15678016.2000714</v>
          </cell>
          <cell r="BZ347">
            <v>41382.1642831506</v>
          </cell>
          <cell r="CA347">
            <v>31356.0324001427</v>
          </cell>
          <cell r="CB347">
            <v>250</v>
          </cell>
          <cell r="CC347">
            <v>20.7055296021711</v>
          </cell>
          <cell r="CD347">
            <v>3457</v>
          </cell>
          <cell r="CE347">
            <v>17285</v>
          </cell>
          <cell r="CF347">
            <v>9680</v>
          </cell>
          <cell r="CG347">
            <v>23</v>
          </cell>
          <cell r="CH347">
            <v>80</v>
          </cell>
          <cell r="CI347">
            <v>129</v>
          </cell>
          <cell r="CJ347">
            <v>26</v>
          </cell>
          <cell r="CK347">
            <v>4</v>
          </cell>
          <cell r="CL347">
            <v>14466</v>
          </cell>
          <cell r="CM347">
            <v>3250</v>
          </cell>
          <cell r="CN347">
            <v>132</v>
          </cell>
          <cell r="CO347">
            <v>23</v>
          </cell>
        </row>
        <row r="348">
          <cell r="A348">
            <v>347</v>
          </cell>
          <cell r="B348">
            <v>362.222080000001</v>
          </cell>
          <cell r="C348">
            <v>42.2592426666669</v>
          </cell>
          <cell r="D348">
            <v>6.03703466666669</v>
          </cell>
          <cell r="E348">
            <v>12.0740693333333</v>
          </cell>
          <cell r="F348">
            <v>3.01851733333334</v>
          </cell>
          <cell r="G348">
            <v>1322805900</v>
          </cell>
          <cell r="H348">
            <v>2773500</v>
          </cell>
          <cell r="I348">
            <v>7656.90484688286</v>
          </cell>
          <cell r="J348">
            <v>724850</v>
          </cell>
          <cell r="K348">
            <v>1500</v>
          </cell>
          <cell r="L348">
            <v>24.8466355226054</v>
          </cell>
          <cell r="M348">
            <v>3903300</v>
          </cell>
          <cell r="N348">
            <v>7200</v>
          </cell>
          <cell r="O348">
            <v>85.1884646489321</v>
          </cell>
          <cell r="P348">
            <v>411265.527266668</v>
          </cell>
          <cell r="Q348">
            <v>1207.40693333338</v>
          </cell>
          <cell r="R348">
            <v>200.000000000006</v>
          </cell>
          <cell r="S348">
            <v>5121180</v>
          </cell>
          <cell r="T348">
            <v>12060</v>
          </cell>
          <cell r="U348">
            <v>405.408362855992</v>
          </cell>
          <cell r="V348">
            <v>11100</v>
          </cell>
          <cell r="W348">
            <v>-2464980</v>
          </cell>
          <cell r="X348">
            <v>30960</v>
          </cell>
          <cell r="Y348">
            <v>0</v>
          </cell>
          <cell r="Z348">
            <v>129</v>
          </cell>
          <cell r="AA348">
            <v>0</v>
          </cell>
        </row>
        <row r="348">
          <cell r="AC348">
            <v>11</v>
          </cell>
        </row>
        <row r="348">
          <cell r="AE348">
            <v>11</v>
          </cell>
          <cell r="AF348">
            <v>50</v>
          </cell>
          <cell r="AG348">
            <v>12595.8</v>
          </cell>
          <cell r="AH348">
            <v>253446.833817789</v>
          </cell>
          <cell r="AI348">
            <v>1950</v>
          </cell>
          <cell r="AJ348">
            <v>0.05</v>
          </cell>
          <cell r="AK348">
            <v>16.217873934227</v>
          </cell>
          <cell r="AL348">
            <v>501995.320405439</v>
          </cell>
          <cell r="AM348">
            <v>454055.433789341</v>
          </cell>
          <cell r="AN348">
            <v>511842.125666667</v>
          </cell>
          <cell r="AO348">
            <v>2750</v>
          </cell>
          <cell r="AP348">
            <v>89546.9758699755</v>
          </cell>
          <cell r="AQ348">
            <v>100399.064081088</v>
          </cell>
          <cell r="AR348">
            <v>1660588.91981251</v>
          </cell>
          <cell r="AS348">
            <v>1571041.94394254</v>
          </cell>
          <cell r="AT348">
            <v>33211.7783962502</v>
          </cell>
          <cell r="AU348">
            <v>31420.8388788507</v>
          </cell>
          <cell r="AV348">
            <v>10</v>
          </cell>
          <cell r="AW348">
            <v>2519.16</v>
          </cell>
          <cell r="AX348">
            <v>50689.3667635579</v>
          </cell>
          <cell r="AY348">
            <v>390</v>
          </cell>
          <cell r="AZ348">
            <v>0.05</v>
          </cell>
          <cell r="BA348">
            <v>16.217873934227</v>
          </cell>
          <cell r="BB348">
            <v>100399.064081088</v>
          </cell>
          <cell r="BC348">
            <v>90807.3715961376</v>
          </cell>
          <cell r="BD348">
            <v>102407.869666667</v>
          </cell>
          <cell r="BE348">
            <v>550</v>
          </cell>
          <cell r="BF348">
            <v>100399.064081088</v>
          </cell>
          <cell r="BG348">
            <v>20079.8128162175</v>
          </cell>
          <cell r="BH348">
            <v>414643.182241198</v>
          </cell>
          <cell r="BI348">
            <v>314244.11816011</v>
          </cell>
          <cell r="BJ348">
            <v>41464.3182241198</v>
          </cell>
          <cell r="BK348">
            <v>31424.411816011</v>
          </cell>
          <cell r="BL348">
            <v>500</v>
          </cell>
          <cell r="BM348">
            <v>125958</v>
          </cell>
          <cell r="BN348">
            <v>2534468.33817789</v>
          </cell>
          <cell r="BO348">
            <v>19500</v>
          </cell>
          <cell r="BP348">
            <v>0.05</v>
          </cell>
          <cell r="BQ348">
            <v>16.217873934227</v>
          </cell>
          <cell r="BR348">
            <v>5019953.20405439</v>
          </cell>
          <cell r="BS348">
            <v>4540374.60003955</v>
          </cell>
          <cell r="BT348">
            <v>5118174.72833333</v>
          </cell>
          <cell r="BU348">
            <v>27500</v>
          </cell>
          <cell r="BV348">
            <v>5019953.20405439</v>
          </cell>
          <cell r="BW348">
            <v>1003990.64081088</v>
          </cell>
          <cell r="BX348">
            <v>20729946.3772925</v>
          </cell>
          <cell r="BY348">
            <v>15709993.1732382</v>
          </cell>
          <cell r="BZ348">
            <v>41459.8927545851</v>
          </cell>
          <cell r="CA348">
            <v>31419.9863464763</v>
          </cell>
          <cell r="CB348">
            <v>250</v>
          </cell>
          <cell r="CC348">
            <v>20.7055296021711</v>
          </cell>
          <cell r="CD348">
            <v>3458</v>
          </cell>
          <cell r="CE348">
            <v>17290</v>
          </cell>
          <cell r="CF348">
            <v>9690</v>
          </cell>
          <cell r="CG348">
            <v>23</v>
          </cell>
          <cell r="CH348">
            <v>90</v>
          </cell>
          <cell r="CI348">
            <v>129</v>
          </cell>
          <cell r="CJ348">
            <v>26</v>
          </cell>
          <cell r="CK348">
            <v>4</v>
          </cell>
          <cell r="CL348">
            <v>14484.6666666667</v>
          </cell>
          <cell r="CM348">
            <v>3250</v>
          </cell>
          <cell r="CN348">
            <v>132</v>
          </cell>
          <cell r="CO348">
            <v>23</v>
          </cell>
        </row>
        <row r="349">
          <cell r="A349">
            <v>348</v>
          </cell>
          <cell r="B349">
            <v>362.222080000001</v>
          </cell>
          <cell r="C349">
            <v>42.2592426666669</v>
          </cell>
          <cell r="D349">
            <v>6.03703466666669</v>
          </cell>
          <cell r="E349">
            <v>12.0740693333333</v>
          </cell>
          <cell r="F349">
            <v>3.01851733333334</v>
          </cell>
          <cell r="G349">
            <v>1328352900</v>
          </cell>
          <cell r="H349">
            <v>5547000</v>
          </cell>
          <cell r="I349">
            <v>15313.8096937657</v>
          </cell>
          <cell r="J349">
            <v>727850</v>
          </cell>
          <cell r="K349">
            <v>3000</v>
          </cell>
          <cell r="L349">
            <v>49.6932710452109</v>
          </cell>
          <cell r="M349">
            <v>3917700</v>
          </cell>
          <cell r="N349">
            <v>14400</v>
          </cell>
          <cell r="O349">
            <v>170.376929297864</v>
          </cell>
          <cell r="P349">
            <v>412472.934200001</v>
          </cell>
          <cell r="Q349">
            <v>1207.40693333338</v>
          </cell>
          <cell r="R349">
            <v>200.000000000006</v>
          </cell>
          <cell r="S349">
            <v>5145300</v>
          </cell>
          <cell r="T349">
            <v>24120</v>
          </cell>
          <cell r="U349">
            <v>406.594981156255</v>
          </cell>
          <cell r="V349">
            <v>11100</v>
          </cell>
          <cell r="W349">
            <v>-2478000</v>
          </cell>
          <cell r="X349">
            <v>30960</v>
          </cell>
          <cell r="Y349">
            <v>0</v>
          </cell>
          <cell r="Z349">
            <v>129</v>
          </cell>
          <cell r="AA349">
            <v>0</v>
          </cell>
        </row>
        <row r="349">
          <cell r="AC349">
            <v>11</v>
          </cell>
        </row>
        <row r="349">
          <cell r="AE349">
            <v>11</v>
          </cell>
          <cell r="AF349">
            <v>50</v>
          </cell>
          <cell r="AG349">
            <v>12595.8</v>
          </cell>
          <cell r="AH349">
            <v>254553.588550618</v>
          </cell>
          <cell r="AI349">
            <v>1950</v>
          </cell>
          <cell r="AJ349">
            <v>0.05</v>
          </cell>
          <cell r="AK349">
            <v>16.226705495598</v>
          </cell>
          <cell r="AL349">
            <v>503237.424026901</v>
          </cell>
          <cell r="AM349">
            <v>455697.851630301</v>
          </cell>
          <cell r="AN349">
            <v>513307.576833333</v>
          </cell>
          <cell r="AO349">
            <v>2750</v>
          </cell>
          <cell r="AP349">
            <v>89546.9758699755</v>
          </cell>
          <cell r="AQ349">
            <v>100647.48480538</v>
          </cell>
          <cell r="AR349">
            <v>1665187.31316589</v>
          </cell>
          <cell r="AS349">
            <v>1575640.33729592</v>
          </cell>
          <cell r="AT349">
            <v>33303.7462633178</v>
          </cell>
          <cell r="AU349">
            <v>31512.8067459183</v>
          </cell>
          <cell r="AV349">
            <v>10</v>
          </cell>
          <cell r="AW349">
            <v>2519.16</v>
          </cell>
          <cell r="AX349">
            <v>50910.7177101237</v>
          </cell>
          <cell r="AY349">
            <v>390</v>
          </cell>
          <cell r="AZ349">
            <v>0.05</v>
          </cell>
          <cell r="BA349">
            <v>16.226705495598</v>
          </cell>
          <cell r="BB349">
            <v>100647.48480538</v>
          </cell>
          <cell r="BC349">
            <v>91124.2012753473</v>
          </cell>
          <cell r="BD349">
            <v>102701.072833333</v>
          </cell>
          <cell r="BE349">
            <v>550</v>
          </cell>
          <cell r="BF349">
            <v>100647.48480538</v>
          </cell>
          <cell r="BG349">
            <v>20129.496961076</v>
          </cell>
          <cell r="BH349">
            <v>415799.740680516</v>
          </cell>
          <cell r="BI349">
            <v>315152.255875136</v>
          </cell>
          <cell r="BJ349">
            <v>41579.9740680516</v>
          </cell>
          <cell r="BK349">
            <v>31515.2255875136</v>
          </cell>
          <cell r="BL349">
            <v>500</v>
          </cell>
          <cell r="BM349">
            <v>125958</v>
          </cell>
          <cell r="BN349">
            <v>2545535.88550618</v>
          </cell>
          <cell r="BO349">
            <v>19500</v>
          </cell>
          <cell r="BP349">
            <v>0.05</v>
          </cell>
          <cell r="BQ349">
            <v>16.226705495598</v>
          </cell>
          <cell r="BR349">
            <v>5032374.24026901</v>
          </cell>
          <cell r="BS349">
            <v>4556750.06482714</v>
          </cell>
          <cell r="BT349">
            <v>5132828.53416667</v>
          </cell>
          <cell r="BU349">
            <v>27500</v>
          </cell>
          <cell r="BV349">
            <v>5032374.24026901</v>
          </cell>
          <cell r="BW349">
            <v>1006474.8480538</v>
          </cell>
          <cell r="BX349">
            <v>20788301.9275856</v>
          </cell>
          <cell r="BY349">
            <v>15755927.6873166</v>
          </cell>
          <cell r="BZ349">
            <v>41576.6038551713</v>
          </cell>
          <cell r="CA349">
            <v>31511.8553746332</v>
          </cell>
          <cell r="CB349">
            <v>250</v>
          </cell>
          <cell r="CC349">
            <v>20.7055296021711</v>
          </cell>
          <cell r="CD349">
            <v>3460</v>
          </cell>
          <cell r="CE349">
            <v>17300</v>
          </cell>
          <cell r="CF349">
            <v>9700</v>
          </cell>
          <cell r="CG349">
            <v>23</v>
          </cell>
          <cell r="CH349">
            <v>100</v>
          </cell>
          <cell r="CI349">
            <v>129</v>
          </cell>
          <cell r="CJ349">
            <v>26</v>
          </cell>
          <cell r="CK349">
            <v>4</v>
          </cell>
          <cell r="CL349">
            <v>14503.3333333333</v>
          </cell>
          <cell r="CM349">
            <v>3250</v>
          </cell>
          <cell r="CN349">
            <v>132</v>
          </cell>
          <cell r="CO349">
            <v>23</v>
          </cell>
        </row>
        <row r="350">
          <cell r="A350">
            <v>349</v>
          </cell>
          <cell r="B350">
            <v>362.222080000001</v>
          </cell>
          <cell r="C350">
            <v>42.2592426666669</v>
          </cell>
          <cell r="D350">
            <v>6.03703466666669</v>
          </cell>
          <cell r="E350">
            <v>12.0740693333333</v>
          </cell>
          <cell r="F350">
            <v>3.01851733333334</v>
          </cell>
          <cell r="G350">
            <v>1331126400</v>
          </cell>
          <cell r="H350">
            <v>2773500</v>
          </cell>
          <cell r="I350">
            <v>7656.90484688286</v>
          </cell>
          <cell r="J350">
            <v>729350</v>
          </cell>
          <cell r="K350">
            <v>1500</v>
          </cell>
          <cell r="L350">
            <v>24.8466355226054</v>
          </cell>
          <cell r="M350">
            <v>3924900</v>
          </cell>
          <cell r="N350">
            <v>7200</v>
          </cell>
          <cell r="O350">
            <v>85.1884646489321</v>
          </cell>
          <cell r="P350">
            <v>413680.341133335</v>
          </cell>
          <cell r="Q350">
            <v>1207.40693333338</v>
          </cell>
          <cell r="R350">
            <v>200.000000000006</v>
          </cell>
          <cell r="S350">
            <v>5157360</v>
          </cell>
          <cell r="T350">
            <v>12060</v>
          </cell>
          <cell r="U350">
            <v>407.420816603118</v>
          </cell>
          <cell r="V350">
            <v>11100</v>
          </cell>
          <cell r="W350">
            <v>-2478960</v>
          </cell>
          <cell r="X350">
            <v>30960</v>
          </cell>
          <cell r="Y350">
            <v>0</v>
          </cell>
          <cell r="Z350">
            <v>130</v>
          </cell>
          <cell r="AA350">
            <v>1</v>
          </cell>
        </row>
        <row r="350">
          <cell r="AC350">
            <v>11</v>
          </cell>
        </row>
        <row r="350">
          <cell r="AE350">
            <v>11</v>
          </cell>
          <cell r="AF350">
            <v>50</v>
          </cell>
          <cell r="AG350">
            <v>12595.8</v>
          </cell>
          <cell r="AH350">
            <v>255106.965917033</v>
          </cell>
          <cell r="AI350">
            <v>1950</v>
          </cell>
          <cell r="AJ350">
            <v>0.05</v>
          </cell>
          <cell r="AK350">
            <v>16.2355370569691</v>
          </cell>
          <cell r="AL350">
            <v>503926.150281948</v>
          </cell>
          <cell r="AM350">
            <v>457338.939105041</v>
          </cell>
          <cell r="AN350">
            <v>514040.302416667</v>
          </cell>
          <cell r="AO350">
            <v>2750</v>
          </cell>
          <cell r="AP350">
            <v>89546.9758699755</v>
          </cell>
          <cell r="AQ350">
            <v>100785.23005639</v>
          </cell>
          <cell r="AR350">
            <v>1668387.59773002</v>
          </cell>
          <cell r="AS350">
            <v>1578840.62186005</v>
          </cell>
          <cell r="AT350">
            <v>33367.7519546004</v>
          </cell>
          <cell r="AU350">
            <v>31576.8124372009</v>
          </cell>
          <cell r="AV350">
            <v>10</v>
          </cell>
          <cell r="AW350">
            <v>2519.16</v>
          </cell>
          <cell r="AX350">
            <v>51021.3931834065</v>
          </cell>
          <cell r="AY350">
            <v>390</v>
          </cell>
          <cell r="AZ350">
            <v>0.05</v>
          </cell>
          <cell r="BA350">
            <v>16.2355370569691</v>
          </cell>
          <cell r="BB350">
            <v>100785.23005639</v>
          </cell>
          <cell r="BC350">
            <v>91441.6255584131</v>
          </cell>
          <cell r="BD350">
            <v>102847.674416667</v>
          </cell>
          <cell r="BE350">
            <v>550</v>
          </cell>
          <cell r="BF350">
            <v>100785.23005639</v>
          </cell>
          <cell r="BG350">
            <v>20157.0460112779</v>
          </cell>
          <cell r="BH350">
            <v>416566.806099138</v>
          </cell>
          <cell r="BI350">
            <v>315781.576042748</v>
          </cell>
          <cell r="BJ350">
            <v>41656.6806099138</v>
          </cell>
          <cell r="BK350">
            <v>31578.1576042748</v>
          </cell>
          <cell r="BL350">
            <v>500</v>
          </cell>
          <cell r="BM350">
            <v>125958</v>
          </cell>
          <cell r="BN350">
            <v>2551069.65917033</v>
          </cell>
          <cell r="BO350">
            <v>19500</v>
          </cell>
          <cell r="BP350">
            <v>0.05</v>
          </cell>
          <cell r="BQ350">
            <v>16.2355370569691</v>
          </cell>
          <cell r="BR350">
            <v>5039261.50281948</v>
          </cell>
          <cell r="BS350">
            <v>4573118.86385419</v>
          </cell>
          <cell r="BT350">
            <v>5140155.43708333</v>
          </cell>
          <cell r="BU350">
            <v>27500</v>
          </cell>
          <cell r="BV350">
            <v>5039261.50281948</v>
          </cell>
          <cell r="BW350">
            <v>1007852.3005639</v>
          </cell>
          <cell r="BX350">
            <v>20827149.6071404</v>
          </cell>
          <cell r="BY350">
            <v>15787888.1043209</v>
          </cell>
          <cell r="BZ350">
            <v>41654.2992142808</v>
          </cell>
          <cell r="CA350">
            <v>31575.7762086418</v>
          </cell>
          <cell r="CB350">
            <v>250</v>
          </cell>
          <cell r="CC350">
            <v>20.7055296021711</v>
          </cell>
          <cell r="CD350">
            <v>3461</v>
          </cell>
          <cell r="CE350">
            <v>17305</v>
          </cell>
          <cell r="CF350">
            <v>9710</v>
          </cell>
          <cell r="CG350">
            <v>23</v>
          </cell>
          <cell r="CH350">
            <v>110</v>
          </cell>
          <cell r="CI350">
            <v>130</v>
          </cell>
          <cell r="CJ350">
            <v>26</v>
          </cell>
          <cell r="CK350">
            <v>5</v>
          </cell>
          <cell r="CL350">
            <v>14522</v>
          </cell>
          <cell r="CM350">
            <v>3250</v>
          </cell>
          <cell r="CN350">
            <v>132</v>
          </cell>
          <cell r="CO350">
            <v>23</v>
          </cell>
        </row>
        <row r="351">
          <cell r="A351">
            <v>350</v>
          </cell>
          <cell r="B351">
            <v>362.222080000001</v>
          </cell>
          <cell r="C351">
            <v>42.2592426666669</v>
          </cell>
          <cell r="D351">
            <v>6.03703466666669</v>
          </cell>
          <cell r="E351">
            <v>12.0740693333333</v>
          </cell>
          <cell r="F351">
            <v>3.01851733333334</v>
          </cell>
          <cell r="G351">
            <v>1336673400</v>
          </cell>
          <cell r="H351">
            <v>5547000</v>
          </cell>
          <cell r="I351">
            <v>15313.8096937657</v>
          </cell>
          <cell r="J351">
            <v>732350</v>
          </cell>
          <cell r="K351">
            <v>3000</v>
          </cell>
          <cell r="L351">
            <v>49.6932710452109</v>
          </cell>
          <cell r="M351">
            <v>3939300</v>
          </cell>
          <cell r="N351">
            <v>14400</v>
          </cell>
          <cell r="O351">
            <v>170.376929297864</v>
          </cell>
          <cell r="P351">
            <v>414887.748066668</v>
          </cell>
          <cell r="Q351">
            <v>1207.40693333338</v>
          </cell>
          <cell r="R351">
            <v>200.000000000006</v>
          </cell>
          <cell r="S351">
            <v>5181480</v>
          </cell>
          <cell r="T351">
            <v>24120</v>
          </cell>
          <cell r="U351">
            <v>408.607760534479</v>
          </cell>
          <cell r="V351">
            <v>11100</v>
          </cell>
          <cell r="W351">
            <v>-2491980</v>
          </cell>
          <cell r="X351">
            <v>31500</v>
          </cell>
          <cell r="Y351">
            <v>540</v>
          </cell>
          <cell r="Z351">
            <v>130</v>
          </cell>
          <cell r="AA351">
            <v>0</v>
          </cell>
        </row>
        <row r="351">
          <cell r="AC351">
            <v>11</v>
          </cell>
        </row>
        <row r="351">
          <cell r="AE351">
            <v>11</v>
          </cell>
          <cell r="AF351">
            <v>50</v>
          </cell>
          <cell r="AG351">
            <v>12595.8</v>
          </cell>
          <cell r="AH351">
            <v>256213.720649861</v>
          </cell>
          <cell r="AI351">
            <v>1950</v>
          </cell>
          <cell r="AJ351">
            <v>0.05</v>
          </cell>
          <cell r="AK351">
            <v>16.2443686183402</v>
          </cell>
          <cell r="AL351">
            <v>505168.25390341</v>
          </cell>
          <cell r="AM351">
            <v>458982.618834411</v>
          </cell>
          <cell r="AN351">
            <v>515505.753583333</v>
          </cell>
          <cell r="AO351">
            <v>2750</v>
          </cell>
          <cell r="AP351">
            <v>89546.9758699755</v>
          </cell>
          <cell r="AQ351">
            <v>101033.650780682</v>
          </cell>
          <cell r="AR351">
            <v>1672987.25297181</v>
          </cell>
          <cell r="AS351">
            <v>1583440.27710184</v>
          </cell>
          <cell r="AT351">
            <v>33459.7450594362</v>
          </cell>
          <cell r="AU351">
            <v>31668.8055420367</v>
          </cell>
          <cell r="AV351">
            <v>10</v>
          </cell>
          <cell r="AW351">
            <v>2519.16</v>
          </cell>
          <cell r="AX351">
            <v>51242.7441299723</v>
          </cell>
          <cell r="AY351">
            <v>390</v>
          </cell>
          <cell r="AZ351">
            <v>0.05</v>
          </cell>
          <cell r="BA351">
            <v>16.2443686183402</v>
          </cell>
          <cell r="BB351">
            <v>101033.650780682</v>
          </cell>
          <cell r="BC351">
            <v>91759.5412184702</v>
          </cell>
          <cell r="BD351">
            <v>103140.877583333</v>
          </cell>
          <cell r="BE351">
            <v>550</v>
          </cell>
          <cell r="BF351">
            <v>101033.650780682</v>
          </cell>
          <cell r="BG351">
            <v>20206.7301561364</v>
          </cell>
          <cell r="BH351">
            <v>417724.450519304</v>
          </cell>
          <cell r="BI351">
            <v>316690.799738622</v>
          </cell>
          <cell r="BJ351">
            <v>41772.4450519304</v>
          </cell>
          <cell r="BK351">
            <v>31669.0799738622</v>
          </cell>
          <cell r="BL351">
            <v>500</v>
          </cell>
          <cell r="BM351">
            <v>125958</v>
          </cell>
          <cell r="BN351">
            <v>2562137.20649861</v>
          </cell>
          <cell r="BO351">
            <v>19500</v>
          </cell>
          <cell r="BP351">
            <v>0.05</v>
          </cell>
          <cell r="BQ351">
            <v>16.2443686183402</v>
          </cell>
          <cell r="BR351">
            <v>5051682.5390341</v>
          </cell>
          <cell r="BS351">
            <v>4589513.47917408</v>
          </cell>
          <cell r="BT351">
            <v>5154809.24291667</v>
          </cell>
          <cell r="BU351">
            <v>27500</v>
          </cell>
          <cell r="BV351">
            <v>5051682.5390341</v>
          </cell>
          <cell r="BW351">
            <v>1010336.50780682</v>
          </cell>
          <cell r="BX351">
            <v>20885524.3079658</v>
          </cell>
          <cell r="BY351">
            <v>15833841.7689317</v>
          </cell>
          <cell r="BZ351">
            <v>41771.0486159315</v>
          </cell>
          <cell r="CA351">
            <v>31667.6835378633</v>
          </cell>
          <cell r="CB351">
            <v>250</v>
          </cell>
          <cell r="CC351">
            <v>20.7055296021711</v>
          </cell>
          <cell r="CD351">
            <v>3463</v>
          </cell>
          <cell r="CE351">
            <v>17315</v>
          </cell>
          <cell r="CF351">
            <v>9720</v>
          </cell>
          <cell r="CG351">
            <v>23</v>
          </cell>
          <cell r="CH351">
            <v>120</v>
          </cell>
          <cell r="CI351">
            <v>130</v>
          </cell>
          <cell r="CJ351">
            <v>26</v>
          </cell>
          <cell r="CK351">
            <v>5</v>
          </cell>
          <cell r="CL351">
            <v>14540.6666666667</v>
          </cell>
          <cell r="CM351">
            <v>3250</v>
          </cell>
          <cell r="CN351">
            <v>132</v>
          </cell>
          <cell r="CO351">
            <v>23</v>
          </cell>
        </row>
        <row r="352">
          <cell r="A352">
            <v>351</v>
          </cell>
          <cell r="B352">
            <v>362.222080000001</v>
          </cell>
          <cell r="C352">
            <v>42.2592426666669</v>
          </cell>
          <cell r="D352">
            <v>6.03703466666669</v>
          </cell>
          <cell r="E352">
            <v>12.0740693333333</v>
          </cell>
          <cell r="F352">
            <v>3.01851733333334</v>
          </cell>
          <cell r="G352">
            <v>1339446900</v>
          </cell>
          <cell r="H352">
            <v>2773500</v>
          </cell>
          <cell r="I352">
            <v>7656.90484688286</v>
          </cell>
          <cell r="J352">
            <v>733850</v>
          </cell>
          <cell r="K352">
            <v>1500</v>
          </cell>
          <cell r="L352">
            <v>24.8466355226054</v>
          </cell>
          <cell r="M352">
            <v>3953700</v>
          </cell>
          <cell r="N352">
            <v>14400</v>
          </cell>
          <cell r="O352">
            <v>170.376929297864</v>
          </cell>
          <cell r="P352">
            <v>416095.155000001</v>
          </cell>
          <cell r="Q352">
            <v>1207.40693333338</v>
          </cell>
          <cell r="R352">
            <v>200.000000000006</v>
          </cell>
          <cell r="S352">
            <v>5205780</v>
          </cell>
          <cell r="T352">
            <v>24300</v>
          </cell>
          <cell r="U352">
            <v>410.175273421823</v>
          </cell>
          <cell r="V352">
            <v>11100</v>
          </cell>
          <cell r="W352">
            <v>-2505180</v>
          </cell>
          <cell r="X352">
            <v>31500</v>
          </cell>
          <cell r="Y352">
            <v>0</v>
          </cell>
          <cell r="Z352">
            <v>130</v>
          </cell>
          <cell r="AA352">
            <v>0</v>
          </cell>
        </row>
        <row r="352">
          <cell r="AC352">
            <v>11</v>
          </cell>
        </row>
        <row r="352">
          <cell r="AE352">
            <v>11</v>
          </cell>
          <cell r="AF352">
            <v>50</v>
          </cell>
          <cell r="AG352">
            <v>12595.8</v>
          </cell>
          <cell r="AH352">
            <v>256767.098016276</v>
          </cell>
          <cell r="AI352">
            <v>1950</v>
          </cell>
          <cell r="AJ352">
            <v>0.05</v>
          </cell>
          <cell r="AK352">
            <v>16.2532001797113</v>
          </cell>
          <cell r="AL352">
            <v>505856.980158458</v>
          </cell>
          <cell r="AM352">
            <v>460628.890818414</v>
          </cell>
          <cell r="AN352">
            <v>519107.449397727</v>
          </cell>
          <cell r="AO352">
            <v>2750</v>
          </cell>
          <cell r="AP352">
            <v>89546.9758699755</v>
          </cell>
          <cell r="AQ352">
            <v>101171.396031692</v>
          </cell>
          <cell r="AR352">
            <v>1679061.69227627</v>
          </cell>
          <cell r="AS352">
            <v>1589514.71640629</v>
          </cell>
          <cell r="AT352">
            <v>33581.2338455253</v>
          </cell>
          <cell r="AU352">
            <v>31790.2943281258</v>
          </cell>
          <cell r="AV352">
            <v>10</v>
          </cell>
          <cell r="AW352">
            <v>2519.16</v>
          </cell>
          <cell r="AX352">
            <v>51353.4196032552</v>
          </cell>
          <cell r="AY352">
            <v>390</v>
          </cell>
          <cell r="AZ352">
            <v>0.05</v>
          </cell>
          <cell r="BA352">
            <v>16.2532001797113</v>
          </cell>
          <cell r="BB352">
            <v>101171.396031692</v>
          </cell>
          <cell r="BC352">
            <v>92077.9482555186</v>
          </cell>
          <cell r="BD352">
            <v>103861.494306818</v>
          </cell>
          <cell r="BE352">
            <v>550</v>
          </cell>
          <cell r="BF352">
            <v>101171.396031692</v>
          </cell>
          <cell r="BG352">
            <v>20234.2792063383</v>
          </cell>
          <cell r="BH352">
            <v>419066.513832059</v>
          </cell>
          <cell r="BI352">
            <v>317895.117800367</v>
          </cell>
          <cell r="BJ352">
            <v>41906.6513832059</v>
          </cell>
          <cell r="BK352">
            <v>31789.5117800367</v>
          </cell>
          <cell r="BL352">
            <v>500</v>
          </cell>
          <cell r="BM352">
            <v>125958</v>
          </cell>
          <cell r="BN352">
            <v>2567670.98016276</v>
          </cell>
          <cell r="BO352">
            <v>19500</v>
          </cell>
          <cell r="BP352">
            <v>0.05</v>
          </cell>
          <cell r="BQ352">
            <v>16.2532001797113</v>
          </cell>
          <cell r="BR352">
            <v>5058569.80158458</v>
          </cell>
          <cell r="BS352">
            <v>4605933.91078681</v>
          </cell>
          <cell r="BT352">
            <v>5190824.46630682</v>
          </cell>
          <cell r="BU352">
            <v>27500</v>
          </cell>
          <cell r="BV352">
            <v>5058569.80158458</v>
          </cell>
          <cell r="BW352">
            <v>1011713.96031692</v>
          </cell>
          <cell r="BX352">
            <v>20953111.9405797</v>
          </cell>
          <cell r="BY352">
            <v>15894542.1389951</v>
          </cell>
          <cell r="BZ352">
            <v>41906.2238811594</v>
          </cell>
          <cell r="CA352">
            <v>31789.0842779903</v>
          </cell>
          <cell r="CB352">
            <v>250</v>
          </cell>
          <cell r="CC352">
            <v>20.7055296021711</v>
          </cell>
          <cell r="CD352">
            <v>3464</v>
          </cell>
          <cell r="CE352">
            <v>17320</v>
          </cell>
          <cell r="CF352">
            <v>9730</v>
          </cell>
          <cell r="CG352">
            <v>23</v>
          </cell>
          <cell r="CH352">
            <v>130</v>
          </cell>
          <cell r="CI352">
            <v>130</v>
          </cell>
          <cell r="CJ352">
            <v>26</v>
          </cell>
          <cell r="CK352">
            <v>5</v>
          </cell>
          <cell r="CL352">
            <v>14559.3333333333</v>
          </cell>
          <cell r="CM352">
            <v>3250</v>
          </cell>
          <cell r="CN352">
            <v>132</v>
          </cell>
          <cell r="CO352">
            <v>23</v>
          </cell>
        </row>
        <row r="353">
          <cell r="A353">
            <v>352</v>
          </cell>
          <cell r="B353">
            <v>362.222080000001</v>
          </cell>
          <cell r="C353">
            <v>42.2592426666669</v>
          </cell>
          <cell r="D353">
            <v>6.03703466666669</v>
          </cell>
          <cell r="E353">
            <v>12.0740693333333</v>
          </cell>
          <cell r="F353">
            <v>3.01851733333334</v>
          </cell>
          <cell r="G353">
            <v>1342220400</v>
          </cell>
          <cell r="H353">
            <v>2773500</v>
          </cell>
          <cell r="I353">
            <v>7656.90484688286</v>
          </cell>
          <cell r="J353">
            <v>735350</v>
          </cell>
          <cell r="K353">
            <v>1500</v>
          </cell>
          <cell r="L353">
            <v>24.8466355226054</v>
          </cell>
          <cell r="M353">
            <v>3960900</v>
          </cell>
          <cell r="N353">
            <v>7200</v>
          </cell>
          <cell r="O353">
            <v>85.1884646489321</v>
          </cell>
          <cell r="P353">
            <v>417302.561933335</v>
          </cell>
          <cell r="Q353">
            <v>1207.40693333332</v>
          </cell>
          <cell r="R353">
            <v>199.999999999997</v>
          </cell>
          <cell r="S353">
            <v>5217930</v>
          </cell>
          <cell r="T353">
            <v>12150</v>
          </cell>
          <cell r="U353">
            <v>411.002824783508</v>
          </cell>
          <cell r="V353">
            <v>11100</v>
          </cell>
          <cell r="W353">
            <v>-2506230</v>
          </cell>
          <cell r="X353">
            <v>31500</v>
          </cell>
          <cell r="Y353">
            <v>0</v>
          </cell>
          <cell r="Z353">
            <v>130</v>
          </cell>
          <cell r="AA353">
            <v>0</v>
          </cell>
        </row>
        <row r="353">
          <cell r="AC353">
            <v>11</v>
          </cell>
        </row>
        <row r="353">
          <cell r="AE353">
            <v>11</v>
          </cell>
          <cell r="AF353">
            <v>50</v>
          </cell>
          <cell r="AG353">
            <v>12595.8</v>
          </cell>
          <cell r="AH353">
            <v>257320.47538269</v>
          </cell>
          <cell r="AI353">
            <v>1950</v>
          </cell>
          <cell r="AJ353">
            <v>0.05</v>
          </cell>
          <cell r="AK353">
            <v>16.2620317410824</v>
          </cell>
          <cell r="AL353">
            <v>506545.706413506</v>
          </cell>
          <cell r="AM353">
            <v>462273.600029231</v>
          </cell>
          <cell r="AN353">
            <v>519843.202772727</v>
          </cell>
          <cell r="AO353">
            <v>2750</v>
          </cell>
          <cell r="AP353">
            <v>89546.9758699755</v>
          </cell>
          <cell r="AQ353">
            <v>101309.141282701</v>
          </cell>
          <cell r="AR353">
            <v>1682268.62636814</v>
          </cell>
          <cell r="AS353">
            <v>1592721.65049816</v>
          </cell>
          <cell r="AT353">
            <v>33645.3725273628</v>
          </cell>
          <cell r="AU353">
            <v>31854.4330099633</v>
          </cell>
          <cell r="AV353">
            <v>10</v>
          </cell>
          <cell r="AW353">
            <v>2519.16</v>
          </cell>
          <cell r="AX353">
            <v>51464.095076538</v>
          </cell>
          <cell r="AY353">
            <v>390</v>
          </cell>
          <cell r="AZ353">
            <v>0.05</v>
          </cell>
          <cell r="BA353">
            <v>16.2620317410824</v>
          </cell>
          <cell r="BB353">
            <v>101309.141282701</v>
          </cell>
          <cell r="BC353">
            <v>92399.2256543965</v>
          </cell>
          <cell r="BD353">
            <v>104008.701681818</v>
          </cell>
          <cell r="BE353">
            <v>550</v>
          </cell>
          <cell r="BF353">
            <v>101309.141282701</v>
          </cell>
          <cell r="BG353">
            <v>20261.8282565402</v>
          </cell>
          <cell r="BH353">
            <v>419838.038158157</v>
          </cell>
          <cell r="BI353">
            <v>318528.896875456</v>
          </cell>
          <cell r="BJ353">
            <v>41983.8038158157</v>
          </cell>
          <cell r="BK353">
            <v>31852.8896875456</v>
          </cell>
          <cell r="BL353">
            <v>500</v>
          </cell>
          <cell r="BM353">
            <v>125958</v>
          </cell>
          <cell r="BN353">
            <v>2573204.7538269</v>
          </cell>
          <cell r="BO353">
            <v>19500</v>
          </cell>
          <cell r="BP353">
            <v>0.05</v>
          </cell>
          <cell r="BQ353">
            <v>16.2620317410824</v>
          </cell>
          <cell r="BR353">
            <v>5065457.06413506</v>
          </cell>
          <cell r="BS353">
            <v>4622377.77970754</v>
          </cell>
          <cell r="BT353">
            <v>5198181.64568182</v>
          </cell>
          <cell r="BU353">
            <v>27500</v>
          </cell>
          <cell r="BV353">
            <v>5065457.06413506</v>
          </cell>
          <cell r="BW353">
            <v>1013091.41282701</v>
          </cell>
          <cell r="BX353">
            <v>20992064.9664865</v>
          </cell>
          <cell r="BY353">
            <v>15926607.9023514</v>
          </cell>
          <cell r="BZ353">
            <v>41984.129932973</v>
          </cell>
          <cell r="CA353">
            <v>31853.2158047029</v>
          </cell>
          <cell r="CB353">
            <v>250</v>
          </cell>
          <cell r="CC353">
            <v>20.7055296021711</v>
          </cell>
          <cell r="CD353">
            <v>3465</v>
          </cell>
          <cell r="CE353">
            <v>17325</v>
          </cell>
          <cell r="CF353">
            <v>9740</v>
          </cell>
          <cell r="CG353">
            <v>23</v>
          </cell>
          <cell r="CH353">
            <v>140</v>
          </cell>
          <cell r="CI353">
            <v>130</v>
          </cell>
          <cell r="CJ353">
            <v>26</v>
          </cell>
          <cell r="CK353">
            <v>5</v>
          </cell>
          <cell r="CL353">
            <v>14578</v>
          </cell>
          <cell r="CM353">
            <v>3250</v>
          </cell>
          <cell r="CN353">
            <v>132</v>
          </cell>
          <cell r="CO353">
            <v>23</v>
          </cell>
        </row>
        <row r="354">
          <cell r="A354">
            <v>353</v>
          </cell>
          <cell r="B354">
            <v>362.222080000001</v>
          </cell>
          <cell r="C354">
            <v>42.2592426666669</v>
          </cell>
          <cell r="D354">
            <v>6.03703466666669</v>
          </cell>
          <cell r="E354">
            <v>12.0740693333333</v>
          </cell>
          <cell r="F354">
            <v>3.01851733333334</v>
          </cell>
          <cell r="G354">
            <v>1347767400</v>
          </cell>
          <cell r="H354">
            <v>5547000</v>
          </cell>
          <cell r="I354">
            <v>15313.8096937657</v>
          </cell>
          <cell r="J354">
            <v>738350</v>
          </cell>
          <cell r="K354">
            <v>3000</v>
          </cell>
          <cell r="L354">
            <v>49.6932710452109</v>
          </cell>
          <cell r="M354">
            <v>3975300</v>
          </cell>
          <cell r="N354">
            <v>14400</v>
          </cell>
          <cell r="O354">
            <v>170.376929297864</v>
          </cell>
          <cell r="P354">
            <v>418509.968866668</v>
          </cell>
          <cell r="Q354">
            <v>1207.40693333338</v>
          </cell>
          <cell r="R354">
            <v>200.000000000006</v>
          </cell>
          <cell r="S354">
            <v>5242230</v>
          </cell>
          <cell r="T354">
            <v>24300</v>
          </cell>
          <cell r="U354">
            <v>412.191380532189</v>
          </cell>
          <cell r="V354">
            <v>11100</v>
          </cell>
          <cell r="W354">
            <v>-2519430</v>
          </cell>
          <cell r="X354">
            <v>31500</v>
          </cell>
          <cell r="Y354">
            <v>0</v>
          </cell>
          <cell r="Z354">
            <v>130</v>
          </cell>
          <cell r="AA354">
            <v>0</v>
          </cell>
        </row>
        <row r="354">
          <cell r="AC354">
            <v>11</v>
          </cell>
        </row>
        <row r="354">
          <cell r="AE354">
            <v>11</v>
          </cell>
          <cell r="AF354">
            <v>50</v>
          </cell>
          <cell r="AG354">
            <v>12595.8</v>
          </cell>
          <cell r="AH354">
            <v>258427.230115519</v>
          </cell>
          <cell r="AI354">
            <v>1950</v>
          </cell>
          <cell r="AJ354">
            <v>0.05</v>
          </cell>
          <cell r="AK354">
            <v>16.2708633024535</v>
          </cell>
          <cell r="AL354">
            <v>507787.810034968</v>
          </cell>
          <cell r="AM354">
            <v>463917.470303486</v>
          </cell>
          <cell r="AN354">
            <v>521314.709522727</v>
          </cell>
          <cell r="AO354">
            <v>2750</v>
          </cell>
          <cell r="AP354">
            <v>89546.9758699755</v>
          </cell>
          <cell r="AQ354">
            <v>101557.562006994</v>
          </cell>
          <cell r="AR354">
            <v>1686874.52773815</v>
          </cell>
          <cell r="AS354">
            <v>1597327.55186817</v>
          </cell>
          <cell r="AT354">
            <v>33737.490554763</v>
          </cell>
          <cell r="AU354">
            <v>31946.5510373635</v>
          </cell>
          <cell r="AV354">
            <v>10</v>
          </cell>
          <cell r="AW354">
            <v>2519.16</v>
          </cell>
          <cell r="AX354">
            <v>51685.4460231038</v>
          </cell>
          <cell r="AY354">
            <v>390</v>
          </cell>
          <cell r="AZ354">
            <v>0.05</v>
          </cell>
          <cell r="BA354">
            <v>16.2708633024535</v>
          </cell>
          <cell r="BB354">
            <v>101557.562006994</v>
          </cell>
          <cell r="BC354">
            <v>92734.3712642725</v>
          </cell>
          <cell r="BD354">
            <v>104303.116431818</v>
          </cell>
          <cell r="BE354">
            <v>550</v>
          </cell>
          <cell r="BF354">
            <v>101557.562006994</v>
          </cell>
          <cell r="BG354">
            <v>20311.5124013987</v>
          </cell>
          <cell r="BH354">
            <v>421014.124111477</v>
          </cell>
          <cell r="BI354">
            <v>319456.562104483</v>
          </cell>
          <cell r="BJ354">
            <v>42101.4124111477</v>
          </cell>
          <cell r="BK354">
            <v>31945.6562104483</v>
          </cell>
          <cell r="BL354">
            <v>500</v>
          </cell>
          <cell r="BM354">
            <v>125958</v>
          </cell>
          <cell r="BN354">
            <v>2584272.30115519</v>
          </cell>
          <cell r="BO354">
            <v>19500</v>
          </cell>
          <cell r="BP354">
            <v>0.05</v>
          </cell>
          <cell r="BQ354">
            <v>16.2708633024535</v>
          </cell>
          <cell r="BR354">
            <v>5077878.10034968</v>
          </cell>
          <cell r="BS354">
            <v>4638834.08808709</v>
          </cell>
          <cell r="BT354">
            <v>5212896.00443182</v>
          </cell>
          <cell r="BU354">
            <v>27500</v>
          </cell>
          <cell r="BV354">
            <v>5077878.10034968</v>
          </cell>
          <cell r="BW354">
            <v>1015575.62006994</v>
          </cell>
          <cell r="BX354">
            <v>21050561.9132882</v>
          </cell>
          <cell r="BY354">
            <v>15972683.8129385</v>
          </cell>
          <cell r="BZ354">
            <v>42101.1238265764</v>
          </cell>
          <cell r="CA354">
            <v>31945.3676258771</v>
          </cell>
          <cell r="CB354">
            <v>250</v>
          </cell>
          <cell r="CC354">
            <v>20.7055296021711</v>
          </cell>
          <cell r="CD354">
            <v>3467</v>
          </cell>
          <cell r="CE354">
            <v>17335</v>
          </cell>
          <cell r="CF354">
            <v>9750</v>
          </cell>
          <cell r="CG354">
            <v>23</v>
          </cell>
          <cell r="CH354">
            <v>150</v>
          </cell>
          <cell r="CI354">
            <v>130</v>
          </cell>
          <cell r="CJ354">
            <v>26</v>
          </cell>
          <cell r="CK354">
            <v>5</v>
          </cell>
          <cell r="CL354">
            <v>14596.6666666667</v>
          </cell>
          <cell r="CM354">
            <v>3250</v>
          </cell>
          <cell r="CN354">
            <v>132</v>
          </cell>
          <cell r="CO354">
            <v>23</v>
          </cell>
        </row>
        <row r="355">
          <cell r="A355">
            <v>354</v>
          </cell>
          <cell r="B355">
            <v>362.222080000001</v>
          </cell>
          <cell r="C355">
            <v>42.2592426666669</v>
          </cell>
          <cell r="D355">
            <v>6.03703466666669</v>
          </cell>
          <cell r="E355">
            <v>12.0740693333333</v>
          </cell>
          <cell r="F355">
            <v>3.01851733333334</v>
          </cell>
          <cell r="G355">
            <v>1350540900</v>
          </cell>
          <cell r="H355">
            <v>2773500</v>
          </cell>
          <cell r="I355">
            <v>7656.90484688286</v>
          </cell>
          <cell r="J355">
            <v>739850</v>
          </cell>
          <cell r="K355">
            <v>1500</v>
          </cell>
          <cell r="L355">
            <v>24.8466355226054</v>
          </cell>
          <cell r="M355">
            <v>3982500</v>
          </cell>
          <cell r="N355">
            <v>7200</v>
          </cell>
          <cell r="O355">
            <v>85.1884646489321</v>
          </cell>
          <cell r="P355">
            <v>419717.375800001</v>
          </cell>
          <cell r="Q355">
            <v>1207.40693333338</v>
          </cell>
          <cell r="R355">
            <v>200.000000000006</v>
          </cell>
          <cell r="S355">
            <v>5254380</v>
          </cell>
          <cell r="T355">
            <v>12150</v>
          </cell>
          <cell r="U355">
            <v>413.019379545288</v>
          </cell>
          <cell r="V355">
            <v>11100</v>
          </cell>
          <cell r="W355">
            <v>-2520480</v>
          </cell>
          <cell r="X355">
            <v>31500</v>
          </cell>
          <cell r="Y355">
            <v>0</v>
          </cell>
          <cell r="Z355">
            <v>131</v>
          </cell>
          <cell r="AA355">
            <v>1</v>
          </cell>
        </row>
        <row r="355">
          <cell r="AC355">
            <v>11</v>
          </cell>
        </row>
        <row r="355">
          <cell r="AE355">
            <v>11</v>
          </cell>
          <cell r="AF355">
            <v>50</v>
          </cell>
          <cell r="AG355">
            <v>12595.8</v>
          </cell>
          <cell r="AH355">
            <v>258980.607481933</v>
          </cell>
          <cell r="AI355">
            <v>1950</v>
          </cell>
          <cell r="AJ355">
            <v>0.05</v>
          </cell>
          <cell r="AK355">
            <v>16.2796948638246</v>
          </cell>
          <cell r="AL355">
            <v>508476.536290015</v>
          </cell>
          <cell r="AM355">
            <v>465563.914256881</v>
          </cell>
          <cell r="AN355">
            <v>522050.462897727</v>
          </cell>
          <cell r="AO355">
            <v>2750</v>
          </cell>
          <cell r="AP355">
            <v>89546.9758699755</v>
          </cell>
          <cell r="AQ355">
            <v>101695.307258003</v>
          </cell>
          <cell r="AR355">
            <v>1690083.1965726</v>
          </cell>
          <cell r="AS355">
            <v>1600536.22070263</v>
          </cell>
          <cell r="AT355">
            <v>33801.663931452</v>
          </cell>
          <cell r="AU355">
            <v>32010.7244140525</v>
          </cell>
          <cell r="AV355">
            <v>10</v>
          </cell>
          <cell r="AW355">
            <v>2519.16</v>
          </cell>
          <cell r="AX355">
            <v>51796.1214963867</v>
          </cell>
          <cell r="AY355">
            <v>390</v>
          </cell>
          <cell r="AZ355">
            <v>0.05</v>
          </cell>
          <cell r="BA355">
            <v>16.2796948638246</v>
          </cell>
          <cell r="BB355">
            <v>101695.307258003</v>
          </cell>
          <cell r="BC355">
            <v>93070.0464111614</v>
          </cell>
          <cell r="BD355">
            <v>104450.323806818</v>
          </cell>
          <cell r="BE355">
            <v>550</v>
          </cell>
          <cell r="BF355">
            <v>101695.307258003</v>
          </cell>
          <cell r="BG355">
            <v>20339.0614516006</v>
          </cell>
          <cell r="BH355">
            <v>421800.046185586</v>
          </cell>
          <cell r="BI355">
            <v>320104.738927583</v>
          </cell>
          <cell r="BJ355">
            <v>42180.0046185586</v>
          </cell>
          <cell r="BK355">
            <v>32010.4738927583</v>
          </cell>
          <cell r="BL355">
            <v>500</v>
          </cell>
          <cell r="BM355">
            <v>125958</v>
          </cell>
          <cell r="BN355">
            <v>2589806.07481933</v>
          </cell>
          <cell r="BO355">
            <v>19500</v>
          </cell>
          <cell r="BP355">
            <v>0.05</v>
          </cell>
          <cell r="BQ355">
            <v>16.2796948638246</v>
          </cell>
          <cell r="BR355">
            <v>5084765.36290015</v>
          </cell>
          <cell r="BS355">
            <v>4655316.17459946</v>
          </cell>
          <cell r="BT355">
            <v>5220253.18380682</v>
          </cell>
          <cell r="BU355">
            <v>27500</v>
          </cell>
          <cell r="BV355">
            <v>5084765.36290015</v>
          </cell>
          <cell r="BW355">
            <v>1016953.07258003</v>
          </cell>
          <cell r="BX355">
            <v>21089553.1567866</v>
          </cell>
          <cell r="BY355">
            <v>16004787.7938865</v>
          </cell>
          <cell r="BZ355">
            <v>42179.1063135732</v>
          </cell>
          <cell r="CA355">
            <v>32009.5755877729</v>
          </cell>
          <cell r="CB355">
            <v>250</v>
          </cell>
          <cell r="CC355">
            <v>20.7055296021711</v>
          </cell>
          <cell r="CD355">
            <v>3468</v>
          </cell>
          <cell r="CE355">
            <v>17340</v>
          </cell>
          <cell r="CF355">
            <v>9760</v>
          </cell>
          <cell r="CG355">
            <v>23</v>
          </cell>
          <cell r="CH355">
            <v>160</v>
          </cell>
          <cell r="CI355">
            <v>131</v>
          </cell>
          <cell r="CJ355">
            <v>27</v>
          </cell>
          <cell r="CK355">
            <v>1</v>
          </cell>
          <cell r="CL355">
            <v>14615.3333333333</v>
          </cell>
          <cell r="CM355">
            <v>3250</v>
          </cell>
          <cell r="CN355">
            <v>132</v>
          </cell>
          <cell r="CO355">
            <v>23</v>
          </cell>
        </row>
        <row r="356">
          <cell r="A356">
            <v>355</v>
          </cell>
          <cell r="B356">
            <v>362.222080000001</v>
          </cell>
          <cell r="C356">
            <v>42.2592426666669</v>
          </cell>
          <cell r="D356">
            <v>6.03703466666669</v>
          </cell>
          <cell r="E356">
            <v>12.0740693333333</v>
          </cell>
          <cell r="F356">
            <v>3.01851733333334</v>
          </cell>
          <cell r="G356">
            <v>1356087900</v>
          </cell>
          <cell r="H356">
            <v>5547000</v>
          </cell>
          <cell r="I356">
            <v>15313.8096937657</v>
          </cell>
          <cell r="J356">
            <v>742850</v>
          </cell>
          <cell r="K356">
            <v>3000</v>
          </cell>
          <cell r="L356">
            <v>49.6932710452109</v>
          </cell>
          <cell r="M356">
            <v>3996900</v>
          </cell>
          <cell r="N356">
            <v>14400</v>
          </cell>
          <cell r="O356">
            <v>170.376929297864</v>
          </cell>
          <cell r="P356">
            <v>420924.782733335</v>
          </cell>
          <cell r="Q356">
            <v>1207.40693333338</v>
          </cell>
          <cell r="R356">
            <v>200.000000000006</v>
          </cell>
          <cell r="S356">
            <v>5278680</v>
          </cell>
          <cell r="T356">
            <v>24300</v>
          </cell>
          <cell r="U356">
            <v>414.209263573014</v>
          </cell>
          <cell r="V356">
            <v>11100</v>
          </cell>
          <cell r="W356">
            <v>-2533680</v>
          </cell>
          <cell r="X356">
            <v>31500</v>
          </cell>
          <cell r="Y356">
            <v>0</v>
          </cell>
          <cell r="Z356">
            <v>131</v>
          </cell>
          <cell r="AA356">
            <v>0</v>
          </cell>
        </row>
        <row r="356">
          <cell r="AC356">
            <v>11</v>
          </cell>
        </row>
        <row r="356">
          <cell r="AE356">
            <v>11</v>
          </cell>
          <cell r="AF356">
            <v>50</v>
          </cell>
          <cell r="AG356">
            <v>12595.8</v>
          </cell>
          <cell r="AH356">
            <v>260087.362214762</v>
          </cell>
          <cell r="AI356">
            <v>1950</v>
          </cell>
          <cell r="AJ356">
            <v>0.05</v>
          </cell>
          <cell r="AK356">
            <v>16.2885264251957</v>
          </cell>
          <cell r="AL356">
            <v>509718.639911477</v>
          </cell>
          <cell r="AM356">
            <v>467212.931889417</v>
          </cell>
          <cell r="AN356">
            <v>523521.969647727</v>
          </cell>
          <cell r="AO356">
            <v>2750</v>
          </cell>
          <cell r="AP356">
            <v>89546.9758699755</v>
          </cell>
          <cell r="AQ356">
            <v>101943.727982296</v>
          </cell>
          <cell r="AR356">
            <v>1694694.24530089</v>
          </cell>
          <cell r="AS356">
            <v>1605147.26943092</v>
          </cell>
          <cell r="AT356">
            <v>33893.8849060178</v>
          </cell>
          <cell r="AU356">
            <v>32102.9453886183</v>
          </cell>
          <cell r="AV356">
            <v>10</v>
          </cell>
          <cell r="AW356">
            <v>2519.16</v>
          </cell>
          <cell r="AX356">
            <v>52017.4724429524</v>
          </cell>
          <cell r="AY356">
            <v>390</v>
          </cell>
          <cell r="AZ356">
            <v>0.05</v>
          </cell>
          <cell r="BA356">
            <v>16.2885264251957</v>
          </cell>
          <cell r="BB356">
            <v>101943.727982296</v>
          </cell>
          <cell r="BC356">
            <v>93406.2510950634</v>
          </cell>
          <cell r="BD356">
            <v>104744.738556818</v>
          </cell>
          <cell r="BE356">
            <v>550</v>
          </cell>
          <cell r="BF356">
            <v>101943.727982296</v>
          </cell>
          <cell r="BG356">
            <v>20388.7455964591</v>
          </cell>
          <cell r="BH356">
            <v>422977.191212933</v>
          </cell>
          <cell r="BI356">
            <v>321033.463230636</v>
          </cell>
          <cell r="BJ356">
            <v>42297.7191212933</v>
          </cell>
          <cell r="BK356">
            <v>32103.3463230636</v>
          </cell>
          <cell r="BL356">
            <v>500</v>
          </cell>
          <cell r="BM356">
            <v>125958</v>
          </cell>
          <cell r="BN356">
            <v>2600873.62214762</v>
          </cell>
          <cell r="BO356">
            <v>19500</v>
          </cell>
          <cell r="BP356">
            <v>0.05</v>
          </cell>
          <cell r="BQ356">
            <v>16.2885264251957</v>
          </cell>
          <cell r="BR356">
            <v>5097186.39911477</v>
          </cell>
          <cell r="BS356">
            <v>4671824.03924465</v>
          </cell>
          <cell r="BT356">
            <v>5234967.54255682</v>
          </cell>
          <cell r="BU356">
            <v>27500</v>
          </cell>
          <cell r="BV356">
            <v>5097186.39911477</v>
          </cell>
          <cell r="BW356">
            <v>1019437.27982295</v>
          </cell>
          <cell r="BX356">
            <v>21148101.659854</v>
          </cell>
          <cell r="BY356">
            <v>16050915.2607392</v>
          </cell>
          <cell r="BZ356">
            <v>42296.2033197079</v>
          </cell>
          <cell r="CA356">
            <v>32101.8305214784</v>
          </cell>
          <cell r="CB356">
            <v>250</v>
          </cell>
          <cell r="CC356">
            <v>20.7055296021711</v>
          </cell>
          <cell r="CD356">
            <v>3470</v>
          </cell>
          <cell r="CE356">
            <v>17350</v>
          </cell>
          <cell r="CF356">
            <v>9770</v>
          </cell>
          <cell r="CG356">
            <v>23</v>
          </cell>
          <cell r="CH356">
            <v>170</v>
          </cell>
          <cell r="CI356">
            <v>131</v>
          </cell>
          <cell r="CJ356">
            <v>27</v>
          </cell>
          <cell r="CK356">
            <v>1</v>
          </cell>
          <cell r="CL356">
            <v>14634</v>
          </cell>
          <cell r="CM356">
            <v>3250</v>
          </cell>
          <cell r="CN356">
            <v>132</v>
          </cell>
          <cell r="CO356">
            <v>23</v>
          </cell>
        </row>
        <row r="357">
          <cell r="A357">
            <v>356</v>
          </cell>
          <cell r="B357">
            <v>362.222080000001</v>
          </cell>
          <cell r="C357">
            <v>42.2592426666669</v>
          </cell>
          <cell r="D357">
            <v>6.03703466666669</v>
          </cell>
          <cell r="E357">
            <v>12.0740693333333</v>
          </cell>
          <cell r="F357">
            <v>3.01851733333334</v>
          </cell>
          <cell r="G357">
            <v>1358861400</v>
          </cell>
          <cell r="H357">
            <v>2773500</v>
          </cell>
          <cell r="I357">
            <v>7656.90484688286</v>
          </cell>
          <cell r="J357">
            <v>744350</v>
          </cell>
          <cell r="K357">
            <v>1500</v>
          </cell>
          <cell r="L357">
            <v>24.8466355226054</v>
          </cell>
          <cell r="M357">
            <v>4004100</v>
          </cell>
          <cell r="N357">
            <v>7200</v>
          </cell>
          <cell r="O357">
            <v>85.1884646489321</v>
          </cell>
          <cell r="P357">
            <v>422132.189666668</v>
          </cell>
          <cell r="Q357">
            <v>1207.40693333338</v>
          </cell>
          <cell r="R357">
            <v>200.000000000006</v>
          </cell>
          <cell r="S357">
            <v>5290830</v>
          </cell>
          <cell r="T357">
            <v>12150</v>
          </cell>
          <cell r="U357">
            <v>415.038590865159</v>
          </cell>
          <cell r="V357">
            <v>11100</v>
          </cell>
          <cell r="W357">
            <v>-2534730</v>
          </cell>
          <cell r="X357">
            <v>31500</v>
          </cell>
          <cell r="Y357">
            <v>0</v>
          </cell>
          <cell r="Z357">
            <v>131</v>
          </cell>
          <cell r="AA357">
            <v>0</v>
          </cell>
        </row>
        <row r="357">
          <cell r="AC357">
            <v>11</v>
          </cell>
        </row>
        <row r="357">
          <cell r="AE357">
            <v>11</v>
          </cell>
          <cell r="AF357">
            <v>50</v>
          </cell>
          <cell r="AG357">
            <v>12595.8</v>
          </cell>
          <cell r="AH357">
            <v>260640.739581176</v>
          </cell>
          <cell r="AI357">
            <v>1950</v>
          </cell>
          <cell r="AJ357">
            <v>0.05</v>
          </cell>
          <cell r="AK357">
            <v>16.2973579865668</v>
          </cell>
          <cell r="AL357">
            <v>510407.366166525</v>
          </cell>
          <cell r="AM357">
            <v>468864.523201092</v>
          </cell>
          <cell r="AN357">
            <v>524257.723022727</v>
          </cell>
          <cell r="AO357">
            <v>2750</v>
          </cell>
          <cell r="AP357">
            <v>89546.9758699755</v>
          </cell>
          <cell r="AQ357">
            <v>102081.473233305</v>
          </cell>
          <cell r="AR357">
            <v>1697908.06149362</v>
          </cell>
          <cell r="AS357">
            <v>1608361.08562365</v>
          </cell>
          <cell r="AT357">
            <v>33958.1612298725</v>
          </cell>
          <cell r="AU357">
            <v>32167.221712473</v>
          </cell>
          <cell r="AV357">
            <v>10</v>
          </cell>
          <cell r="AW357">
            <v>2519.16</v>
          </cell>
          <cell r="AX357">
            <v>52128.1479162353</v>
          </cell>
          <cell r="AY357">
            <v>390</v>
          </cell>
          <cell r="AZ357">
            <v>0.05</v>
          </cell>
          <cell r="BA357">
            <v>16.2973579865668</v>
          </cell>
          <cell r="BB357">
            <v>102081.473233305</v>
          </cell>
          <cell r="BC357">
            <v>93742.9853159783</v>
          </cell>
          <cell r="BD357">
            <v>104891.945931818</v>
          </cell>
          <cell r="BE357">
            <v>550</v>
          </cell>
          <cell r="BF357">
            <v>102081.473233305</v>
          </cell>
          <cell r="BG357">
            <v>20416.294646661</v>
          </cell>
          <cell r="BH357">
            <v>423764.172361067</v>
          </cell>
          <cell r="BI357">
            <v>321682.699127762</v>
          </cell>
          <cell r="BJ357">
            <v>42376.4172361067</v>
          </cell>
          <cell r="BK357">
            <v>32168.2699127762</v>
          </cell>
          <cell r="BL357">
            <v>500</v>
          </cell>
          <cell r="BM357">
            <v>125958</v>
          </cell>
          <cell r="BN357">
            <v>2606407.39581176</v>
          </cell>
          <cell r="BO357">
            <v>19500</v>
          </cell>
          <cell r="BP357">
            <v>0.05</v>
          </cell>
          <cell r="BQ357">
            <v>16.2973579865668</v>
          </cell>
          <cell r="BR357">
            <v>5104073.66166525</v>
          </cell>
          <cell r="BS357">
            <v>4688357.68202264</v>
          </cell>
          <cell r="BT357">
            <v>5242324.72193182</v>
          </cell>
          <cell r="BU357">
            <v>27500</v>
          </cell>
          <cell r="BV357">
            <v>5104073.66166525</v>
          </cell>
          <cell r="BW357">
            <v>1020814.73233305</v>
          </cell>
          <cell r="BX357">
            <v>21187144.459618</v>
          </cell>
          <cell r="BY357">
            <v>16083070.7979528</v>
          </cell>
          <cell r="BZ357">
            <v>42374.288919236</v>
          </cell>
          <cell r="CA357">
            <v>32166.1415959055</v>
          </cell>
          <cell r="CB357">
            <v>250</v>
          </cell>
          <cell r="CC357">
            <v>20.7055296021711</v>
          </cell>
          <cell r="CD357">
            <v>3471</v>
          </cell>
          <cell r="CE357">
            <v>17355</v>
          </cell>
          <cell r="CF357">
            <v>9780</v>
          </cell>
          <cell r="CG357">
            <v>23</v>
          </cell>
          <cell r="CH357">
            <v>180</v>
          </cell>
          <cell r="CI357">
            <v>131</v>
          </cell>
          <cell r="CJ357">
            <v>27</v>
          </cell>
          <cell r="CK357">
            <v>1</v>
          </cell>
          <cell r="CL357">
            <v>14652.6666666667</v>
          </cell>
          <cell r="CM357">
            <v>3250</v>
          </cell>
          <cell r="CN357">
            <v>132</v>
          </cell>
          <cell r="CO357">
            <v>23</v>
          </cell>
        </row>
        <row r="358">
          <cell r="A358">
            <v>357</v>
          </cell>
          <cell r="B358">
            <v>362.222080000001</v>
          </cell>
          <cell r="C358">
            <v>42.2592426666669</v>
          </cell>
          <cell r="D358">
            <v>6.03703466666669</v>
          </cell>
          <cell r="E358">
            <v>12.0740693333333</v>
          </cell>
          <cell r="F358">
            <v>3.01851733333334</v>
          </cell>
          <cell r="G358">
            <v>1361634900</v>
          </cell>
          <cell r="H358">
            <v>2773500</v>
          </cell>
          <cell r="I358">
            <v>7656.90484688286</v>
          </cell>
          <cell r="J358">
            <v>745850</v>
          </cell>
          <cell r="K358">
            <v>1500</v>
          </cell>
          <cell r="L358">
            <v>24.8466355226054</v>
          </cell>
          <cell r="M358">
            <v>4018500</v>
          </cell>
          <cell r="N358">
            <v>14400</v>
          </cell>
          <cell r="O358">
            <v>170.376929297864</v>
          </cell>
          <cell r="P358">
            <v>423339.596600002</v>
          </cell>
          <cell r="Q358">
            <v>1207.40693333338</v>
          </cell>
          <cell r="R358">
            <v>200.000000000006</v>
          </cell>
          <cell r="S358">
            <v>5315220</v>
          </cell>
          <cell r="T358">
            <v>24390</v>
          </cell>
          <cell r="U358">
            <v>416.616735106887</v>
          </cell>
          <cell r="V358">
            <v>11100</v>
          </cell>
          <cell r="W358">
            <v>-2548020</v>
          </cell>
          <cell r="X358">
            <v>32040</v>
          </cell>
          <cell r="Y358">
            <v>540</v>
          </cell>
          <cell r="Z358">
            <v>131</v>
          </cell>
          <cell r="AA358">
            <v>0</v>
          </cell>
        </row>
        <row r="358">
          <cell r="AC358">
            <v>11</v>
          </cell>
        </row>
        <row r="358">
          <cell r="AE358">
            <v>11</v>
          </cell>
          <cell r="AF358">
            <v>50</v>
          </cell>
          <cell r="AG358">
            <v>12595.8</v>
          </cell>
          <cell r="AH358">
            <v>261194.116947591</v>
          </cell>
          <cell r="AI358">
            <v>1950</v>
          </cell>
          <cell r="AJ358">
            <v>0.05</v>
          </cell>
          <cell r="AK358">
            <v>16.3061895479379</v>
          </cell>
          <cell r="AL358">
            <v>511096.092421573</v>
          </cell>
          <cell r="AM358">
            <v>470518.688191908</v>
          </cell>
          <cell r="AN358">
            <v>527892.724545454</v>
          </cell>
          <cell r="AO358">
            <v>2750</v>
          </cell>
          <cell r="AP358">
            <v>89546.9758699755</v>
          </cell>
          <cell r="AQ358">
            <v>102219.218484315</v>
          </cell>
          <cell r="AR358">
            <v>1704023.69951323</v>
          </cell>
          <cell r="AS358">
            <v>1614476.72364325</v>
          </cell>
          <cell r="AT358">
            <v>34080.4739902645</v>
          </cell>
          <cell r="AU358">
            <v>32289.534472865</v>
          </cell>
          <cell r="AV358">
            <v>10</v>
          </cell>
          <cell r="AW358">
            <v>2519.16</v>
          </cell>
          <cell r="AX358">
            <v>52238.8233895182</v>
          </cell>
          <cell r="AY358">
            <v>390</v>
          </cell>
          <cell r="AZ358">
            <v>0.05</v>
          </cell>
          <cell r="BA358">
            <v>16.3061895479379</v>
          </cell>
          <cell r="BB358">
            <v>102219.218484315</v>
          </cell>
          <cell r="BC358">
            <v>94080.2490739062</v>
          </cell>
          <cell r="BD358">
            <v>105619.226363636</v>
          </cell>
          <cell r="BE358">
            <v>550</v>
          </cell>
          <cell r="BF358">
            <v>102219.218484315</v>
          </cell>
          <cell r="BG358">
            <v>20443.8436968629</v>
          </cell>
          <cell r="BH358">
            <v>425131.756103035</v>
          </cell>
          <cell r="BI358">
            <v>322912.53761872</v>
          </cell>
          <cell r="BJ358">
            <v>42513.1756103035</v>
          </cell>
          <cell r="BK358">
            <v>32291.253761872</v>
          </cell>
          <cell r="BL358">
            <v>500</v>
          </cell>
          <cell r="BM358">
            <v>125958</v>
          </cell>
          <cell r="BN358">
            <v>2611941.16947591</v>
          </cell>
          <cell r="BO358">
            <v>19500</v>
          </cell>
          <cell r="BP358">
            <v>0.05</v>
          </cell>
          <cell r="BQ358">
            <v>16.3061895479379</v>
          </cell>
          <cell r="BR358">
            <v>5110960.92421573</v>
          </cell>
          <cell r="BS358">
            <v>4704917.10293345</v>
          </cell>
          <cell r="BT358">
            <v>5278672.98636363</v>
          </cell>
          <cell r="BU358">
            <v>27500</v>
          </cell>
          <cell r="BV358">
            <v>5110960.92421573</v>
          </cell>
          <cell r="BW358">
            <v>1022192.18484315</v>
          </cell>
          <cell r="BX358">
            <v>21255204.1225717</v>
          </cell>
          <cell r="BY358">
            <v>16144243.198356</v>
          </cell>
          <cell r="BZ358">
            <v>42510.4082451434</v>
          </cell>
          <cell r="CA358">
            <v>32288.4863967119</v>
          </cell>
          <cell r="CB358">
            <v>250</v>
          </cell>
          <cell r="CC358">
            <v>20.7055296021711</v>
          </cell>
          <cell r="CD358">
            <v>3472</v>
          </cell>
          <cell r="CE358">
            <v>17360</v>
          </cell>
          <cell r="CF358">
            <v>9790</v>
          </cell>
          <cell r="CG358">
            <v>23</v>
          </cell>
          <cell r="CH358">
            <v>190</v>
          </cell>
          <cell r="CI358">
            <v>131</v>
          </cell>
          <cell r="CJ358">
            <v>27</v>
          </cell>
          <cell r="CK358">
            <v>1</v>
          </cell>
          <cell r="CL358">
            <v>14671.3333333333</v>
          </cell>
          <cell r="CM358">
            <v>3250</v>
          </cell>
          <cell r="CN358">
            <v>132</v>
          </cell>
          <cell r="CO358">
            <v>23</v>
          </cell>
        </row>
        <row r="359">
          <cell r="A359">
            <v>358</v>
          </cell>
          <cell r="B359">
            <v>362.222080000001</v>
          </cell>
          <cell r="C359">
            <v>42.2592426666669</v>
          </cell>
          <cell r="D359">
            <v>6.03703466666669</v>
          </cell>
          <cell r="E359">
            <v>12.0740693333333</v>
          </cell>
          <cell r="F359">
            <v>3.01851733333334</v>
          </cell>
          <cell r="G359">
            <v>1367181900</v>
          </cell>
          <cell r="H359">
            <v>5547000</v>
          </cell>
          <cell r="I359">
            <v>15313.8096937657</v>
          </cell>
          <cell r="J359">
            <v>748850</v>
          </cell>
          <cell r="K359">
            <v>3000</v>
          </cell>
          <cell r="L359">
            <v>49.6932710452109</v>
          </cell>
          <cell r="M359">
            <v>4032900</v>
          </cell>
          <cell r="N359">
            <v>14400</v>
          </cell>
          <cell r="O359">
            <v>170.376929297864</v>
          </cell>
          <cell r="P359">
            <v>424547.003533335</v>
          </cell>
          <cell r="Q359">
            <v>1207.40693333338</v>
          </cell>
          <cell r="R359">
            <v>200.000000000006</v>
          </cell>
          <cell r="S359">
            <v>5339700</v>
          </cell>
          <cell r="T359">
            <v>24480</v>
          </cell>
          <cell r="U359">
            <v>417.808189083306</v>
          </cell>
          <cell r="V359">
            <v>11100</v>
          </cell>
          <cell r="W359">
            <v>-2561400</v>
          </cell>
          <cell r="X359">
            <v>32040</v>
          </cell>
          <cell r="Y359">
            <v>0</v>
          </cell>
          <cell r="Z359">
            <v>131</v>
          </cell>
          <cell r="AA359">
            <v>0</v>
          </cell>
        </row>
        <row r="359">
          <cell r="AC359">
            <v>11</v>
          </cell>
        </row>
        <row r="359">
          <cell r="AE359">
            <v>11</v>
          </cell>
          <cell r="AF359">
            <v>50</v>
          </cell>
          <cell r="AG359">
            <v>12595.8</v>
          </cell>
          <cell r="AH359">
            <v>262300.87168042</v>
          </cell>
          <cell r="AI359">
            <v>1950</v>
          </cell>
          <cell r="AJ359">
            <v>0.05</v>
          </cell>
          <cell r="AK359">
            <v>16.315021109309</v>
          </cell>
          <cell r="AL359">
            <v>512338.196043035</v>
          </cell>
          <cell r="AM359">
            <v>472167.734119666</v>
          </cell>
          <cell r="AN359">
            <v>529370.286878788</v>
          </cell>
          <cell r="AO359">
            <v>2750</v>
          </cell>
          <cell r="AP359">
            <v>89546.9758699755</v>
          </cell>
          <cell r="AQ359">
            <v>102467.639208607</v>
          </cell>
          <cell r="AR359">
            <v>1708640.83212007</v>
          </cell>
          <cell r="AS359">
            <v>1619093.8562501</v>
          </cell>
          <cell r="AT359">
            <v>34172.8166424014</v>
          </cell>
          <cell r="AU359">
            <v>32381.8771250019</v>
          </cell>
          <cell r="AV359">
            <v>10</v>
          </cell>
          <cell r="AW359">
            <v>2519.16</v>
          </cell>
          <cell r="AX359">
            <v>52460.1743360839</v>
          </cell>
          <cell r="AY359">
            <v>390</v>
          </cell>
          <cell r="AZ359">
            <v>0.05</v>
          </cell>
          <cell r="BA359">
            <v>16.315021109309</v>
          </cell>
          <cell r="BB359">
            <v>102467.639208607</v>
          </cell>
          <cell r="BC359">
            <v>94416.5157712425</v>
          </cell>
          <cell r="BD359">
            <v>105914.85269697</v>
          </cell>
          <cell r="BE359">
            <v>550</v>
          </cell>
          <cell r="BF359">
            <v>102467.639208607</v>
          </cell>
          <cell r="BG359">
            <v>20493.5278417214</v>
          </cell>
          <cell r="BH359">
            <v>426310.174727148</v>
          </cell>
          <cell r="BI359">
            <v>323842.535518541</v>
          </cell>
          <cell r="BJ359">
            <v>42631.0174727148</v>
          </cell>
          <cell r="BK359">
            <v>32384.2535518541</v>
          </cell>
          <cell r="BL359">
            <v>500</v>
          </cell>
          <cell r="BM359">
            <v>125958</v>
          </cell>
          <cell r="BN359">
            <v>2623008.7168042</v>
          </cell>
          <cell r="BO359">
            <v>19500</v>
          </cell>
          <cell r="BP359">
            <v>0.05</v>
          </cell>
          <cell r="BQ359">
            <v>16.315021109309</v>
          </cell>
          <cell r="BR359">
            <v>5123381.96043035</v>
          </cell>
          <cell r="BS359">
            <v>4721428.16545726</v>
          </cell>
          <cell r="BT359">
            <v>5293447.8980303</v>
          </cell>
          <cell r="BU359">
            <v>27500</v>
          </cell>
          <cell r="BV359">
            <v>5123381.96043035</v>
          </cell>
          <cell r="BW359">
            <v>1024676.39208607</v>
          </cell>
          <cell r="BX359">
            <v>21313816.3764343</v>
          </cell>
          <cell r="BY359">
            <v>16190434.416004</v>
          </cell>
          <cell r="BZ359">
            <v>42627.6327528687</v>
          </cell>
          <cell r="CA359">
            <v>32380.868832008</v>
          </cell>
          <cell r="CB359">
            <v>250</v>
          </cell>
          <cell r="CC359">
            <v>20.7055296021711</v>
          </cell>
          <cell r="CD359">
            <v>3474</v>
          </cell>
          <cell r="CE359">
            <v>17370</v>
          </cell>
          <cell r="CF359">
            <v>9800</v>
          </cell>
          <cell r="CG359">
            <v>23</v>
          </cell>
          <cell r="CH359">
            <v>200</v>
          </cell>
          <cell r="CI359">
            <v>131</v>
          </cell>
          <cell r="CJ359">
            <v>27</v>
          </cell>
          <cell r="CK359">
            <v>1</v>
          </cell>
          <cell r="CL359">
            <v>14690</v>
          </cell>
          <cell r="CM359">
            <v>3500</v>
          </cell>
          <cell r="CN359">
            <v>132</v>
          </cell>
          <cell r="CO359">
            <v>23</v>
          </cell>
        </row>
        <row r="360">
          <cell r="A360">
            <v>359</v>
          </cell>
          <cell r="B360">
            <v>362.222080000001</v>
          </cell>
          <cell r="C360">
            <v>42.2592426666669</v>
          </cell>
          <cell r="D360">
            <v>6.03703466666669</v>
          </cell>
          <cell r="E360">
            <v>12.0740693333333</v>
          </cell>
          <cell r="F360">
            <v>3.01851733333334</v>
          </cell>
          <cell r="G360">
            <v>1369955400</v>
          </cell>
          <cell r="H360">
            <v>2773500</v>
          </cell>
          <cell r="I360">
            <v>7656.90484688286</v>
          </cell>
          <cell r="J360">
            <v>750350</v>
          </cell>
          <cell r="K360">
            <v>1500</v>
          </cell>
          <cell r="L360">
            <v>24.8466355226054</v>
          </cell>
          <cell r="M360">
            <v>4040100</v>
          </cell>
          <cell r="N360">
            <v>7200</v>
          </cell>
          <cell r="O360">
            <v>85.1884646489321</v>
          </cell>
          <cell r="P360">
            <v>425754.410466668</v>
          </cell>
          <cell r="Q360">
            <v>1207.40693333338</v>
          </cell>
          <cell r="R360">
            <v>200.000000000006</v>
          </cell>
          <cell r="S360">
            <v>5351940</v>
          </cell>
          <cell r="T360">
            <v>12240</v>
          </cell>
          <cell r="U360">
            <v>418.640892438832</v>
          </cell>
          <cell r="V360">
            <v>11100</v>
          </cell>
          <cell r="W360">
            <v>-2562540</v>
          </cell>
          <cell r="X360">
            <v>32040</v>
          </cell>
          <cell r="Y360">
            <v>0</v>
          </cell>
          <cell r="Z360">
            <v>132</v>
          </cell>
          <cell r="AA360">
            <v>1</v>
          </cell>
        </row>
        <row r="360">
          <cell r="AC360">
            <v>11</v>
          </cell>
        </row>
        <row r="360">
          <cell r="AE360">
            <v>11</v>
          </cell>
          <cell r="AF360">
            <v>50</v>
          </cell>
          <cell r="AG360">
            <v>12595.8</v>
          </cell>
          <cell r="AH360">
            <v>262854.249046834</v>
          </cell>
          <cell r="AI360">
            <v>1950</v>
          </cell>
          <cell r="AJ360">
            <v>0.05</v>
          </cell>
          <cell r="AK360">
            <v>16.3238526706801</v>
          </cell>
          <cell r="AL360">
            <v>513026.922298082</v>
          </cell>
          <cell r="AM360">
            <v>473829.380589273</v>
          </cell>
          <cell r="AN360">
            <v>530109.068045455</v>
          </cell>
          <cell r="AO360">
            <v>2750</v>
          </cell>
          <cell r="AP360">
            <v>89546.9758699755</v>
          </cell>
          <cell r="AQ360">
            <v>102605.384459616</v>
          </cell>
          <cell r="AR360">
            <v>1711867.7312624</v>
          </cell>
          <cell r="AS360">
            <v>1622320.75539243</v>
          </cell>
          <cell r="AT360">
            <v>34237.354625248</v>
          </cell>
          <cell r="AU360">
            <v>32446.4151078485</v>
          </cell>
          <cell r="AV360">
            <v>10</v>
          </cell>
          <cell r="AW360">
            <v>2519.16</v>
          </cell>
          <cell r="AX360">
            <v>52570.8498093668</v>
          </cell>
          <cell r="AY360">
            <v>390</v>
          </cell>
          <cell r="AZ360">
            <v>0.05</v>
          </cell>
          <cell r="BA360">
            <v>16.3238526706801</v>
          </cell>
          <cell r="BB360">
            <v>102605.384459616</v>
          </cell>
          <cell r="BC360">
            <v>94755.4946181662</v>
          </cell>
          <cell r="BD360">
            <v>106062.665863636</v>
          </cell>
          <cell r="BE360">
            <v>550</v>
          </cell>
          <cell r="BF360">
            <v>102605.384459616</v>
          </cell>
          <cell r="BG360">
            <v>20521.0768919233</v>
          </cell>
          <cell r="BH360">
            <v>427100.006292958</v>
          </cell>
          <cell r="BI360">
            <v>324494.621833342</v>
          </cell>
          <cell r="BJ360">
            <v>42710.0006292958</v>
          </cell>
          <cell r="BK360">
            <v>32449.4621833342</v>
          </cell>
          <cell r="BL360">
            <v>500</v>
          </cell>
          <cell r="BM360">
            <v>125958</v>
          </cell>
          <cell r="BN360">
            <v>2628542.49046834</v>
          </cell>
          <cell r="BO360">
            <v>19500</v>
          </cell>
          <cell r="BP360">
            <v>0.05</v>
          </cell>
          <cell r="BQ360">
            <v>16.3238526706801</v>
          </cell>
          <cell r="BR360">
            <v>5130269.22298082</v>
          </cell>
          <cell r="BS360">
            <v>4738078.60492097</v>
          </cell>
          <cell r="BT360">
            <v>5300835.35386364</v>
          </cell>
          <cell r="BU360">
            <v>27500</v>
          </cell>
          <cell r="BV360">
            <v>5130269.22298082</v>
          </cell>
          <cell r="BW360">
            <v>1026053.84459616</v>
          </cell>
          <cell r="BX360">
            <v>21353006.2493424</v>
          </cell>
          <cell r="BY360">
            <v>16222737.0263616</v>
          </cell>
          <cell r="BZ360">
            <v>42706.0124986848</v>
          </cell>
          <cell r="CA360">
            <v>32445.4740527232</v>
          </cell>
          <cell r="CB360">
            <v>250</v>
          </cell>
          <cell r="CC360">
            <v>20.7055296021711</v>
          </cell>
          <cell r="CD360">
            <v>3475</v>
          </cell>
          <cell r="CE360">
            <v>17375</v>
          </cell>
          <cell r="CF360">
            <v>9810</v>
          </cell>
          <cell r="CG360">
            <v>23</v>
          </cell>
          <cell r="CH360">
            <v>210</v>
          </cell>
          <cell r="CI360">
            <v>132</v>
          </cell>
          <cell r="CJ360">
            <v>27</v>
          </cell>
          <cell r="CK360">
            <v>2</v>
          </cell>
          <cell r="CL360">
            <v>14708.6666666667</v>
          </cell>
          <cell r="CM360">
            <v>3500</v>
          </cell>
          <cell r="CN360">
            <v>132</v>
          </cell>
          <cell r="CO360">
            <v>23</v>
          </cell>
        </row>
        <row r="361">
          <cell r="A361">
            <v>360</v>
          </cell>
          <cell r="B361">
            <v>362.222080000001</v>
          </cell>
          <cell r="C361">
            <v>42.2592426666669</v>
          </cell>
          <cell r="D361">
            <v>6.03703466666669</v>
          </cell>
          <cell r="E361">
            <v>12.0740693333333</v>
          </cell>
          <cell r="F361">
            <v>3.01851733333334</v>
          </cell>
          <cell r="G361">
            <v>1375502400</v>
          </cell>
          <cell r="H361">
            <v>5547000</v>
          </cell>
          <cell r="I361">
            <v>15313.8096937657</v>
          </cell>
          <cell r="J361">
            <v>753350</v>
          </cell>
          <cell r="K361">
            <v>3000</v>
          </cell>
          <cell r="L361">
            <v>49.6932710452109</v>
          </cell>
          <cell r="M361">
            <v>4054500</v>
          </cell>
          <cell r="N361">
            <v>14400</v>
          </cell>
          <cell r="O361">
            <v>170.376929297864</v>
          </cell>
          <cell r="P361">
            <v>426961.817400002</v>
          </cell>
          <cell r="Q361">
            <v>1207.40693333332</v>
          </cell>
          <cell r="R361">
            <v>199.999999999997</v>
          </cell>
          <cell r="S361">
            <v>5376420</v>
          </cell>
          <cell r="T361">
            <v>24480</v>
          </cell>
          <cell r="U361">
            <v>419.836263572475</v>
          </cell>
          <cell r="V361">
            <v>11100</v>
          </cell>
          <cell r="W361">
            <v>-2575920</v>
          </cell>
          <cell r="X361">
            <v>32040</v>
          </cell>
          <cell r="Y361">
            <v>0</v>
          </cell>
          <cell r="Z361">
            <v>132</v>
          </cell>
          <cell r="AA361">
            <v>0</v>
          </cell>
        </row>
        <row r="361">
          <cell r="AC361">
            <v>11</v>
          </cell>
        </row>
        <row r="361">
          <cell r="AE361">
            <v>11</v>
          </cell>
          <cell r="AF361">
            <v>50</v>
          </cell>
          <cell r="AG361">
            <v>12595.8</v>
          </cell>
          <cell r="AH361">
            <v>263961.003779663</v>
          </cell>
          <cell r="AI361">
            <v>1950</v>
          </cell>
          <cell r="AJ361">
            <v>0.05</v>
          </cell>
          <cell r="AK361">
            <v>16.3326842320512</v>
          </cell>
          <cell r="AL361">
            <v>514269.025919545</v>
          </cell>
          <cell r="AM361">
            <v>475493.6063181</v>
          </cell>
          <cell r="AN361">
            <v>531586.630378788</v>
          </cell>
          <cell r="AO361">
            <v>2750</v>
          </cell>
          <cell r="AP361">
            <v>89546.9758699755</v>
          </cell>
          <cell r="AQ361">
            <v>102853.805183909</v>
          </cell>
          <cell r="AR361">
            <v>1716500.04367032</v>
          </cell>
          <cell r="AS361">
            <v>1626953.06780034</v>
          </cell>
          <cell r="AT361">
            <v>34330.0008734063</v>
          </cell>
          <cell r="AU361">
            <v>32539.0613560068</v>
          </cell>
          <cell r="AV361">
            <v>10</v>
          </cell>
          <cell r="AW361">
            <v>2519.16</v>
          </cell>
          <cell r="AX361">
            <v>52792.2007559326</v>
          </cell>
          <cell r="AY361">
            <v>390</v>
          </cell>
          <cell r="AZ361">
            <v>0.05</v>
          </cell>
          <cell r="BA361">
            <v>16.3326842320512</v>
          </cell>
          <cell r="BB361">
            <v>102853.805183909</v>
          </cell>
          <cell r="BC361">
            <v>95095.0045729141</v>
          </cell>
          <cell r="BD361">
            <v>106358.29219697</v>
          </cell>
          <cell r="BE361">
            <v>550</v>
          </cell>
          <cell r="BF361">
            <v>102853.805183909</v>
          </cell>
          <cell r="BG361">
            <v>20570.7610367818</v>
          </cell>
          <cell r="BH361">
            <v>428281.668174484</v>
          </cell>
          <cell r="BI361">
            <v>325427.862990575</v>
          </cell>
          <cell r="BJ361">
            <v>42828.1668174484</v>
          </cell>
          <cell r="BK361">
            <v>32542.7862990575</v>
          </cell>
          <cell r="BL361">
            <v>500</v>
          </cell>
          <cell r="BM361">
            <v>125958</v>
          </cell>
          <cell r="BN361">
            <v>2639610.03779663</v>
          </cell>
          <cell r="BO361">
            <v>19500</v>
          </cell>
          <cell r="BP361">
            <v>0.05</v>
          </cell>
          <cell r="BQ361">
            <v>16.3326842320512</v>
          </cell>
          <cell r="BR361">
            <v>5142690.25919545</v>
          </cell>
          <cell r="BS361">
            <v>4754754.91707869</v>
          </cell>
          <cell r="BT361">
            <v>5315610.2655303</v>
          </cell>
          <cell r="BU361">
            <v>27500</v>
          </cell>
          <cell r="BV361">
            <v>5142690.25919545</v>
          </cell>
          <cell r="BW361">
            <v>1028538.05183909</v>
          </cell>
          <cell r="BX361">
            <v>21411783.752839</v>
          </cell>
          <cell r="BY361">
            <v>16269093.4936435</v>
          </cell>
          <cell r="BZ361">
            <v>42823.567505678</v>
          </cell>
          <cell r="CA361">
            <v>32538.1869872871</v>
          </cell>
          <cell r="CB361">
            <v>250</v>
          </cell>
          <cell r="CC361">
            <v>20.7055296021711</v>
          </cell>
          <cell r="CD361">
            <v>3477</v>
          </cell>
          <cell r="CE361">
            <v>17385</v>
          </cell>
          <cell r="CF361">
            <v>9820</v>
          </cell>
          <cell r="CG361">
            <v>23</v>
          </cell>
          <cell r="CH361">
            <v>220</v>
          </cell>
          <cell r="CI361">
            <v>132</v>
          </cell>
          <cell r="CJ361">
            <v>27</v>
          </cell>
          <cell r="CK361">
            <v>2</v>
          </cell>
          <cell r="CL361">
            <v>14727.3333333333</v>
          </cell>
          <cell r="CM361">
            <v>3500</v>
          </cell>
          <cell r="CN361">
            <v>132</v>
          </cell>
          <cell r="CO361">
            <v>23</v>
          </cell>
        </row>
        <row r="362">
          <cell r="A362">
            <v>361</v>
          </cell>
          <cell r="B362">
            <v>362.222080000001</v>
          </cell>
          <cell r="C362">
            <v>42.2592426666669</v>
          </cell>
          <cell r="D362">
            <v>6.03703466666669</v>
          </cell>
          <cell r="E362">
            <v>12.0740693333333</v>
          </cell>
          <cell r="F362">
            <v>3.01851733333334</v>
          </cell>
          <cell r="G362">
            <v>1378275900</v>
          </cell>
          <cell r="H362">
            <v>2773500</v>
          </cell>
          <cell r="I362">
            <v>7656.90484688286</v>
          </cell>
          <cell r="J362">
            <v>754850</v>
          </cell>
          <cell r="K362">
            <v>1500</v>
          </cell>
          <cell r="L362">
            <v>24.8466355226054</v>
          </cell>
          <cell r="M362">
            <v>4061700</v>
          </cell>
          <cell r="N362">
            <v>7200</v>
          </cell>
          <cell r="O362">
            <v>85.1884646489321</v>
          </cell>
          <cell r="P362">
            <v>428169.224333335</v>
          </cell>
          <cell r="Q362">
            <v>1207.40693333338</v>
          </cell>
          <cell r="R362">
            <v>200.000000000006</v>
          </cell>
          <cell r="S362">
            <v>5388660</v>
          </cell>
          <cell r="T362">
            <v>12240</v>
          </cell>
          <cell r="U362">
            <v>418.371304481996</v>
          </cell>
          <cell r="V362">
            <v>11100</v>
          </cell>
          <cell r="W362">
            <v>-2577060</v>
          </cell>
          <cell r="X362">
            <v>32040</v>
          </cell>
          <cell r="Y362">
            <v>0</v>
          </cell>
          <cell r="Z362">
            <v>132</v>
          </cell>
          <cell r="AA362">
            <v>0</v>
          </cell>
        </row>
        <row r="362">
          <cell r="AC362">
            <v>11</v>
          </cell>
        </row>
        <row r="362">
          <cell r="AE362">
            <v>11</v>
          </cell>
          <cell r="AF362">
            <v>50</v>
          </cell>
          <cell r="AG362">
            <v>12595.8</v>
          </cell>
          <cell r="AH362">
            <v>264514.381146077</v>
          </cell>
          <cell r="AI362">
            <v>1950</v>
          </cell>
          <cell r="AJ362">
            <v>0.05</v>
          </cell>
          <cell r="AK362">
            <v>16.3415157934223</v>
          </cell>
          <cell r="AL362">
            <v>514957.752174592</v>
          </cell>
          <cell r="AM362">
            <v>468251.331688828</v>
          </cell>
          <cell r="AN362">
            <v>532325.411545455</v>
          </cell>
          <cell r="AO362">
            <v>2750</v>
          </cell>
          <cell r="AP362">
            <v>89546.9758699755</v>
          </cell>
          <cell r="AQ362">
            <v>102991.550434918</v>
          </cell>
          <cell r="AR362">
            <v>1710823.02171377</v>
          </cell>
          <cell r="AS362">
            <v>1621276.04584379</v>
          </cell>
          <cell r="AT362">
            <v>34216.4604342754</v>
          </cell>
          <cell r="AU362">
            <v>32425.5209168759</v>
          </cell>
          <cell r="AV362">
            <v>10</v>
          </cell>
          <cell r="AW362">
            <v>2519.16</v>
          </cell>
          <cell r="AX362">
            <v>52902.8762292154</v>
          </cell>
          <cell r="AY362">
            <v>390</v>
          </cell>
          <cell r="AZ362">
            <v>0.05</v>
          </cell>
          <cell r="BA362">
            <v>16.3415157934223</v>
          </cell>
          <cell r="BB362">
            <v>102991.550434918</v>
          </cell>
          <cell r="BC362">
            <v>93682.8097732285</v>
          </cell>
          <cell r="BD362">
            <v>106506.105363636</v>
          </cell>
          <cell r="BE362">
            <v>550</v>
          </cell>
          <cell r="BF362">
            <v>102991.550434918</v>
          </cell>
          <cell r="BG362">
            <v>20598.3100869837</v>
          </cell>
          <cell r="BH362">
            <v>427320.326093684</v>
          </cell>
          <cell r="BI362">
            <v>324328.775658766</v>
          </cell>
          <cell r="BJ362">
            <v>42732.0326093684</v>
          </cell>
          <cell r="BK362">
            <v>32432.8775658766</v>
          </cell>
          <cell r="BL362">
            <v>500</v>
          </cell>
          <cell r="BM362">
            <v>125958</v>
          </cell>
          <cell r="BN362">
            <v>2645143.81146077</v>
          </cell>
          <cell r="BO362">
            <v>19500</v>
          </cell>
          <cell r="BP362">
            <v>0.05</v>
          </cell>
          <cell r="BQ362">
            <v>16.3415157934223</v>
          </cell>
          <cell r="BR362">
            <v>5149577.52174592</v>
          </cell>
          <cell r="BS362">
            <v>4682618.84292532</v>
          </cell>
          <cell r="BT362">
            <v>5322997.72136363</v>
          </cell>
          <cell r="BU362">
            <v>27500</v>
          </cell>
          <cell r="BV362">
            <v>5149577.52174592</v>
          </cell>
          <cell r="BW362">
            <v>1029915.50434918</v>
          </cell>
          <cell r="BX362">
            <v>21362187.11213</v>
          </cell>
          <cell r="BY362">
            <v>16212609.590384</v>
          </cell>
          <cell r="BZ362">
            <v>42724.3742242599</v>
          </cell>
          <cell r="CA362">
            <v>32425.2191807681</v>
          </cell>
          <cell r="CB362">
            <v>250</v>
          </cell>
          <cell r="CC362">
            <v>20.7055296021711</v>
          </cell>
          <cell r="CD362">
            <v>3478</v>
          </cell>
          <cell r="CE362">
            <v>17390</v>
          </cell>
          <cell r="CF362">
            <v>9830</v>
          </cell>
          <cell r="CG362">
            <v>23</v>
          </cell>
          <cell r="CH362">
            <v>230</v>
          </cell>
          <cell r="CI362">
            <v>132</v>
          </cell>
          <cell r="CJ362">
            <v>27</v>
          </cell>
          <cell r="CK362">
            <v>2</v>
          </cell>
          <cell r="CL362">
            <v>15416</v>
          </cell>
          <cell r="CM362">
            <v>3500</v>
          </cell>
          <cell r="CN362">
            <v>132</v>
          </cell>
          <cell r="CO362">
            <v>23</v>
          </cell>
        </row>
        <row r="363">
          <cell r="A363">
            <v>362</v>
          </cell>
          <cell r="B363">
            <v>362.222080000001</v>
          </cell>
          <cell r="C363">
            <v>42.2592426666669</v>
          </cell>
          <cell r="D363">
            <v>6.03703466666669</v>
          </cell>
          <cell r="E363">
            <v>12.0740693333333</v>
          </cell>
          <cell r="F363">
            <v>3.01851733333334</v>
          </cell>
          <cell r="G363">
            <v>1381049400</v>
          </cell>
          <cell r="H363">
            <v>2773500</v>
          </cell>
          <cell r="I363">
            <v>7656.90484688286</v>
          </cell>
          <cell r="J363">
            <v>756350</v>
          </cell>
          <cell r="K363">
            <v>1500</v>
          </cell>
          <cell r="L363">
            <v>24.8466355226054</v>
          </cell>
          <cell r="M363">
            <v>4076100</v>
          </cell>
          <cell r="N363">
            <v>14400</v>
          </cell>
          <cell r="O363">
            <v>170.376929297864</v>
          </cell>
          <cell r="P363">
            <v>429376.631266668</v>
          </cell>
          <cell r="Q363">
            <v>1207.40693333338</v>
          </cell>
          <cell r="R363">
            <v>200.000000000006</v>
          </cell>
          <cell r="S363">
            <v>5413140</v>
          </cell>
          <cell r="T363">
            <v>24480</v>
          </cell>
          <cell r="U363">
            <v>419.384471659456</v>
          </cell>
          <cell r="V363">
            <v>11100</v>
          </cell>
          <cell r="W363">
            <v>-2590440</v>
          </cell>
          <cell r="X363">
            <v>32040</v>
          </cell>
          <cell r="Y363">
            <v>0</v>
          </cell>
          <cell r="Z363">
            <v>132</v>
          </cell>
          <cell r="AA363">
            <v>0</v>
          </cell>
        </row>
        <row r="363">
          <cell r="AC363">
            <v>11</v>
          </cell>
        </row>
        <row r="363">
          <cell r="AE363">
            <v>11</v>
          </cell>
          <cell r="AF363">
            <v>50</v>
          </cell>
          <cell r="AG363">
            <v>12595.8</v>
          </cell>
          <cell r="AH363">
            <v>265067.758512492</v>
          </cell>
          <cell r="AI363">
            <v>1950</v>
          </cell>
          <cell r="AJ363">
            <v>0.05</v>
          </cell>
          <cell r="AK363">
            <v>16.3503473547934</v>
          </cell>
          <cell r="AL363">
            <v>515646.47842964</v>
          </cell>
          <cell r="AM363">
            <v>469873.531933022</v>
          </cell>
          <cell r="AN363">
            <v>533802.973878788</v>
          </cell>
          <cell r="AO363">
            <v>2750</v>
          </cell>
          <cell r="AP363">
            <v>89546.9758699755</v>
          </cell>
          <cell r="AQ363">
            <v>103129.295685928</v>
          </cell>
          <cell r="AR363">
            <v>1714749.25579735</v>
          </cell>
          <cell r="AS363">
            <v>1625202.27992738</v>
          </cell>
          <cell r="AT363">
            <v>34294.9851159471</v>
          </cell>
          <cell r="AU363">
            <v>32504.0455985476</v>
          </cell>
          <cell r="AV363">
            <v>10</v>
          </cell>
          <cell r="AW363">
            <v>2519.16</v>
          </cell>
          <cell r="AX363">
            <v>53013.5517024983</v>
          </cell>
          <cell r="AY363">
            <v>390</v>
          </cell>
          <cell r="AZ363">
            <v>0.05</v>
          </cell>
          <cell r="BA363">
            <v>16.3503473547934</v>
          </cell>
          <cell r="BB363">
            <v>103129.295685928</v>
          </cell>
          <cell r="BC363">
            <v>94007.6479923243</v>
          </cell>
          <cell r="BD363">
            <v>106801.73169697</v>
          </cell>
          <cell r="BE363">
            <v>550</v>
          </cell>
          <cell r="BF363">
            <v>103129.295685928</v>
          </cell>
          <cell r="BG363">
            <v>20625.8591371856</v>
          </cell>
          <cell r="BH363">
            <v>428243.830198336</v>
          </cell>
          <cell r="BI363">
            <v>325114.534512408</v>
          </cell>
          <cell r="BJ363">
            <v>42824.3830198336</v>
          </cell>
          <cell r="BK363">
            <v>32511.4534512408</v>
          </cell>
          <cell r="BL363">
            <v>500</v>
          </cell>
          <cell r="BM363">
            <v>125958</v>
          </cell>
          <cell r="BN363">
            <v>2650677.58512492</v>
          </cell>
          <cell r="BO363">
            <v>19500</v>
          </cell>
          <cell r="BP363">
            <v>0.05</v>
          </cell>
          <cell r="BQ363">
            <v>16.3503473547934</v>
          </cell>
          <cell r="BR363">
            <v>5156464.7842964</v>
          </cell>
          <cell r="BS363">
            <v>4698859.87617117</v>
          </cell>
          <cell r="BT363">
            <v>5337772.6330303</v>
          </cell>
          <cell r="BU363">
            <v>27500</v>
          </cell>
          <cell r="BV363">
            <v>5156464.7842964</v>
          </cell>
          <cell r="BW363">
            <v>1031292.95685928</v>
          </cell>
          <cell r="BX363">
            <v>21408355.0346535</v>
          </cell>
          <cell r="BY363">
            <v>16251890.2503571</v>
          </cell>
          <cell r="BZ363">
            <v>42816.7100693071</v>
          </cell>
          <cell r="CA363">
            <v>32503.7805007143</v>
          </cell>
          <cell r="CB363">
            <v>250</v>
          </cell>
          <cell r="CC363">
            <v>20.7055296021711</v>
          </cell>
          <cell r="CD363">
            <v>3479</v>
          </cell>
          <cell r="CE363">
            <v>17395</v>
          </cell>
          <cell r="CF363">
            <v>9840</v>
          </cell>
          <cell r="CG363">
            <v>23</v>
          </cell>
          <cell r="CH363">
            <v>240</v>
          </cell>
          <cell r="CI363">
            <v>132</v>
          </cell>
          <cell r="CJ363">
            <v>27</v>
          </cell>
          <cell r="CK363">
            <v>2</v>
          </cell>
          <cell r="CL363">
            <v>15434.6666666667</v>
          </cell>
          <cell r="CM363">
            <v>3500</v>
          </cell>
          <cell r="CN363">
            <v>132</v>
          </cell>
          <cell r="CO363">
            <v>23</v>
          </cell>
        </row>
        <row r="364">
          <cell r="A364">
            <v>363</v>
          </cell>
          <cell r="B364">
            <v>362.222080000001</v>
          </cell>
          <cell r="C364">
            <v>42.2592426666669</v>
          </cell>
          <cell r="D364">
            <v>6.03703466666669</v>
          </cell>
          <cell r="E364">
            <v>12.0740693333333</v>
          </cell>
          <cell r="F364">
            <v>3.01851733333334</v>
          </cell>
          <cell r="G364">
            <v>1386596400</v>
          </cell>
          <cell r="H364">
            <v>5547000</v>
          </cell>
          <cell r="I364">
            <v>15313.8096937657</v>
          </cell>
          <cell r="J364">
            <v>759350</v>
          </cell>
          <cell r="K364">
            <v>3000</v>
          </cell>
          <cell r="L364">
            <v>49.6932710452109</v>
          </cell>
          <cell r="M364">
            <v>4090500</v>
          </cell>
          <cell r="N364">
            <v>14400</v>
          </cell>
          <cell r="O364">
            <v>170.376929297864</v>
          </cell>
          <cell r="P364">
            <v>430584.038200002</v>
          </cell>
          <cell r="Q364">
            <v>1207.40693333338</v>
          </cell>
          <cell r="R364">
            <v>200.000000000006</v>
          </cell>
          <cell r="S364">
            <v>5437710</v>
          </cell>
          <cell r="T364">
            <v>24570</v>
          </cell>
          <cell r="U364">
            <v>421.134252062549</v>
          </cell>
          <cell r="V364">
            <v>11100</v>
          </cell>
          <cell r="W364">
            <v>-2603910</v>
          </cell>
          <cell r="X364">
            <v>32580</v>
          </cell>
          <cell r="Y364">
            <v>540</v>
          </cell>
          <cell r="Z364">
            <v>132</v>
          </cell>
          <cell r="AA364">
            <v>0</v>
          </cell>
        </row>
        <row r="364">
          <cell r="AC364">
            <v>11</v>
          </cell>
        </row>
        <row r="364">
          <cell r="AE364">
            <v>11</v>
          </cell>
          <cell r="AF364">
            <v>50</v>
          </cell>
          <cell r="AG364">
            <v>12595.8</v>
          </cell>
          <cell r="AH364">
            <v>266174.51324532</v>
          </cell>
          <cell r="AI364">
            <v>1950</v>
          </cell>
          <cell r="AJ364">
            <v>0.05</v>
          </cell>
          <cell r="AK364">
            <v>16.3591789161645</v>
          </cell>
          <cell r="AL364">
            <v>516888.582051102</v>
          </cell>
          <cell r="AM364">
            <v>471492.436499903</v>
          </cell>
          <cell r="AN364">
            <v>537474.308901515</v>
          </cell>
          <cell r="AO364">
            <v>2750</v>
          </cell>
          <cell r="AP364">
            <v>89546.9758699755</v>
          </cell>
          <cell r="AQ364">
            <v>103377.71641022</v>
          </cell>
          <cell r="AR364">
            <v>1721530.01973272</v>
          </cell>
          <cell r="AS364">
            <v>1631983.04386274</v>
          </cell>
          <cell r="AT364">
            <v>34430.6003946543</v>
          </cell>
          <cell r="AU364">
            <v>32639.6608772548</v>
          </cell>
          <cell r="AV364">
            <v>10</v>
          </cell>
          <cell r="AW364">
            <v>2519.16</v>
          </cell>
          <cell r="AX364">
            <v>53234.9026490641</v>
          </cell>
          <cell r="AY364">
            <v>390</v>
          </cell>
          <cell r="AZ364">
            <v>0.05</v>
          </cell>
          <cell r="BA364">
            <v>16.3591789161645</v>
          </cell>
          <cell r="BB364">
            <v>103377.71641022</v>
          </cell>
          <cell r="BC364">
            <v>94324.4438081911</v>
          </cell>
          <cell r="BD364">
            <v>107536.281628788</v>
          </cell>
          <cell r="BE364">
            <v>550</v>
          </cell>
          <cell r="BF364">
            <v>103377.71641022</v>
          </cell>
          <cell r="BG364">
            <v>20675.5432820441</v>
          </cell>
          <cell r="BH364">
            <v>429841.701539463</v>
          </cell>
          <cell r="BI364">
            <v>326463.985129243</v>
          </cell>
          <cell r="BJ364">
            <v>42984.1701539463</v>
          </cell>
          <cell r="BK364">
            <v>32646.3985129243</v>
          </cell>
          <cell r="BL364">
            <v>500</v>
          </cell>
          <cell r="BM364">
            <v>125958</v>
          </cell>
          <cell r="BN364">
            <v>2661745.1324532</v>
          </cell>
          <cell r="BO364">
            <v>19500</v>
          </cell>
          <cell r="BP364">
            <v>0.05</v>
          </cell>
          <cell r="BQ364">
            <v>16.3591789161645</v>
          </cell>
          <cell r="BR364">
            <v>5168885.82051102</v>
          </cell>
          <cell r="BS364">
            <v>4715067.75823216</v>
          </cell>
          <cell r="BT364">
            <v>5374484.21496212</v>
          </cell>
          <cell r="BU364">
            <v>27500</v>
          </cell>
          <cell r="BV364">
            <v>5168885.82051102</v>
          </cell>
          <cell r="BW364">
            <v>1033777.1641022</v>
          </cell>
          <cell r="BX364">
            <v>21488600.7783185</v>
          </cell>
          <cell r="BY364">
            <v>16319714.9578075</v>
          </cell>
          <cell r="BZ364">
            <v>42977.201556637</v>
          </cell>
          <cell r="CA364">
            <v>32639.429915615</v>
          </cell>
          <cell r="CB364">
            <v>250</v>
          </cell>
          <cell r="CC364">
            <v>20.7055296021711</v>
          </cell>
          <cell r="CD364">
            <v>3481</v>
          </cell>
          <cell r="CE364">
            <v>17405</v>
          </cell>
          <cell r="CF364">
            <v>9850</v>
          </cell>
          <cell r="CG364">
            <v>23</v>
          </cell>
          <cell r="CH364">
            <v>250</v>
          </cell>
          <cell r="CI364">
            <v>132</v>
          </cell>
          <cell r="CJ364">
            <v>27</v>
          </cell>
          <cell r="CK364">
            <v>2</v>
          </cell>
          <cell r="CL364">
            <v>15453.3333333333</v>
          </cell>
          <cell r="CM364">
            <v>3500</v>
          </cell>
          <cell r="CN364">
            <v>132</v>
          </cell>
          <cell r="CO364">
            <v>23</v>
          </cell>
        </row>
        <row r="365">
          <cell r="A365">
            <v>364</v>
          </cell>
          <cell r="B365">
            <v>362.222080000001</v>
          </cell>
          <cell r="C365">
            <v>42.2592426666669</v>
          </cell>
          <cell r="D365">
            <v>6.03703466666669</v>
          </cell>
          <cell r="E365">
            <v>12.0740693333333</v>
          </cell>
          <cell r="F365">
            <v>3.01851733333334</v>
          </cell>
          <cell r="G365">
            <v>1389369900</v>
          </cell>
          <cell r="H365">
            <v>2773500</v>
          </cell>
          <cell r="I365">
            <v>7656.90484688286</v>
          </cell>
          <cell r="J365">
            <v>760850</v>
          </cell>
          <cell r="K365">
            <v>1500</v>
          </cell>
          <cell r="L365">
            <v>24.8466355226054</v>
          </cell>
          <cell r="M365">
            <v>4097700</v>
          </cell>
          <cell r="N365">
            <v>7200</v>
          </cell>
          <cell r="O365">
            <v>85.1884646489321</v>
          </cell>
          <cell r="P365">
            <v>431791.445133335</v>
          </cell>
          <cell r="Q365">
            <v>1207.40693333338</v>
          </cell>
          <cell r="R365">
            <v>200.000000000006</v>
          </cell>
          <cell r="S365">
            <v>5450040</v>
          </cell>
          <cell r="T365">
            <v>12330</v>
          </cell>
          <cell r="U365">
            <v>421.957343625763</v>
          </cell>
          <cell r="V365">
            <v>11100</v>
          </cell>
          <cell r="W365">
            <v>-2605140</v>
          </cell>
          <cell r="X365">
            <v>32580</v>
          </cell>
          <cell r="Y365">
            <v>0</v>
          </cell>
          <cell r="Z365">
            <v>133</v>
          </cell>
          <cell r="AA365">
            <v>1</v>
          </cell>
        </row>
        <row r="365">
          <cell r="AC365">
            <v>11</v>
          </cell>
        </row>
        <row r="365">
          <cell r="AE365">
            <v>11</v>
          </cell>
          <cell r="AF365">
            <v>50</v>
          </cell>
          <cell r="AG365">
            <v>12595.8</v>
          </cell>
          <cell r="AH365">
            <v>266727.890611735</v>
          </cell>
          <cell r="AI365">
            <v>1950</v>
          </cell>
          <cell r="AJ365">
            <v>0.05</v>
          </cell>
          <cell r="AK365">
            <v>16.3680104775356</v>
          </cell>
          <cell r="AL365">
            <v>517577.308306149</v>
          </cell>
          <cell r="AM365">
            <v>473113.807478331</v>
          </cell>
          <cell r="AN365">
            <v>538216.117859849</v>
          </cell>
          <cell r="AO365">
            <v>2750</v>
          </cell>
          <cell r="AP365">
            <v>89546.9758699755</v>
          </cell>
          <cell r="AQ365">
            <v>103515.46166123</v>
          </cell>
          <cell r="AR365">
            <v>1724719.67117553</v>
          </cell>
          <cell r="AS365">
            <v>1635172.69530556</v>
          </cell>
          <cell r="AT365">
            <v>34494.3934235107</v>
          </cell>
          <cell r="AU365">
            <v>32703.4539061112</v>
          </cell>
          <cell r="AV365">
            <v>10</v>
          </cell>
          <cell r="AW365">
            <v>2519.16</v>
          </cell>
          <cell r="AX365">
            <v>53345.578122347</v>
          </cell>
          <cell r="AY365">
            <v>390</v>
          </cell>
          <cell r="AZ365">
            <v>0.05</v>
          </cell>
          <cell r="BA365">
            <v>16.3680104775356</v>
          </cell>
          <cell r="BB365">
            <v>103515.46166123</v>
          </cell>
          <cell r="BC365">
            <v>94641.7150913141</v>
          </cell>
          <cell r="BD365">
            <v>107684.700587121</v>
          </cell>
          <cell r="BE365">
            <v>550</v>
          </cell>
          <cell r="BF365">
            <v>103515.46166123</v>
          </cell>
          <cell r="BG365">
            <v>20703.092332246</v>
          </cell>
          <cell r="BH365">
            <v>430610.431333141</v>
          </cell>
          <cell r="BI365">
            <v>327094.969671911</v>
          </cell>
          <cell r="BJ365">
            <v>43061.0431333141</v>
          </cell>
          <cell r="BK365">
            <v>32709.4969671911</v>
          </cell>
          <cell r="BL365">
            <v>500</v>
          </cell>
          <cell r="BM365">
            <v>125958</v>
          </cell>
          <cell r="BN365">
            <v>2667278.90611735</v>
          </cell>
          <cell r="BO365">
            <v>19500</v>
          </cell>
          <cell r="BP365">
            <v>0.05</v>
          </cell>
          <cell r="BQ365">
            <v>16.3680104775356</v>
          </cell>
          <cell r="BR365">
            <v>5175773.0830615</v>
          </cell>
          <cell r="BS365">
            <v>4731300.36052248</v>
          </cell>
          <cell r="BT365">
            <v>5381901.94725379</v>
          </cell>
          <cell r="BU365">
            <v>27500</v>
          </cell>
          <cell r="BV365">
            <v>5175773.0830615</v>
          </cell>
          <cell r="BW365">
            <v>1035154.6166123</v>
          </cell>
          <cell r="BX365">
            <v>21527403.0905116</v>
          </cell>
          <cell r="BY365">
            <v>16351630.0074501</v>
          </cell>
          <cell r="BZ365">
            <v>43054.8061810231</v>
          </cell>
          <cell r="CA365">
            <v>32703.2600149001</v>
          </cell>
          <cell r="CB365">
            <v>250</v>
          </cell>
          <cell r="CC365">
            <v>20.7055296021711</v>
          </cell>
          <cell r="CD365">
            <v>3482</v>
          </cell>
          <cell r="CE365">
            <v>17410</v>
          </cell>
          <cell r="CF365">
            <v>9860</v>
          </cell>
          <cell r="CG365">
            <v>23</v>
          </cell>
          <cell r="CH365">
            <v>260</v>
          </cell>
          <cell r="CI365">
            <v>133</v>
          </cell>
          <cell r="CJ365">
            <v>27</v>
          </cell>
          <cell r="CK365">
            <v>3</v>
          </cell>
          <cell r="CL365">
            <v>15472</v>
          </cell>
          <cell r="CM365">
            <v>3500</v>
          </cell>
          <cell r="CN365">
            <v>132</v>
          </cell>
          <cell r="CO365">
            <v>23</v>
          </cell>
        </row>
        <row r="366">
          <cell r="A366">
            <v>365</v>
          </cell>
          <cell r="B366">
            <v>362.222080000001</v>
          </cell>
          <cell r="C366">
            <v>42.2592426666669</v>
          </cell>
          <cell r="D366">
            <v>6.03703466666669</v>
          </cell>
          <cell r="E366">
            <v>12.0740693333333</v>
          </cell>
          <cell r="F366">
            <v>3.01851733333334</v>
          </cell>
          <cell r="G366">
            <v>1394916900</v>
          </cell>
          <cell r="H366">
            <v>5547000</v>
          </cell>
          <cell r="I366">
            <v>15313.8096937657</v>
          </cell>
          <cell r="J366">
            <v>763850</v>
          </cell>
          <cell r="K366">
            <v>3000</v>
          </cell>
          <cell r="L366">
            <v>49.6932710452109</v>
          </cell>
          <cell r="M366">
            <v>4112100</v>
          </cell>
          <cell r="N366">
            <v>14400</v>
          </cell>
          <cell r="O366">
            <v>170.376929297864</v>
          </cell>
          <cell r="P366">
            <v>432998.852066669</v>
          </cell>
          <cell r="Q366">
            <v>1207.40693333338</v>
          </cell>
          <cell r="R366">
            <v>200.000000000006</v>
          </cell>
          <cell r="S366">
            <v>5474700</v>
          </cell>
          <cell r="T366">
            <v>24660</v>
          </cell>
          <cell r="U366">
            <v>423.143855170225</v>
          </cell>
          <cell r="V366">
            <v>11100</v>
          </cell>
          <cell r="W366">
            <v>-2618700</v>
          </cell>
          <cell r="X366">
            <v>32580</v>
          </cell>
          <cell r="Y366">
            <v>0</v>
          </cell>
          <cell r="Z366">
            <v>133</v>
          </cell>
          <cell r="AA366">
            <v>0</v>
          </cell>
        </row>
        <row r="366">
          <cell r="AC366">
            <v>11</v>
          </cell>
        </row>
        <row r="366">
          <cell r="AE366">
            <v>11</v>
          </cell>
          <cell r="AF366">
            <v>50</v>
          </cell>
          <cell r="AG366">
            <v>12595.8</v>
          </cell>
          <cell r="AH366">
            <v>267834.645344564</v>
          </cell>
          <cell r="AI366">
            <v>1950</v>
          </cell>
          <cell r="AJ366">
            <v>0.05</v>
          </cell>
          <cell r="AK366">
            <v>16.3768420389067</v>
          </cell>
          <cell r="AL366">
            <v>518819.411927612</v>
          </cell>
          <cell r="AM366">
            <v>474737.644868305</v>
          </cell>
          <cell r="AN366">
            <v>539699.735776515</v>
          </cell>
          <cell r="AO366">
            <v>2750</v>
          </cell>
          <cell r="AP366">
            <v>89546.9758699755</v>
          </cell>
          <cell r="AQ366">
            <v>103763.882385522</v>
          </cell>
          <cell r="AR366">
            <v>1729317.65082793</v>
          </cell>
          <cell r="AS366">
            <v>1639770.67495795</v>
          </cell>
          <cell r="AT366">
            <v>34586.3530165586</v>
          </cell>
          <cell r="AU366">
            <v>32795.4134991591</v>
          </cell>
          <cell r="AV366">
            <v>10</v>
          </cell>
          <cell r="AW366">
            <v>2519.16</v>
          </cell>
          <cell r="AX366">
            <v>53566.9290689127</v>
          </cell>
          <cell r="AY366">
            <v>390</v>
          </cell>
          <cell r="AZ366">
            <v>0.05</v>
          </cell>
          <cell r="BA366">
            <v>16.3768420389067</v>
          </cell>
          <cell r="BB366">
            <v>103763.882385522</v>
          </cell>
          <cell r="BC366">
            <v>94959.4618416936</v>
          </cell>
          <cell r="BD366">
            <v>107981.538503788</v>
          </cell>
          <cell r="BE366">
            <v>550</v>
          </cell>
          <cell r="BF366">
            <v>103763.882385522</v>
          </cell>
          <cell r="BG366">
            <v>20752.7764771045</v>
          </cell>
          <cell r="BH366">
            <v>431771.54159363</v>
          </cell>
          <cell r="BI366">
            <v>328007.659208108</v>
          </cell>
          <cell r="BJ366">
            <v>43177.154159363</v>
          </cell>
          <cell r="BK366">
            <v>32800.7659208108</v>
          </cell>
          <cell r="BL366">
            <v>500</v>
          </cell>
          <cell r="BM366">
            <v>125958</v>
          </cell>
          <cell r="BN366">
            <v>2678346.45344564</v>
          </cell>
          <cell r="BO366">
            <v>19500</v>
          </cell>
          <cell r="BP366">
            <v>0.05</v>
          </cell>
          <cell r="BQ366">
            <v>16.3768420389067</v>
          </cell>
          <cell r="BR366">
            <v>5188194.11927612</v>
          </cell>
          <cell r="BS366">
            <v>4747557.68304211</v>
          </cell>
          <cell r="BT366">
            <v>5396737.41183712</v>
          </cell>
          <cell r="BU366">
            <v>27500</v>
          </cell>
          <cell r="BV366">
            <v>5188194.11927612</v>
          </cell>
          <cell r="BW366">
            <v>1037638.82385522</v>
          </cell>
          <cell r="BX366">
            <v>21585822.1572867</v>
          </cell>
          <cell r="BY366">
            <v>16397628.0380106</v>
          </cell>
          <cell r="BZ366">
            <v>43171.6443145734</v>
          </cell>
          <cell r="CA366">
            <v>32795.2560760211</v>
          </cell>
          <cell r="CB366">
            <v>250</v>
          </cell>
          <cell r="CC366">
            <v>20.7055296021711</v>
          </cell>
          <cell r="CD366">
            <v>3484</v>
          </cell>
          <cell r="CE366">
            <v>17420</v>
          </cell>
          <cell r="CF366">
            <v>9870</v>
          </cell>
          <cell r="CG366">
            <v>23</v>
          </cell>
          <cell r="CH366">
            <v>270</v>
          </cell>
          <cell r="CI366">
            <v>133</v>
          </cell>
          <cell r="CJ366">
            <v>27</v>
          </cell>
          <cell r="CK366">
            <v>3</v>
          </cell>
          <cell r="CL366">
            <v>15490.6666666667</v>
          </cell>
          <cell r="CM366">
            <v>3500</v>
          </cell>
          <cell r="CN366">
            <v>132</v>
          </cell>
          <cell r="CO366">
            <v>23</v>
          </cell>
        </row>
        <row r="367">
          <cell r="A367">
            <v>366</v>
          </cell>
          <cell r="B367">
            <v>362.222080000001</v>
          </cell>
          <cell r="C367">
            <v>42.2592426666669</v>
          </cell>
          <cell r="D367">
            <v>6.03703466666669</v>
          </cell>
          <cell r="E367">
            <v>12.0740693333333</v>
          </cell>
          <cell r="F367">
            <v>3.01851733333334</v>
          </cell>
          <cell r="G367">
            <v>1397690400</v>
          </cell>
          <cell r="H367">
            <v>2773500</v>
          </cell>
          <cell r="I367">
            <v>7656.90484688286</v>
          </cell>
          <cell r="J367">
            <v>765350</v>
          </cell>
          <cell r="K367">
            <v>1500</v>
          </cell>
          <cell r="L367">
            <v>24.8466355226054</v>
          </cell>
          <cell r="M367">
            <v>4119300</v>
          </cell>
          <cell r="N367">
            <v>7200</v>
          </cell>
          <cell r="O367">
            <v>85.1884646489321</v>
          </cell>
          <cell r="P367">
            <v>434206.259000002</v>
          </cell>
          <cell r="Q367">
            <v>1207.40693333338</v>
          </cell>
          <cell r="R367">
            <v>200.000000000006</v>
          </cell>
          <cell r="S367">
            <v>5487030</v>
          </cell>
          <cell r="T367">
            <v>12330</v>
          </cell>
          <cell r="U367">
            <v>423.964404345738</v>
          </cell>
          <cell r="V367">
            <v>11100</v>
          </cell>
          <cell r="W367">
            <v>-2619930</v>
          </cell>
          <cell r="X367">
            <v>32580</v>
          </cell>
          <cell r="Y367">
            <v>0</v>
          </cell>
          <cell r="Z367">
            <v>133</v>
          </cell>
          <cell r="AA367">
            <v>0</v>
          </cell>
        </row>
        <row r="367">
          <cell r="AC367">
            <v>11</v>
          </cell>
        </row>
        <row r="367">
          <cell r="AE367">
            <v>11</v>
          </cell>
          <cell r="AF367">
            <v>50</v>
          </cell>
          <cell r="AG367">
            <v>12595.8</v>
          </cell>
          <cell r="AH367">
            <v>268388.022710978</v>
          </cell>
          <cell r="AI367">
            <v>1950</v>
          </cell>
          <cell r="AJ367">
            <v>0.05</v>
          </cell>
          <cell r="AK367">
            <v>16.3856736002778</v>
          </cell>
          <cell r="AL367">
            <v>519508.138182659</v>
          </cell>
          <cell r="AM367">
            <v>476349.163564236</v>
          </cell>
          <cell r="AN367">
            <v>540441.544734848</v>
          </cell>
          <cell r="AO367">
            <v>2750</v>
          </cell>
          <cell r="AP367">
            <v>89546.9758699755</v>
          </cell>
          <cell r="AQ367">
            <v>103901.627636532</v>
          </cell>
          <cell r="AR367">
            <v>1732497.44998825</v>
          </cell>
          <cell r="AS367">
            <v>1642950.47411828</v>
          </cell>
          <cell r="AT367">
            <v>34649.948999765</v>
          </cell>
          <cell r="AU367">
            <v>32859.0094823655</v>
          </cell>
          <cell r="AV367">
            <v>10</v>
          </cell>
          <cell r="AW367">
            <v>2519.16</v>
          </cell>
          <cell r="AX367">
            <v>53677.6045421956</v>
          </cell>
          <cell r="AY367">
            <v>390</v>
          </cell>
          <cell r="AZ367">
            <v>0.05</v>
          </cell>
          <cell r="BA367">
            <v>16.3856736002778</v>
          </cell>
          <cell r="BB367">
            <v>103901.627636532</v>
          </cell>
          <cell r="BC367">
            <v>95274.727229372</v>
          </cell>
          <cell r="BD367">
            <v>108129.957462121</v>
          </cell>
          <cell r="BE367">
            <v>550</v>
          </cell>
          <cell r="BF367">
            <v>103901.627636532</v>
          </cell>
          <cell r="BG367">
            <v>20780.3255273064</v>
          </cell>
          <cell r="BH367">
            <v>432538.265491863</v>
          </cell>
          <cell r="BI367">
            <v>328636.637855331</v>
          </cell>
          <cell r="BJ367">
            <v>43253.8265491863</v>
          </cell>
          <cell r="BK367">
            <v>32863.6637855331</v>
          </cell>
          <cell r="BL367">
            <v>500</v>
          </cell>
          <cell r="BM367">
            <v>125958</v>
          </cell>
          <cell r="BN367">
            <v>2683880.22710978</v>
          </cell>
          <cell r="BO367">
            <v>19500</v>
          </cell>
          <cell r="BP367">
            <v>0.05</v>
          </cell>
          <cell r="BQ367">
            <v>16.3856736002778</v>
          </cell>
          <cell r="BR367">
            <v>5195081.38182659</v>
          </cell>
          <cell r="BS367">
            <v>4763691.87752771</v>
          </cell>
          <cell r="BT367">
            <v>5404155.14412879</v>
          </cell>
          <cell r="BU367">
            <v>27500</v>
          </cell>
          <cell r="BV367">
            <v>5195081.38182659</v>
          </cell>
          <cell r="BW367">
            <v>1039016.27636532</v>
          </cell>
          <cell r="BX367">
            <v>21624526.061675</v>
          </cell>
          <cell r="BY367">
            <v>16429444.6798484</v>
          </cell>
          <cell r="BZ367">
            <v>43249.05212335</v>
          </cell>
          <cell r="CA367">
            <v>32858.8893596968</v>
          </cell>
          <cell r="CB367">
            <v>250</v>
          </cell>
          <cell r="CC367">
            <v>20.7055296021711</v>
          </cell>
          <cell r="CD367">
            <v>3485</v>
          </cell>
          <cell r="CE367">
            <v>17425</v>
          </cell>
          <cell r="CF367">
            <v>9880</v>
          </cell>
          <cell r="CG367">
            <v>23</v>
          </cell>
          <cell r="CH367">
            <v>280</v>
          </cell>
          <cell r="CI367">
            <v>133</v>
          </cell>
          <cell r="CJ367">
            <v>27</v>
          </cell>
          <cell r="CK367">
            <v>3</v>
          </cell>
          <cell r="CL367">
            <v>15509.3333333333</v>
          </cell>
          <cell r="CM367">
            <v>3500</v>
          </cell>
          <cell r="CN367">
            <v>132</v>
          </cell>
          <cell r="CO367">
            <v>23</v>
          </cell>
        </row>
        <row r="368">
          <cell r="A368">
            <v>367</v>
          </cell>
          <cell r="B368">
            <v>362.222080000001</v>
          </cell>
          <cell r="C368">
            <v>42.2592426666669</v>
          </cell>
          <cell r="D368">
            <v>6.03703466666669</v>
          </cell>
          <cell r="E368">
            <v>12.0740693333333</v>
          </cell>
          <cell r="F368">
            <v>3.01851733333334</v>
          </cell>
          <cell r="G368">
            <v>1403237400</v>
          </cell>
          <cell r="H368">
            <v>5547000</v>
          </cell>
          <cell r="I368">
            <v>15313.8096937657</v>
          </cell>
          <cell r="J368">
            <v>768350</v>
          </cell>
          <cell r="K368">
            <v>3000</v>
          </cell>
          <cell r="L368">
            <v>49.6932710452109</v>
          </cell>
          <cell r="M368">
            <v>4133700</v>
          </cell>
          <cell r="N368">
            <v>14400</v>
          </cell>
          <cell r="O368">
            <v>170.376929297864</v>
          </cell>
          <cell r="P368">
            <v>435413.665933335</v>
          </cell>
          <cell r="Q368">
            <v>1207.40693333338</v>
          </cell>
          <cell r="R368">
            <v>200.000000000006</v>
          </cell>
          <cell r="S368">
            <v>5511690</v>
          </cell>
          <cell r="T368">
            <v>24660</v>
          </cell>
          <cell r="U368">
            <v>425.146353367589</v>
          </cell>
          <cell r="V368">
            <v>11100</v>
          </cell>
          <cell r="W368">
            <v>-2633490</v>
          </cell>
          <cell r="X368">
            <v>32580</v>
          </cell>
          <cell r="Y368">
            <v>0</v>
          </cell>
          <cell r="Z368">
            <v>133</v>
          </cell>
          <cell r="AA368">
            <v>0</v>
          </cell>
        </row>
        <row r="368">
          <cell r="AC368">
            <v>11</v>
          </cell>
        </row>
        <row r="368">
          <cell r="AE368">
            <v>11</v>
          </cell>
          <cell r="AF368">
            <v>50</v>
          </cell>
          <cell r="AG368">
            <v>12595.8</v>
          </cell>
          <cell r="AH368">
            <v>269494.777443807</v>
          </cell>
          <cell r="AI368">
            <v>1950</v>
          </cell>
          <cell r="AJ368">
            <v>0.05</v>
          </cell>
          <cell r="AK368">
            <v>16.3945051616489</v>
          </cell>
          <cell r="AL368">
            <v>520750.241804121</v>
          </cell>
          <cell r="AM368">
            <v>477955.320227692</v>
          </cell>
          <cell r="AN368">
            <v>541925.162651515</v>
          </cell>
          <cell r="AO368">
            <v>2750</v>
          </cell>
          <cell r="AP368">
            <v>89546.9758699755</v>
          </cell>
          <cell r="AQ368">
            <v>104150.048360824</v>
          </cell>
          <cell r="AR368">
            <v>1737077.74891413</v>
          </cell>
          <cell r="AS368">
            <v>1647530.77304415</v>
          </cell>
          <cell r="AT368">
            <v>34741.5549782826</v>
          </cell>
          <cell r="AU368">
            <v>32950.615460883</v>
          </cell>
          <cell r="AV368">
            <v>10</v>
          </cell>
          <cell r="AW368">
            <v>2519.16</v>
          </cell>
          <cell r="AX368">
            <v>53898.9554887613</v>
          </cell>
          <cell r="AY368">
            <v>390</v>
          </cell>
          <cell r="AZ368">
            <v>0.05</v>
          </cell>
          <cell r="BA368">
            <v>16.3945051616489</v>
          </cell>
          <cell r="BB368">
            <v>104150.048360824</v>
          </cell>
          <cell r="BC368">
            <v>95588.9046834139</v>
          </cell>
          <cell r="BD368">
            <v>108426.795378788</v>
          </cell>
          <cell r="BE368">
            <v>550</v>
          </cell>
          <cell r="BF368">
            <v>104150.048360824</v>
          </cell>
          <cell r="BG368">
            <v>20830.0096721648</v>
          </cell>
          <cell r="BH368">
            <v>433695.806456015</v>
          </cell>
          <cell r="BI368">
            <v>329545.758095191</v>
          </cell>
          <cell r="BJ368">
            <v>43369.5806456015</v>
          </cell>
          <cell r="BK368">
            <v>32954.5758095191</v>
          </cell>
          <cell r="BL368">
            <v>500</v>
          </cell>
          <cell r="BM368">
            <v>125958</v>
          </cell>
          <cell r="BN368">
            <v>2694947.77443807</v>
          </cell>
          <cell r="BO368">
            <v>19500</v>
          </cell>
          <cell r="BP368">
            <v>0.05</v>
          </cell>
          <cell r="BQ368">
            <v>16.3945051616489</v>
          </cell>
          <cell r="BR368">
            <v>5207502.41804121</v>
          </cell>
          <cell r="BS368">
            <v>4779772.50561883</v>
          </cell>
          <cell r="BT368">
            <v>5418990.60871212</v>
          </cell>
          <cell r="BU368">
            <v>27500</v>
          </cell>
          <cell r="BV368">
            <v>5207502.41804121</v>
          </cell>
          <cell r="BW368">
            <v>1041500.48360824</v>
          </cell>
          <cell r="BX368">
            <v>21682768.4340216</v>
          </cell>
          <cell r="BY368">
            <v>16475266.0159804</v>
          </cell>
          <cell r="BZ368">
            <v>43365.5368680432</v>
          </cell>
          <cell r="CA368">
            <v>32950.5320319608</v>
          </cell>
          <cell r="CB368">
            <v>250</v>
          </cell>
          <cell r="CC368">
            <v>20.7055296021711</v>
          </cell>
          <cell r="CD368">
            <v>3487</v>
          </cell>
          <cell r="CE368">
            <v>17435</v>
          </cell>
          <cell r="CF368">
            <v>9890</v>
          </cell>
          <cell r="CG368">
            <v>23</v>
          </cell>
          <cell r="CH368">
            <v>290</v>
          </cell>
          <cell r="CI368">
            <v>133</v>
          </cell>
          <cell r="CJ368">
            <v>27</v>
          </cell>
          <cell r="CK368">
            <v>3</v>
          </cell>
          <cell r="CL368">
            <v>15528</v>
          </cell>
          <cell r="CM368">
            <v>3500</v>
          </cell>
          <cell r="CN368">
            <v>132</v>
          </cell>
          <cell r="CO368">
            <v>23</v>
          </cell>
        </row>
        <row r="369">
          <cell r="A369">
            <v>368</v>
          </cell>
          <cell r="B369">
            <v>362.222080000001</v>
          </cell>
          <cell r="C369">
            <v>42.2592426666669</v>
          </cell>
          <cell r="D369">
            <v>6.03703466666669</v>
          </cell>
          <cell r="E369">
            <v>12.0740693333333</v>
          </cell>
          <cell r="F369">
            <v>3.01851733333334</v>
          </cell>
          <cell r="G369">
            <v>1406010900</v>
          </cell>
          <cell r="H369">
            <v>2773500</v>
          </cell>
          <cell r="I369">
            <v>7656.90484688286</v>
          </cell>
          <cell r="J369">
            <v>769850</v>
          </cell>
          <cell r="K369">
            <v>1500</v>
          </cell>
          <cell r="L369">
            <v>24.8466355226054</v>
          </cell>
          <cell r="M369">
            <v>4140900</v>
          </cell>
          <cell r="N369">
            <v>7200</v>
          </cell>
          <cell r="O369">
            <v>85.1884646489321</v>
          </cell>
          <cell r="P369">
            <v>436621.072866669</v>
          </cell>
          <cell r="Q369">
            <v>1207.40693333332</v>
          </cell>
          <cell r="R369">
            <v>199.999999999997</v>
          </cell>
          <cell r="S369">
            <v>5524020</v>
          </cell>
          <cell r="T369">
            <v>12330</v>
          </cell>
          <cell r="U369">
            <v>425.966342219444</v>
          </cell>
          <cell r="V369">
            <v>11100</v>
          </cell>
          <cell r="W369">
            <v>-2634720</v>
          </cell>
          <cell r="X369">
            <v>32580</v>
          </cell>
          <cell r="Y369">
            <v>0</v>
          </cell>
          <cell r="Z369">
            <v>133</v>
          </cell>
          <cell r="AA369">
            <v>0</v>
          </cell>
        </row>
        <row r="369">
          <cell r="AC369">
            <v>11</v>
          </cell>
        </row>
        <row r="369">
          <cell r="AE369">
            <v>11</v>
          </cell>
          <cell r="AF369">
            <v>50</v>
          </cell>
          <cell r="AG369">
            <v>12595.8</v>
          </cell>
          <cell r="AH369">
            <v>270048.154810221</v>
          </cell>
          <cell r="AI369">
            <v>1950</v>
          </cell>
          <cell r="AJ369">
            <v>0.05</v>
          </cell>
          <cell r="AK369">
            <v>16.40333672302</v>
          </cell>
          <cell r="AL369">
            <v>521438.968059169</v>
          </cell>
          <cell r="AM369">
            <v>479564.667552609</v>
          </cell>
          <cell r="AN369">
            <v>542666.971609848</v>
          </cell>
          <cell r="AO369">
            <v>2750</v>
          </cell>
          <cell r="AP369">
            <v>89546.9758699755</v>
          </cell>
          <cell r="AQ369">
            <v>104287.793611834</v>
          </cell>
          <cell r="AR369">
            <v>1740255.37670344</v>
          </cell>
          <cell r="AS369">
            <v>1650708.40083346</v>
          </cell>
          <cell r="AT369">
            <v>34805.1075340687</v>
          </cell>
          <cell r="AU369">
            <v>33014.1680166692</v>
          </cell>
          <cell r="AV369">
            <v>10</v>
          </cell>
          <cell r="AW369">
            <v>2519.16</v>
          </cell>
          <cell r="AX369">
            <v>54009.6309620442</v>
          </cell>
          <cell r="AY369">
            <v>390</v>
          </cell>
          <cell r="AZ369">
            <v>0.05</v>
          </cell>
          <cell r="BA369">
            <v>16.40333672302</v>
          </cell>
          <cell r="BB369">
            <v>104287.793611834</v>
          </cell>
          <cell r="BC369">
            <v>95904.7603274036</v>
          </cell>
          <cell r="BD369">
            <v>108575.214337121</v>
          </cell>
          <cell r="BE369">
            <v>550</v>
          </cell>
          <cell r="BF369">
            <v>104287.793611834</v>
          </cell>
          <cell r="BG369">
            <v>20857.5587223668</v>
          </cell>
          <cell r="BH369">
            <v>434463.120610559</v>
          </cell>
          <cell r="BI369">
            <v>330175.326998725</v>
          </cell>
          <cell r="BJ369">
            <v>43446.3120610559</v>
          </cell>
          <cell r="BK369">
            <v>33017.5326998725</v>
          </cell>
          <cell r="BL369">
            <v>500</v>
          </cell>
          <cell r="BM369">
            <v>125958</v>
          </cell>
          <cell r="BN369">
            <v>2700481.54810221</v>
          </cell>
          <cell r="BO369">
            <v>19500</v>
          </cell>
          <cell r="BP369">
            <v>0.05</v>
          </cell>
          <cell r="BQ369">
            <v>16.40333672302</v>
          </cell>
          <cell r="BR369">
            <v>5214389.68059169</v>
          </cell>
          <cell r="BS369">
            <v>4795884.05116137</v>
          </cell>
          <cell r="BT369">
            <v>5426408.34100379</v>
          </cell>
          <cell r="BU369">
            <v>27500</v>
          </cell>
          <cell r="BV369">
            <v>5214389.68059169</v>
          </cell>
          <cell r="BW369">
            <v>1042877.93611834</v>
          </cell>
          <cell r="BX369">
            <v>21721449.6894669</v>
          </cell>
          <cell r="BY369">
            <v>16507060.0088752</v>
          </cell>
          <cell r="BZ369">
            <v>43442.8993789338</v>
          </cell>
          <cell r="CA369">
            <v>33014.1200177504</v>
          </cell>
          <cell r="CB369">
            <v>250</v>
          </cell>
          <cell r="CC369">
            <v>20.7055296021711</v>
          </cell>
          <cell r="CD369">
            <v>3488</v>
          </cell>
          <cell r="CE369">
            <v>17440</v>
          </cell>
          <cell r="CF369">
            <v>9900</v>
          </cell>
          <cell r="CG369">
            <v>23</v>
          </cell>
          <cell r="CH369">
            <v>300</v>
          </cell>
          <cell r="CI369">
            <v>133</v>
          </cell>
          <cell r="CJ369">
            <v>27</v>
          </cell>
          <cell r="CK369">
            <v>3</v>
          </cell>
          <cell r="CL369">
            <v>15546.6666666667</v>
          </cell>
          <cell r="CM369">
            <v>3500</v>
          </cell>
          <cell r="CN369">
            <v>132</v>
          </cell>
          <cell r="CO369">
            <v>23</v>
          </cell>
        </row>
        <row r="370">
          <cell r="A370">
            <v>369</v>
          </cell>
          <cell r="B370">
            <v>362.222080000001</v>
          </cell>
          <cell r="C370">
            <v>42.2592426666669</v>
          </cell>
          <cell r="D370">
            <v>6.03703466666669</v>
          </cell>
          <cell r="E370">
            <v>12.0740693333333</v>
          </cell>
          <cell r="F370">
            <v>3.01851733333334</v>
          </cell>
          <cell r="G370">
            <v>1408784400</v>
          </cell>
          <cell r="H370">
            <v>2773500</v>
          </cell>
          <cell r="I370">
            <v>7656.90484688286</v>
          </cell>
          <cell r="J370">
            <v>771350</v>
          </cell>
          <cell r="K370">
            <v>1500</v>
          </cell>
          <cell r="L370">
            <v>24.8466355226054</v>
          </cell>
          <cell r="M370">
            <v>4155300</v>
          </cell>
          <cell r="N370">
            <v>14400</v>
          </cell>
          <cell r="O370">
            <v>170.376929297864</v>
          </cell>
          <cell r="P370">
            <v>437828.479800002</v>
          </cell>
          <cell r="Q370">
            <v>1207.40693333338</v>
          </cell>
          <cell r="R370">
            <v>200.000000000006</v>
          </cell>
          <cell r="S370">
            <v>5548680</v>
          </cell>
          <cell r="T370">
            <v>24660</v>
          </cell>
          <cell r="U370">
            <v>426.981329055368</v>
          </cell>
          <cell r="V370">
            <v>11100</v>
          </cell>
          <cell r="W370">
            <v>-2648280</v>
          </cell>
          <cell r="X370">
            <v>33120</v>
          </cell>
          <cell r="Y370">
            <v>540</v>
          </cell>
          <cell r="Z370">
            <v>134</v>
          </cell>
          <cell r="AA370">
            <v>1</v>
          </cell>
        </row>
        <row r="370">
          <cell r="AC370">
            <v>11</v>
          </cell>
        </row>
        <row r="370">
          <cell r="AE370">
            <v>11</v>
          </cell>
          <cell r="AF370">
            <v>50</v>
          </cell>
          <cell r="AG370">
            <v>12595.8</v>
          </cell>
          <cell r="AH370">
            <v>270601.532176635</v>
          </cell>
          <cell r="AI370">
            <v>1950</v>
          </cell>
          <cell r="AJ370">
            <v>0.05</v>
          </cell>
          <cell r="AK370">
            <v>16.4121682843911</v>
          </cell>
          <cell r="AL370">
            <v>522127.694314216</v>
          </cell>
          <cell r="AM370">
            <v>481187.863769464</v>
          </cell>
          <cell r="AN370">
            <v>544150.589526515</v>
          </cell>
          <cell r="AO370">
            <v>2750</v>
          </cell>
          <cell r="AP370">
            <v>89546.9758699755</v>
          </cell>
          <cell r="AQ370">
            <v>104425.538862843</v>
          </cell>
          <cell r="AR370">
            <v>1744188.66234301</v>
          </cell>
          <cell r="AS370">
            <v>1654641.68647304</v>
          </cell>
          <cell r="AT370">
            <v>34883.7732468603</v>
          </cell>
          <cell r="AU370">
            <v>33092.8337294607</v>
          </cell>
          <cell r="AV370">
            <v>10</v>
          </cell>
          <cell r="AW370">
            <v>2519.16</v>
          </cell>
          <cell r="AX370">
            <v>54120.3064353271</v>
          </cell>
          <cell r="AY370">
            <v>390</v>
          </cell>
          <cell r="AZ370">
            <v>0.05</v>
          </cell>
          <cell r="BA370">
            <v>16.4121682843911</v>
          </cell>
          <cell r="BB370">
            <v>104425.538862843</v>
          </cell>
          <cell r="BC370">
            <v>96238.0498063946</v>
          </cell>
          <cell r="BD370">
            <v>108872.052253788</v>
          </cell>
          <cell r="BE370">
            <v>550</v>
          </cell>
          <cell r="BF370">
            <v>104425.538862843</v>
          </cell>
          <cell r="BG370">
            <v>20885.1077725687</v>
          </cell>
          <cell r="BH370">
            <v>435396.287558437</v>
          </cell>
          <cell r="BI370">
            <v>330970.748695594</v>
          </cell>
          <cell r="BJ370">
            <v>43539.6287558437</v>
          </cell>
          <cell r="BK370">
            <v>33097.0748695594</v>
          </cell>
          <cell r="BL370">
            <v>500</v>
          </cell>
          <cell r="BM370">
            <v>125958</v>
          </cell>
          <cell r="BN370">
            <v>2706015.32176636</v>
          </cell>
          <cell r="BO370">
            <v>19500</v>
          </cell>
          <cell r="BP370">
            <v>0.05</v>
          </cell>
          <cell r="BQ370">
            <v>16.4121682843911</v>
          </cell>
          <cell r="BR370">
            <v>5221276.94314217</v>
          </cell>
          <cell r="BS370">
            <v>4812119.65782168</v>
          </cell>
          <cell r="BT370">
            <v>5441243.80558712</v>
          </cell>
          <cell r="BU370">
            <v>27500</v>
          </cell>
          <cell r="BV370">
            <v>5221276.94314217</v>
          </cell>
          <cell r="BW370">
            <v>1044255.38862843</v>
          </cell>
          <cell r="BX370">
            <v>21767672.7383216</v>
          </cell>
          <cell r="BY370">
            <v>16546395.7951794</v>
          </cell>
          <cell r="BZ370">
            <v>43535.3454766431</v>
          </cell>
          <cell r="CA370">
            <v>33092.7915903588</v>
          </cell>
          <cell r="CB370">
            <v>250</v>
          </cell>
          <cell r="CC370">
            <v>20.7055296021711</v>
          </cell>
          <cell r="CD370">
            <v>3489</v>
          </cell>
          <cell r="CE370">
            <v>17445</v>
          </cell>
          <cell r="CF370">
            <v>9910</v>
          </cell>
          <cell r="CG370">
            <v>23</v>
          </cell>
          <cell r="CH370">
            <v>310</v>
          </cell>
          <cell r="CI370">
            <v>134</v>
          </cell>
          <cell r="CJ370">
            <v>27</v>
          </cell>
          <cell r="CK370">
            <v>4</v>
          </cell>
          <cell r="CL370">
            <v>15565.3333333333</v>
          </cell>
          <cell r="CM370">
            <v>3500</v>
          </cell>
          <cell r="CN370">
            <v>132</v>
          </cell>
          <cell r="CO370">
            <v>23</v>
          </cell>
        </row>
        <row r="371">
          <cell r="A371">
            <v>370</v>
          </cell>
          <cell r="B371">
            <v>362.222080000001</v>
          </cell>
          <cell r="C371">
            <v>42.2592426666669</v>
          </cell>
          <cell r="D371">
            <v>6.03703466666669</v>
          </cell>
          <cell r="E371">
            <v>12.0740693333333</v>
          </cell>
          <cell r="F371">
            <v>3.01851733333334</v>
          </cell>
          <cell r="G371">
            <v>1414331400</v>
          </cell>
          <cell r="H371">
            <v>5547000</v>
          </cell>
          <cell r="I371">
            <v>15313.8096937657</v>
          </cell>
          <cell r="J371">
            <v>774350</v>
          </cell>
          <cell r="K371">
            <v>3000</v>
          </cell>
          <cell r="L371">
            <v>49.6932710452109</v>
          </cell>
          <cell r="M371">
            <v>4169700</v>
          </cell>
          <cell r="N371">
            <v>14400</v>
          </cell>
          <cell r="O371">
            <v>170.376929297864</v>
          </cell>
          <cell r="P371">
            <v>439035.886733335</v>
          </cell>
          <cell r="Q371">
            <v>1207.40693333338</v>
          </cell>
          <cell r="R371">
            <v>200.000000000006</v>
          </cell>
          <cell r="S371">
            <v>5573520</v>
          </cell>
          <cell r="T371">
            <v>24840</v>
          </cell>
          <cell r="U371">
            <v>428.744902422062</v>
          </cell>
          <cell r="V371">
            <v>11100</v>
          </cell>
          <cell r="W371">
            <v>-2662020</v>
          </cell>
          <cell r="X371">
            <v>33120</v>
          </cell>
          <cell r="Y371">
            <v>0</v>
          </cell>
          <cell r="Z371">
            <v>134</v>
          </cell>
          <cell r="AA371">
            <v>0</v>
          </cell>
        </row>
        <row r="371">
          <cell r="AC371">
            <v>11</v>
          </cell>
        </row>
        <row r="371">
          <cell r="AE371">
            <v>11</v>
          </cell>
          <cell r="AF371">
            <v>50</v>
          </cell>
          <cell r="AG371">
            <v>12595.8</v>
          </cell>
          <cell r="AH371">
            <v>271708.286909464</v>
          </cell>
          <cell r="AI371">
            <v>1950</v>
          </cell>
          <cell r="AJ371">
            <v>0.05</v>
          </cell>
          <cell r="AK371">
            <v>16.4209998457622</v>
          </cell>
          <cell r="AL371">
            <v>523369.797935679</v>
          </cell>
          <cell r="AM371">
            <v>482820.857654811</v>
          </cell>
          <cell r="AN371">
            <v>547861.285840909</v>
          </cell>
          <cell r="AO371">
            <v>2750</v>
          </cell>
          <cell r="AP371">
            <v>89546.9758699755</v>
          </cell>
          <cell r="AQ371">
            <v>104673.959587136</v>
          </cell>
          <cell r="AR371">
            <v>1751022.87688851</v>
          </cell>
          <cell r="AS371">
            <v>1661475.90101853</v>
          </cell>
          <cell r="AT371">
            <v>35020.4575377702</v>
          </cell>
          <cell r="AU371">
            <v>33229.5180203707</v>
          </cell>
          <cell r="AV371">
            <v>10</v>
          </cell>
          <cell r="AW371">
            <v>2519.16</v>
          </cell>
          <cell r="AX371">
            <v>54341.6573818929</v>
          </cell>
          <cell r="AY371">
            <v>390</v>
          </cell>
          <cell r="AZ371">
            <v>0.05</v>
          </cell>
          <cell r="BA371">
            <v>16.4209998457622</v>
          </cell>
          <cell r="BB371">
            <v>104673.959587136</v>
          </cell>
          <cell r="BC371">
            <v>96564.4338471801</v>
          </cell>
          <cell r="BD371">
            <v>109614.477477273</v>
          </cell>
          <cell r="BE371">
            <v>550</v>
          </cell>
          <cell r="BF371">
            <v>104673.959587136</v>
          </cell>
          <cell r="BG371">
            <v>20934.7919174271</v>
          </cell>
          <cell r="BH371">
            <v>437011.622416152</v>
          </cell>
          <cell r="BI371">
            <v>332337.662829016</v>
          </cell>
          <cell r="BJ371">
            <v>43701.1622416152</v>
          </cell>
          <cell r="BK371">
            <v>33233.7662829016</v>
          </cell>
          <cell r="BL371">
            <v>500</v>
          </cell>
          <cell r="BM371">
            <v>125958</v>
          </cell>
          <cell r="BN371">
            <v>2717082.86909464</v>
          </cell>
          <cell r="BO371">
            <v>19500</v>
          </cell>
          <cell r="BP371">
            <v>0.05</v>
          </cell>
          <cell r="BQ371">
            <v>16.4209998457622</v>
          </cell>
          <cell r="BR371">
            <v>5233697.97935679</v>
          </cell>
          <cell r="BS371">
            <v>4828379.21174312</v>
          </cell>
          <cell r="BT371">
            <v>5478348.98147727</v>
          </cell>
          <cell r="BU371">
            <v>27500</v>
          </cell>
          <cell r="BV371">
            <v>5233697.97935679</v>
          </cell>
          <cell r="BW371">
            <v>1046739.59587136</v>
          </cell>
          <cell r="BX371">
            <v>21848363.7478053</v>
          </cell>
          <cell r="BY371">
            <v>16614665.7684485</v>
          </cell>
          <cell r="BZ371">
            <v>43696.7274956107</v>
          </cell>
          <cell r="CA371">
            <v>33229.3315368971</v>
          </cell>
          <cell r="CB371">
            <v>250</v>
          </cell>
          <cell r="CC371">
            <v>20.7055296021711</v>
          </cell>
          <cell r="CD371">
            <v>3491</v>
          </cell>
          <cell r="CE371">
            <v>17455</v>
          </cell>
          <cell r="CF371">
            <v>9920</v>
          </cell>
          <cell r="CG371">
            <v>23</v>
          </cell>
          <cell r="CH371">
            <v>320</v>
          </cell>
          <cell r="CI371">
            <v>134</v>
          </cell>
          <cell r="CJ371">
            <v>27</v>
          </cell>
          <cell r="CK371">
            <v>4</v>
          </cell>
          <cell r="CL371">
            <v>15584</v>
          </cell>
          <cell r="CM371">
            <v>3500</v>
          </cell>
          <cell r="CN371">
            <v>132</v>
          </cell>
          <cell r="CO371">
            <v>23</v>
          </cell>
        </row>
        <row r="372">
          <cell r="A372">
            <v>371</v>
          </cell>
          <cell r="B372">
            <v>362.222080000001</v>
          </cell>
          <cell r="C372">
            <v>42.2592426666669</v>
          </cell>
          <cell r="D372">
            <v>6.03703466666669</v>
          </cell>
          <cell r="E372">
            <v>12.0740693333333</v>
          </cell>
          <cell r="F372">
            <v>3.01851733333334</v>
          </cell>
          <cell r="G372">
            <v>1417104900</v>
          </cell>
          <cell r="H372">
            <v>2773500</v>
          </cell>
          <cell r="I372">
            <v>7656.90484688286</v>
          </cell>
          <cell r="J372">
            <v>775850</v>
          </cell>
          <cell r="K372">
            <v>1500</v>
          </cell>
          <cell r="L372">
            <v>24.8466355226054</v>
          </cell>
          <cell r="M372">
            <v>4176900</v>
          </cell>
          <cell r="N372">
            <v>7200</v>
          </cell>
          <cell r="O372">
            <v>85.1884646489321</v>
          </cell>
          <cell r="P372">
            <v>440243.293666669</v>
          </cell>
          <cell r="Q372">
            <v>1207.40693333338</v>
          </cell>
          <cell r="R372">
            <v>200.000000000006</v>
          </cell>
          <cell r="S372">
            <v>5585940</v>
          </cell>
          <cell r="T372">
            <v>12420</v>
          </cell>
          <cell r="U372">
            <v>429.573108574706</v>
          </cell>
          <cell r="V372">
            <v>11100</v>
          </cell>
          <cell r="W372">
            <v>-2663340</v>
          </cell>
          <cell r="X372">
            <v>33120</v>
          </cell>
          <cell r="Y372">
            <v>0</v>
          </cell>
          <cell r="Z372">
            <v>134</v>
          </cell>
          <cell r="AA372">
            <v>0</v>
          </cell>
        </row>
        <row r="372">
          <cell r="AC372">
            <v>11</v>
          </cell>
        </row>
        <row r="372">
          <cell r="AE372">
            <v>11</v>
          </cell>
          <cell r="AF372">
            <v>50</v>
          </cell>
          <cell r="AG372">
            <v>12595.8</v>
          </cell>
          <cell r="AH372">
            <v>272261.664275879</v>
          </cell>
          <cell r="AI372">
            <v>1950</v>
          </cell>
          <cell r="AJ372">
            <v>0.05</v>
          </cell>
          <cell r="AK372">
            <v>16.4298314071333</v>
          </cell>
          <cell r="AL372">
            <v>524058.524190726</v>
          </cell>
          <cell r="AM372">
            <v>484459.020942134</v>
          </cell>
          <cell r="AN372">
            <v>548606.122590909</v>
          </cell>
          <cell r="AO372">
            <v>2750</v>
          </cell>
          <cell r="AP372">
            <v>89546.9758699755</v>
          </cell>
          <cell r="AQ372">
            <v>104811.704838145</v>
          </cell>
          <cell r="AR372">
            <v>1754232.34843189</v>
          </cell>
          <cell r="AS372">
            <v>1664685.37256191</v>
          </cell>
          <cell r="AT372">
            <v>35084.6469686378</v>
          </cell>
          <cell r="AU372">
            <v>33293.7074512383</v>
          </cell>
          <cell r="AV372">
            <v>10</v>
          </cell>
          <cell r="AW372">
            <v>2519.16</v>
          </cell>
          <cell r="AX372">
            <v>54452.3328551757</v>
          </cell>
          <cell r="AY372">
            <v>390</v>
          </cell>
          <cell r="AZ372">
            <v>0.05</v>
          </cell>
          <cell r="BA372">
            <v>16.4298314071333</v>
          </cell>
          <cell r="BB372">
            <v>104811.704838145</v>
          </cell>
          <cell r="BC372">
            <v>96892.708955338</v>
          </cell>
          <cell r="BD372">
            <v>109763.502227273</v>
          </cell>
          <cell r="BE372">
            <v>550</v>
          </cell>
          <cell r="BF372">
            <v>104811.704838145</v>
          </cell>
          <cell r="BG372">
            <v>20962.3409676291</v>
          </cell>
          <cell r="BH372">
            <v>437791.96182653</v>
          </cell>
          <cell r="BI372">
            <v>332980.256988385</v>
          </cell>
          <cell r="BJ372">
            <v>43779.196182653</v>
          </cell>
          <cell r="BK372">
            <v>33298.0256988385</v>
          </cell>
          <cell r="BL372">
            <v>500</v>
          </cell>
          <cell r="BM372">
            <v>125958</v>
          </cell>
          <cell r="BN372">
            <v>2722616.64275879</v>
          </cell>
          <cell r="BO372">
            <v>19500</v>
          </cell>
          <cell r="BP372">
            <v>0.05</v>
          </cell>
          <cell r="BQ372">
            <v>16.4298314071333</v>
          </cell>
          <cell r="BR372">
            <v>5240585.24190726</v>
          </cell>
          <cell r="BS372">
            <v>4844689.67013534</v>
          </cell>
          <cell r="BT372">
            <v>5485796.99022727</v>
          </cell>
          <cell r="BU372">
            <v>27500</v>
          </cell>
          <cell r="BV372">
            <v>5240585.24190726</v>
          </cell>
          <cell r="BW372">
            <v>1048117.04838145</v>
          </cell>
          <cell r="BX372">
            <v>21887274.1925586</v>
          </cell>
          <cell r="BY372">
            <v>16646688.9506513</v>
          </cell>
          <cell r="BZ372">
            <v>43774.5483851172</v>
          </cell>
          <cell r="CA372">
            <v>33293.3779013026</v>
          </cell>
          <cell r="CB372">
            <v>250</v>
          </cell>
          <cell r="CC372">
            <v>20.7055296021711</v>
          </cell>
          <cell r="CD372">
            <v>3492</v>
          </cell>
          <cell r="CE372">
            <v>17460</v>
          </cell>
          <cell r="CF372">
            <v>9930</v>
          </cell>
          <cell r="CG372">
            <v>23</v>
          </cell>
          <cell r="CH372">
            <v>330</v>
          </cell>
          <cell r="CI372">
            <v>134</v>
          </cell>
          <cell r="CJ372">
            <v>27</v>
          </cell>
          <cell r="CK372">
            <v>4</v>
          </cell>
          <cell r="CL372">
            <v>15602.6666666667</v>
          </cell>
          <cell r="CM372">
            <v>3500</v>
          </cell>
          <cell r="CN372">
            <v>132</v>
          </cell>
          <cell r="CO372">
            <v>23</v>
          </cell>
        </row>
        <row r="373">
          <cell r="A373">
            <v>372</v>
          </cell>
          <cell r="B373">
            <v>362.222080000001</v>
          </cell>
          <cell r="C373">
            <v>42.2592426666669</v>
          </cell>
          <cell r="D373">
            <v>6.03703466666669</v>
          </cell>
          <cell r="E373">
            <v>12.0740693333333</v>
          </cell>
          <cell r="F373">
            <v>3.01851733333334</v>
          </cell>
          <cell r="G373">
            <v>1422651900</v>
          </cell>
          <cell r="H373">
            <v>5547000</v>
          </cell>
          <cell r="I373">
            <v>15313.8096937657</v>
          </cell>
          <cell r="J373">
            <v>778850</v>
          </cell>
          <cell r="K373">
            <v>3000</v>
          </cell>
          <cell r="L373">
            <v>49.6932710452109</v>
          </cell>
          <cell r="M373">
            <v>4191300</v>
          </cell>
          <cell r="N373">
            <v>14400</v>
          </cell>
          <cell r="O373">
            <v>170.376929297864</v>
          </cell>
          <cell r="P373">
            <v>441450.700600002</v>
          </cell>
          <cell r="Q373">
            <v>1207.40693333338</v>
          </cell>
          <cell r="R373">
            <v>200.000000000006</v>
          </cell>
          <cell r="S373">
            <v>5610780</v>
          </cell>
          <cell r="T373">
            <v>24840</v>
          </cell>
          <cell r="U373">
            <v>430.767402112623</v>
          </cell>
          <cell r="V373">
            <v>11100</v>
          </cell>
          <cell r="W373">
            <v>-2677080</v>
          </cell>
          <cell r="X373">
            <v>33120</v>
          </cell>
          <cell r="Y373">
            <v>0</v>
          </cell>
          <cell r="Z373">
            <v>134</v>
          </cell>
          <cell r="AA373">
            <v>0</v>
          </cell>
        </row>
        <row r="373">
          <cell r="AC373">
            <v>11</v>
          </cell>
        </row>
        <row r="373">
          <cell r="AE373">
            <v>11</v>
          </cell>
          <cell r="AF373">
            <v>50</v>
          </cell>
          <cell r="AG373">
            <v>12595.8</v>
          </cell>
          <cell r="AH373">
            <v>273368.419008707</v>
          </cell>
          <cell r="AI373">
            <v>1950</v>
          </cell>
          <cell r="AJ373">
            <v>0.05</v>
          </cell>
          <cell r="AK373">
            <v>16.4386629685044</v>
          </cell>
          <cell r="AL373">
            <v>525300.627812188</v>
          </cell>
          <cell r="AM373">
            <v>486106.959596152</v>
          </cell>
          <cell r="AN373">
            <v>550095.796090909</v>
          </cell>
          <cell r="AO373">
            <v>2750</v>
          </cell>
          <cell r="AP373">
            <v>89546.9758699755</v>
          </cell>
          <cell r="AQ373">
            <v>105060.125562438</v>
          </cell>
          <cell r="AR373">
            <v>1758860.48493166</v>
          </cell>
          <cell r="AS373">
            <v>1669313.50906169</v>
          </cell>
          <cell r="AT373">
            <v>35177.2096986332</v>
          </cell>
          <cell r="AU373">
            <v>33386.2701812337</v>
          </cell>
          <cell r="AV373">
            <v>10</v>
          </cell>
          <cell r="AW373">
            <v>2519.16</v>
          </cell>
          <cell r="AX373">
            <v>54673.6838017415</v>
          </cell>
          <cell r="AY373">
            <v>390</v>
          </cell>
          <cell r="AZ373">
            <v>0.05</v>
          </cell>
          <cell r="BA373">
            <v>16.4386629685044</v>
          </cell>
          <cell r="BB373">
            <v>105060.125562438</v>
          </cell>
          <cell r="BC373">
            <v>97225.5222351598</v>
          </cell>
          <cell r="BD373">
            <v>110061.551727273</v>
          </cell>
          <cell r="BE373">
            <v>550</v>
          </cell>
          <cell r="BF373">
            <v>105060.125562438</v>
          </cell>
          <cell r="BG373">
            <v>21012.0251124875</v>
          </cell>
          <cell r="BH373">
            <v>438969.350199796</v>
          </cell>
          <cell r="BI373">
            <v>333909.224637358</v>
          </cell>
          <cell r="BJ373">
            <v>43896.9350199796</v>
          </cell>
          <cell r="BK373">
            <v>33390.9224637358</v>
          </cell>
          <cell r="BL373">
            <v>500</v>
          </cell>
          <cell r="BM373">
            <v>125958</v>
          </cell>
          <cell r="BN373">
            <v>2733684.19008707</v>
          </cell>
          <cell r="BO373">
            <v>19500</v>
          </cell>
          <cell r="BP373">
            <v>0.05</v>
          </cell>
          <cell r="BQ373">
            <v>16.4386629685044</v>
          </cell>
          <cell r="BR373">
            <v>5253006.27812188</v>
          </cell>
          <cell r="BS373">
            <v>4861097.94069697</v>
          </cell>
          <cell r="BT373">
            <v>5500693.00772727</v>
          </cell>
          <cell r="BU373">
            <v>27500</v>
          </cell>
          <cell r="BV373">
            <v>5253006.27812188</v>
          </cell>
          <cell r="BW373">
            <v>1050601.25562438</v>
          </cell>
          <cell r="BX373">
            <v>21945904.7602924</v>
          </cell>
          <cell r="BY373">
            <v>16692898.4821705</v>
          </cell>
          <cell r="BZ373">
            <v>43891.8095205848</v>
          </cell>
          <cell r="CA373">
            <v>33385.796964341</v>
          </cell>
          <cell r="CB373">
            <v>250</v>
          </cell>
          <cell r="CC373">
            <v>20.7055296021711</v>
          </cell>
          <cell r="CD373">
            <v>3494</v>
          </cell>
          <cell r="CE373">
            <v>17470</v>
          </cell>
          <cell r="CF373">
            <v>9940</v>
          </cell>
          <cell r="CG373">
            <v>23</v>
          </cell>
          <cell r="CH373">
            <v>340</v>
          </cell>
          <cell r="CI373">
            <v>134</v>
          </cell>
          <cell r="CJ373">
            <v>27</v>
          </cell>
          <cell r="CK373">
            <v>4</v>
          </cell>
          <cell r="CL373">
            <v>15621.3333333333</v>
          </cell>
          <cell r="CM373">
            <v>3500</v>
          </cell>
          <cell r="CN373">
            <v>132</v>
          </cell>
          <cell r="CO373">
            <v>23</v>
          </cell>
        </row>
        <row r="374">
          <cell r="A374">
            <v>373</v>
          </cell>
          <cell r="B374">
            <v>362.222080000001</v>
          </cell>
          <cell r="C374">
            <v>42.2592426666669</v>
          </cell>
          <cell r="D374">
            <v>6.03703466666669</v>
          </cell>
          <cell r="E374">
            <v>12.0740693333333</v>
          </cell>
          <cell r="F374">
            <v>3.01851733333334</v>
          </cell>
          <cell r="G374">
            <v>1425425400</v>
          </cell>
          <cell r="H374">
            <v>2773500</v>
          </cell>
          <cell r="I374">
            <v>7656.90484688286</v>
          </cell>
          <cell r="J374">
            <v>780350</v>
          </cell>
          <cell r="K374">
            <v>1500</v>
          </cell>
          <cell r="L374">
            <v>24.8466355226054</v>
          </cell>
          <cell r="M374">
            <v>4198500</v>
          </cell>
          <cell r="N374">
            <v>7200</v>
          </cell>
          <cell r="O374">
            <v>85.1884646489321</v>
          </cell>
          <cell r="P374">
            <v>442658.107533335</v>
          </cell>
          <cell r="Q374">
            <v>1207.40693333338</v>
          </cell>
          <cell r="R374">
            <v>200.000000000006</v>
          </cell>
          <cell r="S374">
            <v>5623200</v>
          </cell>
          <cell r="T374">
            <v>12420</v>
          </cell>
          <cell r="U374">
            <v>431.598758644571</v>
          </cell>
          <cell r="V374">
            <v>11100</v>
          </cell>
          <cell r="W374">
            <v>-2678400</v>
          </cell>
          <cell r="X374">
            <v>33120</v>
          </cell>
          <cell r="Y374">
            <v>0</v>
          </cell>
          <cell r="Z374">
            <v>134</v>
          </cell>
          <cell r="AA374">
            <v>0</v>
          </cell>
        </row>
        <row r="374">
          <cell r="AC374">
            <v>11</v>
          </cell>
        </row>
        <row r="374">
          <cell r="AE374">
            <v>11</v>
          </cell>
          <cell r="AF374">
            <v>50</v>
          </cell>
          <cell r="AG374">
            <v>12595.8</v>
          </cell>
          <cell r="AH374">
            <v>273921.796375122</v>
          </cell>
          <cell r="AI374">
            <v>1950</v>
          </cell>
          <cell r="AJ374">
            <v>0.05</v>
          </cell>
          <cell r="AK374">
            <v>16.4474945298755</v>
          </cell>
          <cell r="AL374">
            <v>525989.354067236</v>
          </cell>
          <cell r="AM374">
            <v>487757.331260212</v>
          </cell>
          <cell r="AN374">
            <v>550840.632840909</v>
          </cell>
          <cell r="AO374">
            <v>2750</v>
          </cell>
          <cell r="AP374">
            <v>89546.9758699755</v>
          </cell>
          <cell r="AQ374">
            <v>105197.870813447</v>
          </cell>
          <cell r="AR374">
            <v>1762082.16485178</v>
          </cell>
          <cell r="AS374">
            <v>1672535.1889818</v>
          </cell>
          <cell r="AT374">
            <v>35241.6432970356</v>
          </cell>
          <cell r="AU374">
            <v>33450.7037796361</v>
          </cell>
          <cell r="AV374">
            <v>10</v>
          </cell>
          <cell r="AW374">
            <v>2519.16</v>
          </cell>
          <cell r="AX374">
            <v>54784.3592750244</v>
          </cell>
          <cell r="AY374">
            <v>390</v>
          </cell>
          <cell r="AZ374">
            <v>0.05</v>
          </cell>
          <cell r="BA374">
            <v>16.4474945298755</v>
          </cell>
          <cell r="BB374">
            <v>105197.870813447</v>
          </cell>
          <cell r="BC374">
            <v>97558.8300699376</v>
          </cell>
          <cell r="BD374">
            <v>110210.576477273</v>
          </cell>
          <cell r="BE374">
            <v>550</v>
          </cell>
          <cell r="BF374">
            <v>105197.870813447</v>
          </cell>
          <cell r="BG374">
            <v>21039.5741626894</v>
          </cell>
          <cell r="BH374">
            <v>439754.722336794</v>
          </cell>
          <cell r="BI374">
            <v>334556.851523347</v>
          </cell>
          <cell r="BJ374">
            <v>43975.4722336794</v>
          </cell>
          <cell r="BK374">
            <v>33455.6851523347</v>
          </cell>
          <cell r="BL374">
            <v>500</v>
          </cell>
          <cell r="BM374">
            <v>125958</v>
          </cell>
          <cell r="BN374">
            <v>2739217.96375122</v>
          </cell>
          <cell r="BO374">
            <v>19500</v>
          </cell>
          <cell r="BP374">
            <v>0.05</v>
          </cell>
          <cell r="BQ374">
            <v>16.4474945298755</v>
          </cell>
          <cell r="BR374">
            <v>5259893.54067236</v>
          </cell>
          <cell r="BS374">
            <v>4877530.38703957</v>
          </cell>
          <cell r="BT374">
            <v>5508141.01647727</v>
          </cell>
          <cell r="BU374">
            <v>27500</v>
          </cell>
          <cell r="BV374">
            <v>5259893.54067236</v>
          </cell>
          <cell r="BW374">
            <v>1051978.70813447</v>
          </cell>
          <cell r="BX374">
            <v>21984937.192996</v>
          </cell>
          <cell r="BY374">
            <v>16725043.6523237</v>
          </cell>
          <cell r="BZ374">
            <v>43969.8743859921</v>
          </cell>
          <cell r="CA374">
            <v>33450.0873046473</v>
          </cell>
          <cell r="CB374">
            <v>250</v>
          </cell>
          <cell r="CC374">
            <v>20.7055296021711</v>
          </cell>
          <cell r="CD374">
            <v>3495</v>
          </cell>
          <cell r="CE374">
            <v>17475</v>
          </cell>
          <cell r="CF374">
            <v>9950</v>
          </cell>
          <cell r="CG374">
            <v>23</v>
          </cell>
          <cell r="CH374">
            <v>350</v>
          </cell>
          <cell r="CI374">
            <v>134</v>
          </cell>
          <cell r="CJ374">
            <v>27</v>
          </cell>
          <cell r="CK374">
            <v>4</v>
          </cell>
          <cell r="CL374">
            <v>15640</v>
          </cell>
          <cell r="CM374">
            <v>3500</v>
          </cell>
          <cell r="CN374">
            <v>132</v>
          </cell>
          <cell r="CO374">
            <v>23</v>
          </cell>
        </row>
        <row r="375">
          <cell r="A375">
            <v>374</v>
          </cell>
          <cell r="B375">
            <v>362.222080000001</v>
          </cell>
          <cell r="C375">
            <v>42.2592426666669</v>
          </cell>
          <cell r="D375">
            <v>6.03703466666669</v>
          </cell>
          <cell r="E375">
            <v>12.0740693333333</v>
          </cell>
          <cell r="F375">
            <v>3.01851733333334</v>
          </cell>
          <cell r="G375">
            <v>1428198900</v>
          </cell>
          <cell r="H375">
            <v>2773500</v>
          </cell>
          <cell r="I375">
            <v>7656.90484688286</v>
          </cell>
          <cell r="J375">
            <v>781850</v>
          </cell>
          <cell r="K375">
            <v>1500</v>
          </cell>
          <cell r="L375">
            <v>24.8466355226054</v>
          </cell>
          <cell r="M375">
            <v>4212900</v>
          </cell>
          <cell r="N375">
            <v>14400</v>
          </cell>
          <cell r="O375">
            <v>170.376929297864</v>
          </cell>
          <cell r="P375">
            <v>443865.514466669</v>
          </cell>
          <cell r="Q375">
            <v>1207.40693333338</v>
          </cell>
          <cell r="R375">
            <v>200.000000000006</v>
          </cell>
          <cell r="S375">
            <v>5648040</v>
          </cell>
          <cell r="T375">
            <v>24840</v>
          </cell>
          <cell r="U375">
            <v>432.622948608624</v>
          </cell>
          <cell r="V375">
            <v>11100</v>
          </cell>
          <cell r="W375">
            <v>-2692140</v>
          </cell>
          <cell r="X375">
            <v>33120</v>
          </cell>
          <cell r="Y375">
            <v>0</v>
          </cell>
          <cell r="Z375">
            <v>135</v>
          </cell>
          <cell r="AA375">
            <v>1</v>
          </cell>
        </row>
        <row r="375">
          <cell r="AC375">
            <v>11</v>
          </cell>
        </row>
        <row r="375">
          <cell r="AE375">
            <v>11</v>
          </cell>
          <cell r="AF375">
            <v>50</v>
          </cell>
          <cell r="AG375">
            <v>12595.8</v>
          </cell>
          <cell r="AH375">
            <v>274475.173741536</v>
          </cell>
          <cell r="AI375">
            <v>1950</v>
          </cell>
          <cell r="AJ375">
            <v>0.05</v>
          </cell>
          <cell r="AK375">
            <v>16.4563260912466</v>
          </cell>
          <cell r="AL375">
            <v>526678.080322284</v>
          </cell>
          <cell r="AM375">
            <v>489410.135934317</v>
          </cell>
          <cell r="AN375">
            <v>552330.306340909</v>
          </cell>
          <cell r="AO375">
            <v>2750</v>
          </cell>
          <cell r="AP375">
            <v>89546.9758699755</v>
          </cell>
          <cell r="AQ375">
            <v>105335.616064457</v>
          </cell>
          <cell r="AR375">
            <v>1766051.11453194</v>
          </cell>
          <cell r="AS375">
            <v>1676504.13866197</v>
          </cell>
          <cell r="AT375">
            <v>35321.0222906389</v>
          </cell>
          <cell r="AU375">
            <v>33530.0827732393</v>
          </cell>
          <cell r="AV375">
            <v>10</v>
          </cell>
          <cell r="AW375">
            <v>2519.16</v>
          </cell>
          <cell r="AX375">
            <v>54895.0347483072</v>
          </cell>
          <cell r="AY375">
            <v>390</v>
          </cell>
          <cell r="AZ375">
            <v>0.05</v>
          </cell>
          <cell r="BA375">
            <v>16.4563260912466</v>
          </cell>
          <cell r="BB375">
            <v>105335.616064457</v>
          </cell>
          <cell r="BC375">
            <v>97892.6324596714</v>
          </cell>
          <cell r="BD375">
            <v>110508.625977273</v>
          </cell>
          <cell r="BE375">
            <v>550</v>
          </cell>
          <cell r="BF375">
            <v>105335.616064457</v>
          </cell>
          <cell r="BG375">
            <v>21067.1232128913</v>
          </cell>
          <cell r="BH375">
            <v>440689.61377875</v>
          </cell>
          <cell r="BI375">
            <v>335353.997714293</v>
          </cell>
          <cell r="BJ375">
            <v>44068.961377875</v>
          </cell>
          <cell r="BK375">
            <v>33535.3997714293</v>
          </cell>
          <cell r="BL375">
            <v>500</v>
          </cell>
          <cell r="BM375">
            <v>125958</v>
          </cell>
          <cell r="BN375">
            <v>2744751.73741536</v>
          </cell>
          <cell r="BO375">
            <v>19500</v>
          </cell>
          <cell r="BP375">
            <v>0.05</v>
          </cell>
          <cell r="BQ375">
            <v>16.4563260912466</v>
          </cell>
          <cell r="BR375">
            <v>5266780.80322284</v>
          </cell>
          <cell r="BS375">
            <v>4893987.00916314</v>
          </cell>
          <cell r="BT375">
            <v>5523037.03397727</v>
          </cell>
          <cell r="BU375">
            <v>27500</v>
          </cell>
          <cell r="BV375">
            <v>5266780.80322284</v>
          </cell>
          <cell r="BW375">
            <v>1053356.16064457</v>
          </cell>
          <cell r="BX375">
            <v>22031441.8102307</v>
          </cell>
          <cell r="BY375">
            <v>16764661.0070078</v>
          </cell>
          <cell r="BZ375">
            <v>44062.8836204613</v>
          </cell>
          <cell r="CA375">
            <v>33529.3220140156</v>
          </cell>
          <cell r="CB375">
            <v>250</v>
          </cell>
          <cell r="CC375">
            <v>20.7055296021711</v>
          </cell>
          <cell r="CD375">
            <v>3496</v>
          </cell>
          <cell r="CE375">
            <v>17480</v>
          </cell>
          <cell r="CF375">
            <v>9960</v>
          </cell>
          <cell r="CG375">
            <v>23</v>
          </cell>
          <cell r="CH375">
            <v>360</v>
          </cell>
          <cell r="CI375">
            <v>135</v>
          </cell>
          <cell r="CJ375">
            <v>27</v>
          </cell>
          <cell r="CK375">
            <v>5</v>
          </cell>
          <cell r="CL375">
            <v>15658.6666666667</v>
          </cell>
          <cell r="CM375">
            <v>3500</v>
          </cell>
          <cell r="CN375">
            <v>132</v>
          </cell>
          <cell r="CO375">
            <v>23</v>
          </cell>
        </row>
        <row r="376">
          <cell r="A376">
            <v>375</v>
          </cell>
          <cell r="B376">
            <v>362.222080000001</v>
          </cell>
          <cell r="C376">
            <v>42.2592426666669</v>
          </cell>
          <cell r="D376">
            <v>6.03703466666669</v>
          </cell>
          <cell r="E376">
            <v>12.0740693333333</v>
          </cell>
          <cell r="F376">
            <v>3.01851733333334</v>
          </cell>
          <cell r="G376">
            <v>1433745900</v>
          </cell>
          <cell r="H376">
            <v>5547000</v>
          </cell>
          <cell r="I376">
            <v>15313.8096937657</v>
          </cell>
          <cell r="J376">
            <v>784850</v>
          </cell>
          <cell r="K376">
            <v>3000</v>
          </cell>
          <cell r="L376">
            <v>49.6932710452109</v>
          </cell>
          <cell r="M376">
            <v>4220100</v>
          </cell>
          <cell r="N376">
            <v>7200</v>
          </cell>
          <cell r="O376">
            <v>85.1884646489321</v>
          </cell>
          <cell r="P376">
            <v>445072.921400002</v>
          </cell>
          <cell r="Q376">
            <v>1207.40693333338</v>
          </cell>
          <cell r="R376">
            <v>200.000000000006</v>
          </cell>
          <cell r="S376">
            <v>5660460</v>
          </cell>
          <cell r="T376">
            <v>12420</v>
          </cell>
          <cell r="U376">
            <v>433.624290334857</v>
          </cell>
          <cell r="V376">
            <v>11100</v>
          </cell>
          <cell r="W376">
            <v>-2693460</v>
          </cell>
          <cell r="X376">
            <v>33120</v>
          </cell>
          <cell r="Y376">
            <v>0</v>
          </cell>
          <cell r="Z376">
            <v>135</v>
          </cell>
          <cell r="AA376">
            <v>0</v>
          </cell>
        </row>
        <row r="376">
          <cell r="AC376">
            <v>11</v>
          </cell>
        </row>
        <row r="376">
          <cell r="AE376">
            <v>11</v>
          </cell>
          <cell r="AF376">
            <v>50</v>
          </cell>
          <cell r="AG376">
            <v>12595.8</v>
          </cell>
          <cell r="AH376">
            <v>275581.928474365</v>
          </cell>
          <cell r="AI376">
            <v>1950</v>
          </cell>
          <cell r="AJ376">
            <v>0.05</v>
          </cell>
          <cell r="AK376">
            <v>16.4651576526177</v>
          </cell>
          <cell r="AL376">
            <v>527920.183943746</v>
          </cell>
          <cell r="AM376">
            <v>491055.182832738</v>
          </cell>
          <cell r="AN376">
            <v>553075.143090909</v>
          </cell>
          <cell r="AO376">
            <v>2750</v>
          </cell>
          <cell r="AP376">
            <v>89546.9758699755</v>
          </cell>
          <cell r="AQ376">
            <v>105584.036788749</v>
          </cell>
          <cell r="AR376">
            <v>1769931.52252612</v>
          </cell>
          <cell r="AS376">
            <v>1680384.54665614</v>
          </cell>
          <cell r="AT376">
            <v>35398.6304505224</v>
          </cell>
          <cell r="AU376">
            <v>33607.6909331228</v>
          </cell>
          <cell r="AV376">
            <v>10</v>
          </cell>
          <cell r="AW376">
            <v>2519.16</v>
          </cell>
          <cell r="AX376">
            <v>55116.385694873</v>
          </cell>
          <cell r="AY376">
            <v>390</v>
          </cell>
          <cell r="AZ376">
            <v>0.05</v>
          </cell>
          <cell r="BA376">
            <v>16.4651576526177</v>
          </cell>
          <cell r="BB376">
            <v>105584.036788749</v>
          </cell>
          <cell r="BC376">
            <v>98211.8647645935</v>
          </cell>
          <cell r="BD376">
            <v>110657.650727273</v>
          </cell>
          <cell r="BE376">
            <v>550</v>
          </cell>
          <cell r="BF376">
            <v>105584.036788749</v>
          </cell>
          <cell r="BG376">
            <v>21116.8073577498</v>
          </cell>
          <cell r="BH376">
            <v>441704.396427114</v>
          </cell>
          <cell r="BI376">
            <v>336120.359638365</v>
          </cell>
          <cell r="BJ376">
            <v>44170.4396427114</v>
          </cell>
          <cell r="BK376">
            <v>33612.0359638365</v>
          </cell>
          <cell r="BL376">
            <v>500</v>
          </cell>
          <cell r="BM376">
            <v>125958</v>
          </cell>
          <cell r="BN376">
            <v>2755819.28474365</v>
          </cell>
          <cell r="BO376">
            <v>19500</v>
          </cell>
          <cell r="BP376">
            <v>0.05</v>
          </cell>
          <cell r="BQ376">
            <v>16.4651576526177</v>
          </cell>
          <cell r="BR376">
            <v>5279201.83943746</v>
          </cell>
          <cell r="BS376">
            <v>4910378.74846198</v>
          </cell>
          <cell r="BT376">
            <v>5530485.04272727</v>
          </cell>
          <cell r="BU376">
            <v>27500</v>
          </cell>
          <cell r="BV376">
            <v>5279201.83943746</v>
          </cell>
          <cell r="BW376">
            <v>1055840.36788749</v>
          </cell>
          <cell r="BX376">
            <v>22082607.8379517</v>
          </cell>
          <cell r="BY376">
            <v>16803405.9985142</v>
          </cell>
          <cell r="BZ376">
            <v>44165.2156759033</v>
          </cell>
          <cell r="CA376">
            <v>33606.8119970284</v>
          </cell>
          <cell r="CB376">
            <v>250</v>
          </cell>
          <cell r="CC376">
            <v>20.7055296021711</v>
          </cell>
          <cell r="CD376">
            <v>3498</v>
          </cell>
          <cell r="CE376">
            <v>17490</v>
          </cell>
          <cell r="CF376">
            <v>9970</v>
          </cell>
          <cell r="CG376">
            <v>23</v>
          </cell>
          <cell r="CH376">
            <v>370</v>
          </cell>
          <cell r="CI376">
            <v>135</v>
          </cell>
          <cell r="CJ376">
            <v>27</v>
          </cell>
          <cell r="CK376">
            <v>5</v>
          </cell>
          <cell r="CL376">
            <v>15677.3333333333</v>
          </cell>
          <cell r="CM376">
            <v>3750</v>
          </cell>
          <cell r="CN376">
            <v>156</v>
          </cell>
          <cell r="CO376">
            <v>23</v>
          </cell>
        </row>
        <row r="377">
          <cell r="A377">
            <v>376</v>
          </cell>
          <cell r="B377">
            <v>362.222080000001</v>
          </cell>
          <cell r="C377">
            <v>42.2592426666669</v>
          </cell>
          <cell r="D377">
            <v>6.03703466666669</v>
          </cell>
          <cell r="E377">
            <v>12.0740693333333</v>
          </cell>
          <cell r="F377">
            <v>3.01851733333334</v>
          </cell>
          <cell r="G377">
            <v>1436519400</v>
          </cell>
          <cell r="H377">
            <v>2773500</v>
          </cell>
          <cell r="I377">
            <v>7656.90484688286</v>
          </cell>
          <cell r="J377">
            <v>786350</v>
          </cell>
          <cell r="K377">
            <v>1500</v>
          </cell>
          <cell r="L377">
            <v>24.8466355226054</v>
          </cell>
          <cell r="M377">
            <v>4234500</v>
          </cell>
          <cell r="N377">
            <v>14400</v>
          </cell>
          <cell r="O377">
            <v>170.376929297864</v>
          </cell>
          <cell r="P377">
            <v>446280.328333336</v>
          </cell>
          <cell r="Q377">
            <v>1207.40693333332</v>
          </cell>
          <cell r="R377">
            <v>199.999999999997</v>
          </cell>
          <cell r="S377">
            <v>5685390</v>
          </cell>
          <cell r="T377">
            <v>24930</v>
          </cell>
          <cell r="U377">
            <v>435.228050446325</v>
          </cell>
          <cell r="V377">
            <v>11100</v>
          </cell>
          <cell r="W377">
            <v>-2707290</v>
          </cell>
          <cell r="X377">
            <v>33660</v>
          </cell>
          <cell r="Y377">
            <v>540</v>
          </cell>
          <cell r="Z377">
            <v>135</v>
          </cell>
          <cell r="AA377">
            <v>0</v>
          </cell>
        </row>
        <row r="377">
          <cell r="AC377">
            <v>11</v>
          </cell>
        </row>
        <row r="377">
          <cell r="AE377">
            <v>11</v>
          </cell>
          <cell r="AF377">
            <v>50</v>
          </cell>
          <cell r="AG377">
            <v>12595.8</v>
          </cell>
          <cell r="AH377">
            <v>276135.305840779</v>
          </cell>
          <cell r="AI377">
            <v>1950</v>
          </cell>
          <cell r="AJ377">
            <v>0.05</v>
          </cell>
          <cell r="AK377">
            <v>16.4739892139888</v>
          </cell>
          <cell r="AL377">
            <v>528608.910198793</v>
          </cell>
          <cell r="AM377">
            <v>492699.614160353</v>
          </cell>
          <cell r="AN377">
            <v>556819.145113636</v>
          </cell>
          <cell r="AO377">
            <v>2750</v>
          </cell>
          <cell r="AP377">
            <v>89546.9758699755</v>
          </cell>
          <cell r="AQ377">
            <v>105721.782039759</v>
          </cell>
          <cell r="AR377">
            <v>1776146.42738252</v>
          </cell>
          <cell r="AS377">
            <v>1686599.45151254</v>
          </cell>
          <cell r="AT377">
            <v>35522.9285476503</v>
          </cell>
          <cell r="AU377">
            <v>33731.9890302508</v>
          </cell>
          <cell r="AV377">
            <v>10</v>
          </cell>
          <cell r="AW377">
            <v>2519.16</v>
          </cell>
          <cell r="AX377">
            <v>55227.0611681559</v>
          </cell>
          <cell r="AY377">
            <v>390</v>
          </cell>
          <cell r="AZ377">
            <v>0.05</v>
          </cell>
          <cell r="BA377">
            <v>16.4739892139888</v>
          </cell>
          <cell r="BB377">
            <v>105721.782039759</v>
          </cell>
          <cell r="BC377">
            <v>98528.3214378196</v>
          </cell>
          <cell r="BD377">
            <v>111406.739659091</v>
          </cell>
          <cell r="BE377">
            <v>550</v>
          </cell>
          <cell r="BF377">
            <v>105721.782039759</v>
          </cell>
          <cell r="BG377">
            <v>21144.3564079517</v>
          </cell>
          <cell r="BH377">
            <v>443072.98158438</v>
          </cell>
          <cell r="BI377">
            <v>337351.199544621</v>
          </cell>
          <cell r="BJ377">
            <v>44307.298158438</v>
          </cell>
          <cell r="BK377">
            <v>33735.1199544621</v>
          </cell>
          <cell r="BL377">
            <v>500</v>
          </cell>
          <cell r="BM377">
            <v>125958</v>
          </cell>
          <cell r="BN377">
            <v>2761353.05840779</v>
          </cell>
          <cell r="BO377">
            <v>19500</v>
          </cell>
          <cell r="BP377">
            <v>0.05</v>
          </cell>
          <cell r="BQ377">
            <v>16.4739892139888</v>
          </cell>
          <cell r="BR377">
            <v>5286089.10198793</v>
          </cell>
          <cell r="BS377">
            <v>4926768.39831757</v>
          </cell>
          <cell r="BT377">
            <v>5567923.25965909</v>
          </cell>
          <cell r="BU377">
            <v>27500</v>
          </cell>
          <cell r="BV377">
            <v>5286089.10198793</v>
          </cell>
          <cell r="BW377">
            <v>1057217.82039759</v>
          </cell>
          <cell r="BX377">
            <v>22151587.6823501</v>
          </cell>
          <cell r="BY377">
            <v>16865498.5803622</v>
          </cell>
          <cell r="BZ377">
            <v>44303.1753647002</v>
          </cell>
          <cell r="CA377">
            <v>33730.9971607244</v>
          </cell>
          <cell r="CB377">
            <v>250</v>
          </cell>
          <cell r="CC377">
            <v>20.7055296021711</v>
          </cell>
          <cell r="CD377">
            <v>3499</v>
          </cell>
          <cell r="CE377">
            <v>17495</v>
          </cell>
          <cell r="CF377">
            <v>9980</v>
          </cell>
          <cell r="CG377">
            <v>23</v>
          </cell>
          <cell r="CH377">
            <v>380</v>
          </cell>
          <cell r="CI377">
            <v>135</v>
          </cell>
          <cell r="CJ377">
            <v>27</v>
          </cell>
          <cell r="CK377">
            <v>5</v>
          </cell>
          <cell r="CL377">
            <v>15696</v>
          </cell>
          <cell r="CM377">
            <v>3750</v>
          </cell>
          <cell r="CN377">
            <v>156</v>
          </cell>
          <cell r="CO377">
            <v>23</v>
          </cell>
        </row>
        <row r="378">
          <cell r="A378">
            <v>377</v>
          </cell>
          <cell r="B378">
            <v>362.222080000001</v>
          </cell>
          <cell r="C378">
            <v>42.2592426666669</v>
          </cell>
          <cell r="D378">
            <v>6.03703466666669</v>
          </cell>
          <cell r="E378">
            <v>12.0740693333333</v>
          </cell>
          <cell r="F378">
            <v>3.01851733333334</v>
          </cell>
          <cell r="G378">
            <v>1442066400</v>
          </cell>
          <cell r="H378">
            <v>5547000</v>
          </cell>
          <cell r="I378">
            <v>15313.8096937657</v>
          </cell>
          <cell r="J378">
            <v>789350</v>
          </cell>
          <cell r="K378">
            <v>3000</v>
          </cell>
          <cell r="L378">
            <v>49.6932710452109</v>
          </cell>
          <cell r="M378">
            <v>4248900</v>
          </cell>
          <cell r="N378">
            <v>14400</v>
          </cell>
          <cell r="O378">
            <v>170.376929297864</v>
          </cell>
          <cell r="P378">
            <v>447487.735266669</v>
          </cell>
          <cell r="Q378">
            <v>1207.40693333338</v>
          </cell>
          <cell r="R378">
            <v>200.000000000006</v>
          </cell>
          <cell r="S378">
            <v>5710410</v>
          </cell>
          <cell r="T378">
            <v>25020</v>
          </cell>
          <cell r="U378">
            <v>436.421704675951</v>
          </cell>
          <cell r="V378">
            <v>11100</v>
          </cell>
          <cell r="W378">
            <v>-2721210</v>
          </cell>
          <cell r="X378">
            <v>33660</v>
          </cell>
          <cell r="Y378">
            <v>0</v>
          </cell>
          <cell r="Z378">
            <v>135</v>
          </cell>
          <cell r="AA378">
            <v>0</v>
          </cell>
        </row>
        <row r="378">
          <cell r="AC378">
            <v>11</v>
          </cell>
        </row>
        <row r="378">
          <cell r="AE378">
            <v>11</v>
          </cell>
          <cell r="AF378">
            <v>50</v>
          </cell>
          <cell r="AG378">
            <v>12595.8</v>
          </cell>
          <cell r="AH378">
            <v>277242.060573608</v>
          </cell>
          <cell r="AI378">
            <v>1950</v>
          </cell>
          <cell r="AJ378">
            <v>0.05</v>
          </cell>
          <cell r="AK378">
            <v>16.4828207753599</v>
          </cell>
          <cell r="AL378">
            <v>529851.013820255</v>
          </cell>
          <cell r="AM378">
            <v>494339.019778098</v>
          </cell>
          <cell r="AN378">
            <v>558314.87419697</v>
          </cell>
          <cell r="AO378">
            <v>2750</v>
          </cell>
          <cell r="AP378">
            <v>89546.9758699755</v>
          </cell>
          <cell r="AQ378">
            <v>105970.202764051</v>
          </cell>
          <cell r="AR378">
            <v>1780772.08642935</v>
          </cell>
          <cell r="AS378">
            <v>1691225.11055937</v>
          </cell>
          <cell r="AT378">
            <v>35615.441728587</v>
          </cell>
          <cell r="AU378">
            <v>33824.5022111875</v>
          </cell>
          <cell r="AV378">
            <v>10</v>
          </cell>
          <cell r="AW378">
            <v>2519.16</v>
          </cell>
          <cell r="AX378">
            <v>55448.4121147216</v>
          </cell>
          <cell r="AY378">
            <v>390</v>
          </cell>
          <cell r="AZ378">
            <v>0.05</v>
          </cell>
          <cell r="BA378">
            <v>16.4828207753599</v>
          </cell>
          <cell r="BB378">
            <v>105970.202764051</v>
          </cell>
          <cell r="BC378">
            <v>98845.4269150782</v>
          </cell>
          <cell r="BD378">
            <v>111706.000742424</v>
          </cell>
          <cell r="BE378">
            <v>550</v>
          </cell>
          <cell r="BF378">
            <v>105970.202764051</v>
          </cell>
          <cell r="BG378">
            <v>21194.0405528102</v>
          </cell>
          <cell r="BH378">
            <v>444235.873738414</v>
          </cell>
          <cell r="BI378">
            <v>338265.670974363</v>
          </cell>
          <cell r="BJ378">
            <v>44423.5873738414</v>
          </cell>
          <cell r="BK378">
            <v>33826.5670974363</v>
          </cell>
          <cell r="BL378">
            <v>500</v>
          </cell>
          <cell r="BM378">
            <v>125958</v>
          </cell>
          <cell r="BN378">
            <v>2772420.60573608</v>
          </cell>
          <cell r="BO378">
            <v>19500</v>
          </cell>
          <cell r="BP378">
            <v>0.05</v>
          </cell>
          <cell r="BQ378">
            <v>16.4828207753599</v>
          </cell>
          <cell r="BR378">
            <v>5298510.13820255</v>
          </cell>
          <cell r="BS378">
            <v>4943120.44771201</v>
          </cell>
          <cell r="BT378">
            <v>5582879.83007576</v>
          </cell>
          <cell r="BU378">
            <v>27500</v>
          </cell>
          <cell r="BV378">
            <v>5298510.13820255</v>
          </cell>
          <cell r="BW378">
            <v>1059702.02764051</v>
          </cell>
          <cell r="BX378">
            <v>22210222.5818334</v>
          </cell>
          <cell r="BY378">
            <v>16911712.4436308</v>
          </cell>
          <cell r="BZ378">
            <v>44420.4451636668</v>
          </cell>
          <cell r="CA378">
            <v>33823.4248872617</v>
          </cell>
          <cell r="CB378">
            <v>250</v>
          </cell>
          <cell r="CC378">
            <v>20.7055296021711</v>
          </cell>
          <cell r="CD378">
            <v>3501</v>
          </cell>
          <cell r="CE378">
            <v>17505</v>
          </cell>
          <cell r="CF378">
            <v>9990</v>
          </cell>
          <cell r="CG378">
            <v>23</v>
          </cell>
          <cell r="CH378">
            <v>390</v>
          </cell>
          <cell r="CI378">
            <v>135</v>
          </cell>
          <cell r="CJ378">
            <v>27</v>
          </cell>
          <cell r="CK378">
            <v>5</v>
          </cell>
          <cell r="CL378">
            <v>15714.6666666667</v>
          </cell>
          <cell r="CM378">
            <v>3750</v>
          </cell>
          <cell r="CN378">
            <v>156</v>
          </cell>
          <cell r="CO378">
            <v>23</v>
          </cell>
        </row>
        <row r="379">
          <cell r="A379">
            <v>378</v>
          </cell>
          <cell r="B379">
            <v>362.222080000001</v>
          </cell>
          <cell r="C379">
            <v>42.2592426666669</v>
          </cell>
          <cell r="D379">
            <v>6.03703466666669</v>
          </cell>
          <cell r="E379">
            <v>12.0740693333333</v>
          </cell>
          <cell r="F379">
            <v>3.01851733333334</v>
          </cell>
          <cell r="G379">
            <v>1444839900</v>
          </cell>
          <cell r="H379">
            <v>2773500</v>
          </cell>
          <cell r="I379">
            <v>7656.90484688286</v>
          </cell>
          <cell r="J379">
            <v>790850</v>
          </cell>
          <cell r="K379">
            <v>1500</v>
          </cell>
          <cell r="L379">
            <v>24.8466355226054</v>
          </cell>
          <cell r="M379">
            <v>4256100</v>
          </cell>
          <cell r="N379">
            <v>7200</v>
          </cell>
          <cell r="O379">
            <v>85.1884646489321</v>
          </cell>
          <cell r="P379">
            <v>448695.142200002</v>
          </cell>
          <cell r="Q379">
            <v>1207.40693333338</v>
          </cell>
          <cell r="R379">
            <v>200.000000000006</v>
          </cell>
          <cell r="S379">
            <v>5722920</v>
          </cell>
          <cell r="T379">
            <v>12510</v>
          </cell>
          <cell r="U379">
            <v>437.251630212848</v>
          </cell>
          <cell r="V379">
            <v>11100</v>
          </cell>
          <cell r="W379">
            <v>-2722620</v>
          </cell>
          <cell r="X379">
            <v>33660</v>
          </cell>
          <cell r="Y379">
            <v>0</v>
          </cell>
          <cell r="Z379">
            <v>135</v>
          </cell>
          <cell r="AA379">
            <v>0</v>
          </cell>
        </row>
        <row r="379">
          <cell r="AC379">
            <v>11</v>
          </cell>
        </row>
        <row r="379">
          <cell r="AE379">
            <v>11</v>
          </cell>
          <cell r="AF379">
            <v>50</v>
          </cell>
          <cell r="AG379">
            <v>12595.8</v>
          </cell>
          <cell r="AH379">
            <v>277795.437940023</v>
          </cell>
          <cell r="AI379">
            <v>1950</v>
          </cell>
          <cell r="AJ379">
            <v>0.05</v>
          </cell>
          <cell r="AK379">
            <v>16.4916523367309</v>
          </cell>
          <cell r="AL379">
            <v>530539.740075303</v>
          </cell>
          <cell r="AM379">
            <v>495980.81824627</v>
          </cell>
          <cell r="AN379">
            <v>559062.738738636</v>
          </cell>
          <cell r="AO379">
            <v>2750</v>
          </cell>
          <cell r="AP379">
            <v>89546.9758699755</v>
          </cell>
          <cell r="AQ379">
            <v>106107.948015061</v>
          </cell>
          <cell r="AR379">
            <v>1783988.22094525</v>
          </cell>
          <cell r="AS379">
            <v>1694441.24507527</v>
          </cell>
          <cell r="AT379">
            <v>35679.7644189049</v>
          </cell>
          <cell r="AU379">
            <v>33888.8249015054</v>
          </cell>
          <cell r="AV379">
            <v>10</v>
          </cell>
          <cell r="AW379">
            <v>2519.16</v>
          </cell>
          <cell r="AX379">
            <v>55559.0875880045</v>
          </cell>
          <cell r="AY379">
            <v>390</v>
          </cell>
          <cell r="AZ379">
            <v>0.05</v>
          </cell>
          <cell r="BA379">
            <v>16.4916523367309</v>
          </cell>
          <cell r="BB379">
            <v>106107.948015061</v>
          </cell>
          <cell r="BC379">
            <v>99162.9859710981</v>
          </cell>
          <cell r="BD379">
            <v>111855.631284091</v>
          </cell>
          <cell r="BE379">
            <v>550</v>
          </cell>
          <cell r="BF379">
            <v>106107.948015061</v>
          </cell>
          <cell r="BG379">
            <v>21221.5896030121</v>
          </cell>
          <cell r="BH379">
            <v>445006.102888323</v>
          </cell>
          <cell r="BI379">
            <v>338898.154873262</v>
          </cell>
          <cell r="BJ379">
            <v>44500.6102888323</v>
          </cell>
          <cell r="BK379">
            <v>33889.8154873262</v>
          </cell>
          <cell r="BL379">
            <v>500</v>
          </cell>
          <cell r="BM379">
            <v>125958</v>
          </cell>
          <cell r="BN379">
            <v>2777954.37940023</v>
          </cell>
          <cell r="BO379">
            <v>19500</v>
          </cell>
          <cell r="BP379">
            <v>0.05</v>
          </cell>
          <cell r="BQ379">
            <v>16.4916523367309</v>
          </cell>
          <cell r="BR379">
            <v>5305397.40075303</v>
          </cell>
          <cell r="BS379">
            <v>4959496.32753062</v>
          </cell>
          <cell r="BT379">
            <v>5590358.11528409</v>
          </cell>
          <cell r="BU379">
            <v>27500</v>
          </cell>
          <cell r="BV379">
            <v>5305397.40075303</v>
          </cell>
          <cell r="BW379">
            <v>1061079.48015061</v>
          </cell>
          <cell r="BX379">
            <v>22249228.7244714</v>
          </cell>
          <cell r="BY379">
            <v>16943831.3237184</v>
          </cell>
          <cell r="BZ379">
            <v>44498.4574489428</v>
          </cell>
          <cell r="CA379">
            <v>33887.6626474367</v>
          </cell>
          <cell r="CB379">
            <v>250</v>
          </cell>
          <cell r="CC379">
            <v>20.7055296021711</v>
          </cell>
          <cell r="CD379">
            <v>3502</v>
          </cell>
          <cell r="CE379">
            <v>17510</v>
          </cell>
          <cell r="CF379">
            <v>10000</v>
          </cell>
          <cell r="CG379">
            <v>23</v>
          </cell>
          <cell r="CH379">
            <v>400</v>
          </cell>
          <cell r="CI379">
            <v>135</v>
          </cell>
          <cell r="CJ379">
            <v>27</v>
          </cell>
          <cell r="CK379">
            <v>5</v>
          </cell>
          <cell r="CL379">
            <v>15733.3333333333</v>
          </cell>
          <cell r="CM379">
            <v>3750</v>
          </cell>
          <cell r="CN379">
            <v>156</v>
          </cell>
          <cell r="CO379">
            <v>23</v>
          </cell>
        </row>
        <row r="380">
          <cell r="A380">
            <v>379</v>
          </cell>
          <cell r="B380">
            <v>362.222080000001</v>
          </cell>
          <cell r="C380">
            <v>42.2592426666669</v>
          </cell>
          <cell r="D380">
            <v>6.03703466666669</v>
          </cell>
          <cell r="E380">
            <v>12.0740693333333</v>
          </cell>
          <cell r="F380">
            <v>3.01851733333334</v>
          </cell>
          <cell r="G380">
            <v>1447613400</v>
          </cell>
          <cell r="H380">
            <v>2773500</v>
          </cell>
          <cell r="I380">
            <v>7656.90484688286</v>
          </cell>
          <cell r="J380">
            <v>792350</v>
          </cell>
          <cell r="K380">
            <v>1500</v>
          </cell>
          <cell r="L380">
            <v>24.8466355226054</v>
          </cell>
          <cell r="M380">
            <v>4270500</v>
          </cell>
          <cell r="N380">
            <v>14400</v>
          </cell>
          <cell r="O380">
            <v>170.376929297864</v>
          </cell>
          <cell r="P380">
            <v>449902.549133336</v>
          </cell>
          <cell r="Q380">
            <v>1207.40693333338</v>
          </cell>
          <cell r="R380">
            <v>200.000000000006</v>
          </cell>
          <cell r="S380">
            <v>5747940</v>
          </cell>
          <cell r="T380">
            <v>25020</v>
          </cell>
          <cell r="U380">
            <v>438.275160142182</v>
          </cell>
          <cell r="V380">
            <v>11100</v>
          </cell>
          <cell r="W380">
            <v>-2736540</v>
          </cell>
          <cell r="X380">
            <v>33660</v>
          </cell>
          <cell r="Y380">
            <v>0</v>
          </cell>
          <cell r="Z380">
            <v>136</v>
          </cell>
          <cell r="AA380">
            <v>1</v>
          </cell>
        </row>
        <row r="380">
          <cell r="AC380">
            <v>11</v>
          </cell>
        </row>
        <row r="380">
          <cell r="AE380">
            <v>11</v>
          </cell>
          <cell r="AF380">
            <v>50</v>
          </cell>
          <cell r="AG380">
            <v>12595.8</v>
          </cell>
          <cell r="AH380">
            <v>278348.815306437</v>
          </cell>
          <cell r="AI380">
            <v>1950</v>
          </cell>
          <cell r="AJ380">
            <v>0.05</v>
          </cell>
          <cell r="AK380">
            <v>16.500483898102</v>
          </cell>
          <cell r="AL380">
            <v>531228.466330351</v>
          </cell>
          <cell r="AM380">
            <v>497625.009564874</v>
          </cell>
          <cell r="AN380">
            <v>560558.46782197</v>
          </cell>
          <cell r="AO380">
            <v>2750</v>
          </cell>
          <cell r="AP380">
            <v>89546.9758699755</v>
          </cell>
          <cell r="AQ380">
            <v>106245.69326607</v>
          </cell>
          <cell r="AR380">
            <v>1787954.61285324</v>
          </cell>
          <cell r="AS380">
            <v>1698407.63698326</v>
          </cell>
          <cell r="AT380">
            <v>35759.0922570648</v>
          </cell>
          <cell r="AU380">
            <v>33968.1527396653</v>
          </cell>
          <cell r="AV380">
            <v>10</v>
          </cell>
          <cell r="AW380">
            <v>2519.16</v>
          </cell>
          <cell r="AX380">
            <v>55669.7630612874</v>
          </cell>
          <cell r="AY380">
            <v>390</v>
          </cell>
          <cell r="AZ380">
            <v>0.05</v>
          </cell>
          <cell r="BA380">
            <v>16.500483898102</v>
          </cell>
          <cell r="BB380">
            <v>106245.69326607</v>
          </cell>
          <cell r="BC380">
            <v>99480.9986058792</v>
          </cell>
          <cell r="BD380">
            <v>112154.892367424</v>
          </cell>
          <cell r="BE380">
            <v>550</v>
          </cell>
          <cell r="BF380">
            <v>106245.69326607</v>
          </cell>
          <cell r="BG380">
            <v>21249.138653214</v>
          </cell>
          <cell r="BH380">
            <v>445926.416158657</v>
          </cell>
          <cell r="BI380">
            <v>339680.722892587</v>
          </cell>
          <cell r="BJ380">
            <v>44592.6416158657</v>
          </cell>
          <cell r="BK380">
            <v>33968.0722892587</v>
          </cell>
          <cell r="BL380">
            <v>500</v>
          </cell>
          <cell r="BM380">
            <v>125958</v>
          </cell>
          <cell r="BN380">
            <v>2783488.15306437</v>
          </cell>
          <cell r="BO380">
            <v>19500</v>
          </cell>
          <cell r="BP380">
            <v>0.05</v>
          </cell>
          <cell r="BQ380">
            <v>16.500483898102</v>
          </cell>
          <cell r="BR380">
            <v>5312284.66330351</v>
          </cell>
          <cell r="BS380">
            <v>4975896.03777338</v>
          </cell>
          <cell r="BT380">
            <v>5605314.68570076</v>
          </cell>
          <cell r="BU380">
            <v>27500</v>
          </cell>
          <cell r="BV380">
            <v>5312284.66330351</v>
          </cell>
          <cell r="BW380">
            <v>1062456.9326607</v>
          </cell>
          <cell r="BX380">
            <v>22295736.9827419</v>
          </cell>
          <cell r="BY380">
            <v>16983452.3194383</v>
          </cell>
          <cell r="BZ380">
            <v>44591.4739654837</v>
          </cell>
          <cell r="CA380">
            <v>33966.9046388767</v>
          </cell>
          <cell r="CB380">
            <v>250</v>
          </cell>
          <cell r="CC380">
            <v>20.7055296021711</v>
          </cell>
          <cell r="CD380">
            <v>3503</v>
          </cell>
          <cell r="CE380">
            <v>17515</v>
          </cell>
          <cell r="CF380">
            <v>10010</v>
          </cell>
          <cell r="CG380">
            <v>23</v>
          </cell>
          <cell r="CH380">
            <v>410</v>
          </cell>
          <cell r="CI380">
            <v>136</v>
          </cell>
          <cell r="CJ380">
            <v>28</v>
          </cell>
          <cell r="CK380">
            <v>1</v>
          </cell>
          <cell r="CL380">
            <v>15752</v>
          </cell>
          <cell r="CM380">
            <v>3750</v>
          </cell>
          <cell r="CN380">
            <v>156</v>
          </cell>
          <cell r="CO380">
            <v>23</v>
          </cell>
        </row>
        <row r="381">
          <cell r="A381">
            <v>380</v>
          </cell>
          <cell r="B381">
            <v>362.222080000001</v>
          </cell>
          <cell r="C381">
            <v>42.2592426666669</v>
          </cell>
          <cell r="D381">
            <v>6.03703466666669</v>
          </cell>
          <cell r="E381">
            <v>12.0740693333333</v>
          </cell>
          <cell r="F381">
            <v>3.01851733333334</v>
          </cell>
          <cell r="G381">
            <v>1453160400</v>
          </cell>
          <cell r="H381">
            <v>5547000</v>
          </cell>
          <cell r="I381">
            <v>15313.8096937657</v>
          </cell>
          <cell r="J381">
            <v>795350</v>
          </cell>
          <cell r="K381">
            <v>3000</v>
          </cell>
          <cell r="L381">
            <v>49.6932710452109</v>
          </cell>
          <cell r="M381">
            <v>4277700</v>
          </cell>
          <cell r="N381">
            <v>7200</v>
          </cell>
          <cell r="O381">
            <v>85.1884646489321</v>
          </cell>
          <cell r="P381">
            <v>451109.956066669</v>
          </cell>
          <cell r="Q381">
            <v>1207.40693333338</v>
          </cell>
          <cell r="R381">
            <v>200.000000000006</v>
          </cell>
          <cell r="S381">
            <v>5760450</v>
          </cell>
          <cell r="T381">
            <v>12510</v>
          </cell>
          <cell r="U381">
            <v>439.277679885611</v>
          </cell>
          <cell r="V381">
            <v>11100</v>
          </cell>
          <cell r="W381">
            <v>-2737950</v>
          </cell>
          <cell r="X381">
            <v>33660</v>
          </cell>
          <cell r="Y381">
            <v>0</v>
          </cell>
          <cell r="Z381">
            <v>136</v>
          </cell>
          <cell r="AA381">
            <v>0</v>
          </cell>
        </row>
        <row r="381">
          <cell r="AC381">
            <v>11</v>
          </cell>
        </row>
        <row r="381">
          <cell r="AE381">
            <v>11</v>
          </cell>
          <cell r="AF381">
            <v>50</v>
          </cell>
          <cell r="AG381">
            <v>12595.8</v>
          </cell>
          <cell r="AH381">
            <v>279455.570039266</v>
          </cell>
          <cell r="AI381">
            <v>1950</v>
          </cell>
          <cell r="AJ381">
            <v>0.05</v>
          </cell>
          <cell r="AK381">
            <v>16.5093154594731</v>
          </cell>
          <cell r="AL381">
            <v>532470.569951813</v>
          </cell>
          <cell r="AM381">
            <v>499271.593733906</v>
          </cell>
          <cell r="AN381">
            <v>561306.332363636</v>
          </cell>
          <cell r="AO381">
            <v>2750</v>
          </cell>
          <cell r="AP381">
            <v>89546.9758699755</v>
          </cell>
          <cell r="AQ381">
            <v>106494.113990363</v>
          </cell>
          <cell r="AR381">
            <v>1791839.58590969</v>
          </cell>
          <cell r="AS381">
            <v>1702292.61003972</v>
          </cell>
          <cell r="AT381">
            <v>35836.7917181939</v>
          </cell>
          <cell r="AU381">
            <v>34045.8522007944</v>
          </cell>
          <cell r="AV381">
            <v>10</v>
          </cell>
          <cell r="AW381">
            <v>2519.16</v>
          </cell>
          <cell r="AX381">
            <v>55891.1140078531</v>
          </cell>
          <cell r="AY381">
            <v>390</v>
          </cell>
          <cell r="AZ381">
            <v>0.05</v>
          </cell>
          <cell r="BA381">
            <v>16.5093154594731</v>
          </cell>
          <cell r="BB381">
            <v>106494.113990363</v>
          </cell>
          <cell r="BC381">
            <v>99799.4648194216</v>
          </cell>
          <cell r="BD381">
            <v>112304.522909091</v>
          </cell>
          <cell r="BE381">
            <v>550</v>
          </cell>
          <cell r="BF381">
            <v>106494.113990363</v>
          </cell>
          <cell r="BG381">
            <v>21298.8227980725</v>
          </cell>
          <cell r="BH381">
            <v>446941.038507311</v>
          </cell>
          <cell r="BI381">
            <v>340446.924516948</v>
          </cell>
          <cell r="BJ381">
            <v>44694.1038507311</v>
          </cell>
          <cell r="BK381">
            <v>34044.6924516948</v>
          </cell>
          <cell r="BL381">
            <v>500</v>
          </cell>
          <cell r="BM381">
            <v>125958</v>
          </cell>
          <cell r="BN381">
            <v>2794555.70039266</v>
          </cell>
          <cell r="BO381">
            <v>19500</v>
          </cell>
          <cell r="BP381">
            <v>0.05</v>
          </cell>
          <cell r="BQ381">
            <v>16.5093154594731</v>
          </cell>
          <cell r="BR381">
            <v>5324705.69951813</v>
          </cell>
          <cell r="BS381">
            <v>4992319.57844031</v>
          </cell>
          <cell r="BT381">
            <v>5612792.97090909</v>
          </cell>
          <cell r="BU381">
            <v>27500</v>
          </cell>
          <cell r="BV381">
            <v>5324705.69951813</v>
          </cell>
          <cell r="BW381">
            <v>1064941.13990363</v>
          </cell>
          <cell r="BX381">
            <v>22346965.0882893</v>
          </cell>
          <cell r="BY381">
            <v>17022259.3887712</v>
          </cell>
          <cell r="BZ381">
            <v>44693.9301765786</v>
          </cell>
          <cell r="CA381">
            <v>34044.5187775423</v>
          </cell>
          <cell r="CB381">
            <v>250</v>
          </cell>
          <cell r="CC381">
            <v>20.7055296021711</v>
          </cell>
          <cell r="CD381">
            <v>3505</v>
          </cell>
          <cell r="CE381">
            <v>17525</v>
          </cell>
          <cell r="CF381">
            <v>10020</v>
          </cell>
          <cell r="CG381">
            <v>23</v>
          </cell>
          <cell r="CH381">
            <v>420</v>
          </cell>
          <cell r="CI381">
            <v>136</v>
          </cell>
          <cell r="CJ381">
            <v>28</v>
          </cell>
          <cell r="CK381">
            <v>1</v>
          </cell>
          <cell r="CL381">
            <v>15770.6666666667</v>
          </cell>
          <cell r="CM381">
            <v>3750</v>
          </cell>
          <cell r="CN381">
            <v>156</v>
          </cell>
          <cell r="CO381">
            <v>23</v>
          </cell>
        </row>
        <row r="382">
          <cell r="A382">
            <v>381</v>
          </cell>
          <cell r="B382">
            <v>362.222080000001</v>
          </cell>
          <cell r="C382">
            <v>42.2592426666669</v>
          </cell>
          <cell r="D382">
            <v>6.03703466666669</v>
          </cell>
          <cell r="E382">
            <v>12.0740693333333</v>
          </cell>
          <cell r="F382">
            <v>3.01851733333334</v>
          </cell>
          <cell r="G382">
            <v>1455933900</v>
          </cell>
          <cell r="H382">
            <v>2773500</v>
          </cell>
          <cell r="I382">
            <v>7656.90484688286</v>
          </cell>
          <cell r="J382">
            <v>796850</v>
          </cell>
          <cell r="K382">
            <v>1500</v>
          </cell>
          <cell r="L382">
            <v>24.8466355226054</v>
          </cell>
          <cell r="M382">
            <v>4292100</v>
          </cell>
          <cell r="N382">
            <v>14400</v>
          </cell>
          <cell r="O382">
            <v>170.376929297864</v>
          </cell>
          <cell r="P382">
            <v>452317.363000002</v>
          </cell>
          <cell r="Q382">
            <v>1207.40693333338</v>
          </cell>
          <cell r="R382">
            <v>200.000000000006</v>
          </cell>
          <cell r="S382">
            <v>5785470</v>
          </cell>
          <cell r="T382">
            <v>25020</v>
          </cell>
          <cell r="U382">
            <v>440.300895820175</v>
          </cell>
          <cell r="V382">
            <v>11100</v>
          </cell>
          <cell r="W382">
            <v>-2751870</v>
          </cell>
          <cell r="X382">
            <v>33660</v>
          </cell>
          <cell r="Y382">
            <v>0</v>
          </cell>
          <cell r="Z382">
            <v>136</v>
          </cell>
          <cell r="AA382">
            <v>0</v>
          </cell>
        </row>
        <row r="382">
          <cell r="AC382">
            <v>11</v>
          </cell>
        </row>
        <row r="382">
          <cell r="AE382">
            <v>11</v>
          </cell>
          <cell r="AF382">
            <v>50</v>
          </cell>
          <cell r="AG382">
            <v>12595.8</v>
          </cell>
          <cell r="AH382">
            <v>280008.94740568</v>
          </cell>
          <cell r="AI382">
            <v>1950</v>
          </cell>
          <cell r="AJ382">
            <v>0.05</v>
          </cell>
          <cell r="AK382">
            <v>16.5181470208442</v>
          </cell>
          <cell r="AL382">
            <v>533159.29620686</v>
          </cell>
          <cell r="AM382">
            <v>500914.568257301</v>
          </cell>
          <cell r="AN382">
            <v>562802.06144697</v>
          </cell>
          <cell r="AO382">
            <v>2750</v>
          </cell>
          <cell r="AP382">
            <v>89546.9758699755</v>
          </cell>
          <cell r="AQ382">
            <v>106631.859241372</v>
          </cell>
          <cell r="AR382">
            <v>1795804.76102248</v>
          </cell>
          <cell r="AS382">
            <v>1706257.7851525</v>
          </cell>
          <cell r="AT382">
            <v>35916.0952204496</v>
          </cell>
          <cell r="AU382">
            <v>34125.1557030501</v>
          </cell>
          <cell r="AV382">
            <v>10</v>
          </cell>
          <cell r="AW382">
            <v>2519.16</v>
          </cell>
          <cell r="AX382">
            <v>56001.789481136</v>
          </cell>
          <cell r="AY382">
            <v>390</v>
          </cell>
          <cell r="AZ382">
            <v>0.05</v>
          </cell>
          <cell r="BA382">
            <v>16.5181470208442</v>
          </cell>
          <cell r="BB382">
            <v>106631.859241372</v>
          </cell>
          <cell r="BC382">
            <v>100124.082741368</v>
          </cell>
          <cell r="BD382">
            <v>112603.783992424</v>
          </cell>
          <cell r="BE382">
            <v>550</v>
          </cell>
          <cell r="BF382">
            <v>106631.859241372</v>
          </cell>
          <cell r="BG382">
            <v>21326.3718482744</v>
          </cell>
          <cell r="BH382">
            <v>447867.95706481</v>
          </cell>
          <cell r="BI382">
            <v>341236.097823438</v>
          </cell>
          <cell r="BJ382">
            <v>44786.795706481</v>
          </cell>
          <cell r="BK382">
            <v>34123.6097823438</v>
          </cell>
          <cell r="BL382">
            <v>500</v>
          </cell>
          <cell r="BM382">
            <v>125958</v>
          </cell>
          <cell r="BN382">
            <v>2800089.4740568</v>
          </cell>
          <cell r="BO382">
            <v>19500</v>
          </cell>
          <cell r="BP382">
            <v>0.05</v>
          </cell>
          <cell r="BQ382">
            <v>16.5181470208442</v>
          </cell>
          <cell r="BR382">
            <v>5331592.9620686</v>
          </cell>
          <cell r="BS382">
            <v>5008761.25140174</v>
          </cell>
          <cell r="BT382">
            <v>5627749.54132576</v>
          </cell>
          <cell r="BU382">
            <v>27500</v>
          </cell>
          <cell r="BV382">
            <v>5331592.9620686</v>
          </cell>
          <cell r="BW382">
            <v>1066318.59241372</v>
          </cell>
          <cell r="BX382">
            <v>22393515.3092784</v>
          </cell>
          <cell r="BY382">
            <v>17061922.3472098</v>
          </cell>
          <cell r="BZ382">
            <v>44787.0306185568</v>
          </cell>
          <cell r="CA382">
            <v>34123.8446944196</v>
          </cell>
          <cell r="CB382">
            <v>250</v>
          </cell>
          <cell r="CC382">
            <v>20.7055296021711</v>
          </cell>
          <cell r="CD382">
            <v>3506</v>
          </cell>
          <cell r="CE382">
            <v>17530</v>
          </cell>
          <cell r="CF382">
            <v>10030</v>
          </cell>
          <cell r="CG382">
            <v>23</v>
          </cell>
          <cell r="CH382">
            <v>430</v>
          </cell>
          <cell r="CI382">
            <v>136</v>
          </cell>
          <cell r="CJ382">
            <v>28</v>
          </cell>
          <cell r="CK382">
            <v>1</v>
          </cell>
          <cell r="CL382">
            <v>15789.3333333333</v>
          </cell>
          <cell r="CM382">
            <v>3750</v>
          </cell>
          <cell r="CN382">
            <v>156</v>
          </cell>
          <cell r="CO382">
            <v>23</v>
          </cell>
        </row>
        <row r="383">
          <cell r="A383">
            <v>382</v>
          </cell>
          <cell r="B383">
            <v>362.222080000001</v>
          </cell>
          <cell r="C383">
            <v>42.2592426666669</v>
          </cell>
          <cell r="D383">
            <v>6.03703466666669</v>
          </cell>
          <cell r="E383">
            <v>12.0740693333333</v>
          </cell>
          <cell r="F383">
            <v>3.01851733333334</v>
          </cell>
          <cell r="G383">
            <v>1461480900</v>
          </cell>
          <cell r="H383">
            <v>5547000</v>
          </cell>
          <cell r="I383">
            <v>15313.8096937657</v>
          </cell>
          <cell r="J383">
            <v>799850</v>
          </cell>
          <cell r="K383">
            <v>3000</v>
          </cell>
          <cell r="L383">
            <v>49.6932710452109</v>
          </cell>
          <cell r="M383">
            <v>4306500</v>
          </cell>
          <cell r="N383">
            <v>14400</v>
          </cell>
          <cell r="O383">
            <v>170.376929297864</v>
          </cell>
          <cell r="P383">
            <v>453524.769933336</v>
          </cell>
          <cell r="Q383">
            <v>1207.40693333338</v>
          </cell>
          <cell r="R383">
            <v>200.000000000006</v>
          </cell>
          <cell r="S383">
            <v>5810580</v>
          </cell>
          <cell r="T383">
            <v>25110</v>
          </cell>
          <cell r="U383">
            <v>442.085224094396</v>
          </cell>
          <cell r="V383">
            <v>11100</v>
          </cell>
          <cell r="W383">
            <v>-2765880</v>
          </cell>
          <cell r="X383">
            <v>34200</v>
          </cell>
          <cell r="Y383">
            <v>540</v>
          </cell>
          <cell r="Z383">
            <v>136</v>
          </cell>
          <cell r="AA383">
            <v>0</v>
          </cell>
        </row>
        <row r="383">
          <cell r="AC383">
            <v>11</v>
          </cell>
        </row>
        <row r="383">
          <cell r="AE383">
            <v>11</v>
          </cell>
          <cell r="AF383">
            <v>50</v>
          </cell>
          <cell r="AG383">
            <v>12595.8</v>
          </cell>
          <cell r="AH383">
            <v>281115.702138509</v>
          </cell>
          <cell r="AI383">
            <v>1950</v>
          </cell>
          <cell r="AJ383">
            <v>0.05</v>
          </cell>
          <cell r="AK383">
            <v>16.5269785822153</v>
          </cell>
          <cell r="AL383">
            <v>534401.399828322</v>
          </cell>
          <cell r="AM383">
            <v>502558.352528904</v>
          </cell>
          <cell r="AN383">
            <v>566582.396969697</v>
          </cell>
          <cell r="AO383">
            <v>2750</v>
          </cell>
          <cell r="AP383">
            <v>89546.9758699755</v>
          </cell>
          <cell r="AQ383">
            <v>106880.279965664</v>
          </cell>
          <cell r="AR383">
            <v>1802719.40516256</v>
          </cell>
          <cell r="AS383">
            <v>1713172.42929259</v>
          </cell>
          <cell r="AT383">
            <v>36054.3881032513</v>
          </cell>
          <cell r="AU383">
            <v>34263.4485858517</v>
          </cell>
          <cell r="AV383">
            <v>10</v>
          </cell>
          <cell r="AW383">
            <v>2519.16</v>
          </cell>
          <cell r="AX383">
            <v>56223.1404277018</v>
          </cell>
          <cell r="AY383">
            <v>390</v>
          </cell>
          <cell r="AZ383">
            <v>0.05</v>
          </cell>
          <cell r="BA383">
            <v>16.5269785822153</v>
          </cell>
          <cell r="BB383">
            <v>106880.279965664</v>
          </cell>
          <cell r="BC383">
            <v>100459.210656113</v>
          </cell>
          <cell r="BD383">
            <v>113360.142424242</v>
          </cell>
          <cell r="BE383">
            <v>550</v>
          </cell>
          <cell r="BF383">
            <v>106880.279965664</v>
          </cell>
          <cell r="BG383">
            <v>21376.0559931329</v>
          </cell>
          <cell r="BH383">
            <v>449505.969004816</v>
          </cell>
          <cell r="BI383">
            <v>342625.689039152</v>
          </cell>
          <cell r="BJ383">
            <v>44950.5969004816</v>
          </cell>
          <cell r="BK383">
            <v>34262.5689039152</v>
          </cell>
          <cell r="BL383">
            <v>500</v>
          </cell>
          <cell r="BM383">
            <v>125958</v>
          </cell>
          <cell r="BN383">
            <v>2811157.02138509</v>
          </cell>
          <cell r="BO383">
            <v>19500</v>
          </cell>
          <cell r="BP383">
            <v>0.05</v>
          </cell>
          <cell r="BQ383">
            <v>16.5269785822153</v>
          </cell>
          <cell r="BR383">
            <v>5344013.99828322</v>
          </cell>
          <cell r="BS383">
            <v>5025216.69837329</v>
          </cell>
          <cell r="BT383">
            <v>5665551.07575758</v>
          </cell>
          <cell r="BU383">
            <v>27500</v>
          </cell>
          <cell r="BV383">
            <v>5344013.99828322</v>
          </cell>
          <cell r="BW383">
            <v>1068802.79965664</v>
          </cell>
          <cell r="BX383">
            <v>22475098.5703539</v>
          </cell>
          <cell r="BY383">
            <v>17131084.5720707</v>
          </cell>
          <cell r="BZ383">
            <v>44950.1971407079</v>
          </cell>
          <cell r="CA383">
            <v>34262.1691441415</v>
          </cell>
          <cell r="CB383">
            <v>250</v>
          </cell>
          <cell r="CC383">
            <v>20.7055296021711</v>
          </cell>
          <cell r="CD383">
            <v>3508</v>
          </cell>
          <cell r="CE383">
            <v>17540</v>
          </cell>
          <cell r="CF383">
            <v>10040</v>
          </cell>
          <cell r="CG383">
            <v>23</v>
          </cell>
          <cell r="CH383">
            <v>440</v>
          </cell>
          <cell r="CI383">
            <v>136</v>
          </cell>
          <cell r="CJ383">
            <v>28</v>
          </cell>
          <cell r="CK383">
            <v>1</v>
          </cell>
          <cell r="CL383">
            <v>15808</v>
          </cell>
          <cell r="CM383">
            <v>3750</v>
          </cell>
          <cell r="CN383">
            <v>156</v>
          </cell>
          <cell r="CO383">
            <v>23</v>
          </cell>
        </row>
        <row r="384">
          <cell r="A384">
            <v>383</v>
          </cell>
          <cell r="B384">
            <v>362.222080000001</v>
          </cell>
          <cell r="C384">
            <v>42.2592426666669</v>
          </cell>
          <cell r="D384">
            <v>6.03703466666669</v>
          </cell>
          <cell r="E384">
            <v>12.0740693333333</v>
          </cell>
          <cell r="F384">
            <v>3.01851733333334</v>
          </cell>
          <cell r="G384">
            <v>1464254400</v>
          </cell>
          <cell r="H384">
            <v>2773500</v>
          </cell>
          <cell r="I384">
            <v>7656.90484688286</v>
          </cell>
          <cell r="J384">
            <v>801350</v>
          </cell>
          <cell r="K384">
            <v>1500</v>
          </cell>
          <cell r="L384">
            <v>24.8466355226054</v>
          </cell>
          <cell r="M384">
            <v>4313700</v>
          </cell>
          <cell r="N384">
            <v>7200</v>
          </cell>
          <cell r="O384">
            <v>85.1884646489321</v>
          </cell>
          <cell r="P384">
            <v>454732.176866669</v>
          </cell>
          <cell r="Q384">
            <v>1207.40693333338</v>
          </cell>
          <cell r="R384">
            <v>200.000000000006</v>
          </cell>
          <cell r="S384">
            <v>5823180</v>
          </cell>
          <cell r="T384">
            <v>12600</v>
          </cell>
          <cell r="U384">
            <v>442.917056444532</v>
          </cell>
          <cell r="V384">
            <v>11100</v>
          </cell>
          <cell r="W384">
            <v>-2767380</v>
          </cell>
          <cell r="X384">
            <v>34200</v>
          </cell>
          <cell r="Y384">
            <v>0</v>
          </cell>
          <cell r="Z384">
            <v>136</v>
          </cell>
          <cell r="AA384">
            <v>0</v>
          </cell>
        </row>
        <row r="384">
          <cell r="AC384">
            <v>11</v>
          </cell>
        </row>
        <row r="384">
          <cell r="AE384">
            <v>11</v>
          </cell>
          <cell r="AF384">
            <v>50</v>
          </cell>
          <cell r="AG384">
            <v>12595.8</v>
          </cell>
          <cell r="AH384">
            <v>281669.079504923</v>
          </cell>
          <cell r="AI384">
            <v>1950</v>
          </cell>
          <cell r="AJ384">
            <v>0.05</v>
          </cell>
          <cell r="AK384">
            <v>16.5358101435864</v>
          </cell>
          <cell r="AL384">
            <v>535090.12608337</v>
          </cell>
          <cell r="AM384">
            <v>504204.512504329</v>
          </cell>
          <cell r="AN384">
            <v>567333.28930303</v>
          </cell>
          <cell r="AO384">
            <v>2750</v>
          </cell>
          <cell r="AP384">
            <v>89546.9758699755</v>
          </cell>
          <cell r="AQ384">
            <v>107018.025216674</v>
          </cell>
          <cell r="AR384">
            <v>1805942.92897738</v>
          </cell>
          <cell r="AS384">
            <v>1716395.9531074</v>
          </cell>
          <cell r="AT384">
            <v>36118.8585795476</v>
          </cell>
          <cell r="AU384">
            <v>34327.9190621481</v>
          </cell>
          <cell r="AV384">
            <v>10</v>
          </cell>
          <cell r="AW384">
            <v>2519.16</v>
          </cell>
          <cell r="AX384">
            <v>56333.8159009846</v>
          </cell>
          <cell r="AY384">
            <v>390</v>
          </cell>
          <cell r="AZ384">
            <v>0.05</v>
          </cell>
          <cell r="BA384">
            <v>16.5358101435864</v>
          </cell>
          <cell r="BB384">
            <v>107018.025216674</v>
          </cell>
          <cell r="BC384">
            <v>100794.827374256</v>
          </cell>
          <cell r="BD384">
            <v>113510.378757576</v>
          </cell>
          <cell r="BE384">
            <v>550</v>
          </cell>
          <cell r="BF384">
            <v>107018.025216674</v>
          </cell>
          <cell r="BG384">
            <v>21403.6050433348</v>
          </cell>
          <cell r="BH384">
            <v>450294.861608514</v>
          </cell>
          <cell r="BI384">
            <v>343276.83639184</v>
          </cell>
          <cell r="BJ384">
            <v>45029.4861608514</v>
          </cell>
          <cell r="BK384">
            <v>34327.683639184</v>
          </cell>
          <cell r="BL384">
            <v>500</v>
          </cell>
          <cell r="BM384">
            <v>125958</v>
          </cell>
          <cell r="BN384">
            <v>2816690.79504923</v>
          </cell>
          <cell r="BO384">
            <v>19500</v>
          </cell>
          <cell r="BP384">
            <v>0.05</v>
          </cell>
          <cell r="BQ384">
            <v>16.5358101435864</v>
          </cell>
          <cell r="BR384">
            <v>5350901.2608337</v>
          </cell>
          <cell r="BS384">
            <v>5041695.94054436</v>
          </cell>
          <cell r="BT384">
            <v>5673059.63742424</v>
          </cell>
          <cell r="BU384">
            <v>27500</v>
          </cell>
          <cell r="BV384">
            <v>5350901.2608337</v>
          </cell>
          <cell r="BW384">
            <v>1070180.25216674</v>
          </cell>
          <cell r="BX384">
            <v>22514238.3518027</v>
          </cell>
          <cell r="BY384">
            <v>17163337.090969</v>
          </cell>
          <cell r="BZ384">
            <v>45028.4767036055</v>
          </cell>
          <cell r="CA384">
            <v>34326.6741819381</v>
          </cell>
          <cell r="CB384">
            <v>250</v>
          </cell>
          <cell r="CC384">
            <v>20.7055296021711</v>
          </cell>
          <cell r="CD384">
            <v>3509</v>
          </cell>
          <cell r="CE384">
            <v>17545</v>
          </cell>
          <cell r="CF384">
            <v>10050</v>
          </cell>
          <cell r="CG384">
            <v>23</v>
          </cell>
          <cell r="CH384">
            <v>450</v>
          </cell>
          <cell r="CI384">
            <v>136</v>
          </cell>
          <cell r="CJ384">
            <v>28</v>
          </cell>
          <cell r="CK384">
            <v>1</v>
          </cell>
          <cell r="CL384">
            <v>15826.6666666667</v>
          </cell>
          <cell r="CM384">
            <v>3750</v>
          </cell>
          <cell r="CN384">
            <v>156</v>
          </cell>
          <cell r="CO384">
            <v>23</v>
          </cell>
        </row>
        <row r="385">
          <cell r="A385">
            <v>384</v>
          </cell>
          <cell r="B385">
            <v>362.222080000001</v>
          </cell>
          <cell r="C385">
            <v>42.2592426666669</v>
          </cell>
          <cell r="D385">
            <v>6.03703466666669</v>
          </cell>
          <cell r="E385">
            <v>12.0740693333333</v>
          </cell>
          <cell r="F385">
            <v>3.01851733333334</v>
          </cell>
          <cell r="G385">
            <v>1469801400</v>
          </cell>
          <cell r="H385">
            <v>5547000</v>
          </cell>
          <cell r="I385">
            <v>15313.8096937657</v>
          </cell>
          <cell r="J385">
            <v>804350</v>
          </cell>
          <cell r="K385">
            <v>3000</v>
          </cell>
          <cell r="L385">
            <v>49.6932710452109</v>
          </cell>
          <cell r="M385">
            <v>4328100</v>
          </cell>
          <cell r="N385">
            <v>14400</v>
          </cell>
          <cell r="O385">
            <v>170.376929297864</v>
          </cell>
          <cell r="P385">
            <v>455939.583800002</v>
          </cell>
          <cell r="Q385">
            <v>1207.40693333332</v>
          </cell>
          <cell r="R385">
            <v>199.999999999997</v>
          </cell>
          <cell r="S385">
            <v>5848380</v>
          </cell>
          <cell r="T385">
            <v>25200</v>
          </cell>
          <cell r="U385">
            <v>444.114629339369</v>
          </cell>
          <cell r="V385">
            <v>11100</v>
          </cell>
          <cell r="W385">
            <v>-2781480</v>
          </cell>
          <cell r="X385">
            <v>34200</v>
          </cell>
          <cell r="Y385">
            <v>0</v>
          </cell>
          <cell r="Z385">
            <v>137</v>
          </cell>
          <cell r="AA385">
            <v>1</v>
          </cell>
        </row>
        <row r="385">
          <cell r="AC385">
            <v>11</v>
          </cell>
        </row>
        <row r="385">
          <cell r="AE385">
            <v>11</v>
          </cell>
          <cell r="AF385">
            <v>50</v>
          </cell>
          <cell r="AG385">
            <v>12595.8</v>
          </cell>
          <cell r="AH385">
            <v>282775.834237752</v>
          </cell>
          <cell r="AI385">
            <v>1950</v>
          </cell>
          <cell r="AJ385">
            <v>0.05</v>
          </cell>
          <cell r="AK385">
            <v>16.5446417049575</v>
          </cell>
          <cell r="AL385">
            <v>536332.229704832</v>
          </cell>
          <cell r="AM385">
            <v>505853.048183574</v>
          </cell>
          <cell r="AN385">
            <v>568835.073969697</v>
          </cell>
          <cell r="AO385">
            <v>2750</v>
          </cell>
          <cell r="AP385">
            <v>89546.9758699755</v>
          </cell>
          <cell r="AQ385">
            <v>107266.445940966</v>
          </cell>
          <cell r="AR385">
            <v>1810583.77366904</v>
          </cell>
          <cell r="AS385">
            <v>1721036.79779907</v>
          </cell>
          <cell r="AT385">
            <v>36211.6754733809</v>
          </cell>
          <cell r="AU385">
            <v>34420.7359559814</v>
          </cell>
          <cell r="AV385">
            <v>10</v>
          </cell>
          <cell r="AW385">
            <v>2519.16</v>
          </cell>
          <cell r="AX385">
            <v>56555.1668475504</v>
          </cell>
          <cell r="AY385">
            <v>390</v>
          </cell>
          <cell r="AZ385">
            <v>0.05</v>
          </cell>
          <cell r="BA385">
            <v>16.5446417049575</v>
          </cell>
          <cell r="BB385">
            <v>107266.445940966</v>
          </cell>
          <cell r="BC385">
            <v>101130.932895794</v>
          </cell>
          <cell r="BD385">
            <v>113810.851424242</v>
          </cell>
          <cell r="BE385">
            <v>550</v>
          </cell>
          <cell r="BF385">
            <v>107266.445940966</v>
          </cell>
          <cell r="BG385">
            <v>21453.2891881933</v>
          </cell>
          <cell r="BH385">
            <v>451477.965390162</v>
          </cell>
          <cell r="BI385">
            <v>344211.519449196</v>
          </cell>
          <cell r="BJ385">
            <v>45147.7965390162</v>
          </cell>
          <cell r="BK385">
            <v>34421.1519449196</v>
          </cell>
          <cell r="BL385">
            <v>500</v>
          </cell>
          <cell r="BM385">
            <v>125958</v>
          </cell>
          <cell r="BN385">
            <v>2827758.34237752</v>
          </cell>
          <cell r="BO385">
            <v>19500</v>
          </cell>
          <cell r="BP385">
            <v>0.05</v>
          </cell>
          <cell r="BQ385">
            <v>16.5446417049575</v>
          </cell>
          <cell r="BR385">
            <v>5363322.29704832</v>
          </cell>
          <cell r="BS385">
            <v>5058198.97791496</v>
          </cell>
          <cell r="BT385">
            <v>5688076.76075757</v>
          </cell>
          <cell r="BU385">
            <v>27500</v>
          </cell>
          <cell r="BV385">
            <v>5363322.29704832</v>
          </cell>
          <cell r="BW385">
            <v>1072664.45940966</v>
          </cell>
          <cell r="BX385">
            <v>22573084.7921788</v>
          </cell>
          <cell r="BY385">
            <v>17209762.4951305</v>
          </cell>
          <cell r="BZ385">
            <v>45146.1695843577</v>
          </cell>
          <cell r="CA385">
            <v>34419.524990261</v>
          </cell>
          <cell r="CB385">
            <v>250</v>
          </cell>
          <cell r="CC385">
            <v>20.7055296021711</v>
          </cell>
          <cell r="CD385">
            <v>3511</v>
          </cell>
          <cell r="CE385">
            <v>17555</v>
          </cell>
          <cell r="CF385">
            <v>10060</v>
          </cell>
          <cell r="CG385">
            <v>23</v>
          </cell>
          <cell r="CH385">
            <v>460</v>
          </cell>
          <cell r="CI385">
            <v>137</v>
          </cell>
          <cell r="CJ385">
            <v>28</v>
          </cell>
          <cell r="CK385">
            <v>2</v>
          </cell>
          <cell r="CL385">
            <v>15845.3333333333</v>
          </cell>
          <cell r="CM385">
            <v>3750</v>
          </cell>
          <cell r="CN385">
            <v>156</v>
          </cell>
          <cell r="CO385">
            <v>23</v>
          </cell>
        </row>
        <row r="386">
          <cell r="A386">
            <v>385</v>
          </cell>
          <cell r="B386">
            <v>362.222080000001</v>
          </cell>
          <cell r="C386">
            <v>42.2592426666669</v>
          </cell>
          <cell r="D386">
            <v>6.03703466666669</v>
          </cell>
          <cell r="E386">
            <v>12.0740693333333</v>
          </cell>
          <cell r="F386">
            <v>3.01851733333334</v>
          </cell>
          <cell r="G386">
            <v>1472574900</v>
          </cell>
          <cell r="H386">
            <v>2773500</v>
          </cell>
          <cell r="I386">
            <v>7656.90484688286</v>
          </cell>
          <cell r="J386">
            <v>805850</v>
          </cell>
          <cell r="K386">
            <v>1500</v>
          </cell>
          <cell r="L386">
            <v>24.8466355226054</v>
          </cell>
          <cell r="M386">
            <v>4335300</v>
          </cell>
          <cell r="N386">
            <v>7200</v>
          </cell>
          <cell r="O386">
            <v>85.1884646489321</v>
          </cell>
          <cell r="P386">
            <v>457146.990733336</v>
          </cell>
          <cell r="Q386">
            <v>1207.40693333338</v>
          </cell>
          <cell r="R386">
            <v>200.000000000006</v>
          </cell>
          <cell r="S386">
            <v>5860980</v>
          </cell>
          <cell r="T386">
            <v>12600</v>
          </cell>
          <cell r="U386">
            <v>444.947687793239</v>
          </cell>
          <cell r="V386">
            <v>11100</v>
          </cell>
          <cell r="W386">
            <v>-2782980</v>
          </cell>
          <cell r="X386">
            <v>34200</v>
          </cell>
          <cell r="Y386">
            <v>0</v>
          </cell>
          <cell r="Z386">
            <v>137</v>
          </cell>
          <cell r="AA386">
            <v>0</v>
          </cell>
        </row>
        <row r="386">
          <cell r="AC386">
            <v>11</v>
          </cell>
        </row>
        <row r="386">
          <cell r="AE386">
            <v>11</v>
          </cell>
          <cell r="AF386">
            <v>50</v>
          </cell>
          <cell r="AG386">
            <v>12595.8</v>
          </cell>
          <cell r="AH386">
            <v>283329.211604166</v>
          </cell>
          <cell r="AI386">
            <v>1950</v>
          </cell>
          <cell r="AJ386">
            <v>0.05</v>
          </cell>
          <cell r="AK386">
            <v>16.5534732663286</v>
          </cell>
          <cell r="AL386">
            <v>537020.95595988</v>
          </cell>
          <cell r="AM386">
            <v>507503.959566641</v>
          </cell>
          <cell r="AN386">
            <v>569585.96630303</v>
          </cell>
          <cell r="AO386">
            <v>2750</v>
          </cell>
          <cell r="AP386">
            <v>89546.9758699755</v>
          </cell>
          <cell r="AQ386">
            <v>107404.191191976</v>
          </cell>
          <cell r="AR386">
            <v>1813812.0488915</v>
          </cell>
          <cell r="AS386">
            <v>1724265.07302153</v>
          </cell>
          <cell r="AT386">
            <v>36276.2409778301</v>
          </cell>
          <cell r="AU386">
            <v>34485.3014604305</v>
          </cell>
          <cell r="AV386">
            <v>10</v>
          </cell>
          <cell r="AW386">
            <v>2519.16</v>
          </cell>
          <cell r="AX386">
            <v>56665.8423208333</v>
          </cell>
          <cell r="AY386">
            <v>390</v>
          </cell>
          <cell r="AZ386">
            <v>0.05</v>
          </cell>
          <cell r="BA386">
            <v>16.5534732663286</v>
          </cell>
          <cell r="BB386">
            <v>107404.191191976</v>
          </cell>
          <cell r="BC386">
            <v>101467.52722073</v>
          </cell>
          <cell r="BD386">
            <v>113961.087757576</v>
          </cell>
          <cell r="BE386">
            <v>550</v>
          </cell>
          <cell r="BF386">
            <v>107404.191191976</v>
          </cell>
          <cell r="BG386">
            <v>21480.8382383952</v>
          </cell>
          <cell r="BH386">
            <v>452267.835600653</v>
          </cell>
          <cell r="BI386">
            <v>344863.644408677</v>
          </cell>
          <cell r="BJ386">
            <v>45226.7835600653</v>
          </cell>
          <cell r="BK386">
            <v>34486.3644408677</v>
          </cell>
          <cell r="BL386">
            <v>500</v>
          </cell>
          <cell r="BM386">
            <v>125958</v>
          </cell>
          <cell r="BN386">
            <v>2833292.11604166</v>
          </cell>
          <cell r="BO386">
            <v>19500</v>
          </cell>
          <cell r="BP386">
            <v>0.05</v>
          </cell>
          <cell r="BQ386">
            <v>16.5534732663286</v>
          </cell>
          <cell r="BR386">
            <v>5370209.5595988</v>
          </cell>
          <cell r="BS386">
            <v>5074725.81048508</v>
          </cell>
          <cell r="BT386">
            <v>5695585.32242424</v>
          </cell>
          <cell r="BU386">
            <v>27500</v>
          </cell>
          <cell r="BV386">
            <v>5370209.5595988</v>
          </cell>
          <cell r="BW386">
            <v>1074041.91191976</v>
          </cell>
          <cell r="BX386">
            <v>22612272.1640267</v>
          </cell>
          <cell r="BY386">
            <v>17242062.6044279</v>
          </cell>
          <cell r="BZ386">
            <v>45224.5443280534</v>
          </cell>
          <cell r="CA386">
            <v>34484.1252088558</v>
          </cell>
          <cell r="CB386">
            <v>250</v>
          </cell>
          <cell r="CC386">
            <v>20.7055296021711</v>
          </cell>
          <cell r="CD386">
            <v>3512</v>
          </cell>
          <cell r="CE386">
            <v>17560</v>
          </cell>
          <cell r="CF386">
            <v>10070</v>
          </cell>
          <cell r="CG386">
            <v>23</v>
          </cell>
          <cell r="CH386">
            <v>470</v>
          </cell>
          <cell r="CI386">
            <v>137</v>
          </cell>
          <cell r="CJ386">
            <v>28</v>
          </cell>
          <cell r="CK386">
            <v>2</v>
          </cell>
          <cell r="CL386">
            <v>15864</v>
          </cell>
          <cell r="CM386">
            <v>3750</v>
          </cell>
          <cell r="CN386">
            <v>156</v>
          </cell>
          <cell r="CO386">
            <v>23</v>
          </cell>
        </row>
        <row r="387">
          <cell r="A387">
            <v>386</v>
          </cell>
          <cell r="B387">
            <v>362.222080000001</v>
          </cell>
          <cell r="C387">
            <v>42.2592426666669</v>
          </cell>
          <cell r="D387">
            <v>6.03703466666669</v>
          </cell>
          <cell r="E387">
            <v>12.0740693333333</v>
          </cell>
          <cell r="F387">
            <v>3.01851733333334</v>
          </cell>
          <cell r="G387">
            <v>1475348400</v>
          </cell>
          <cell r="H387">
            <v>2773500</v>
          </cell>
          <cell r="I387">
            <v>7656.90484688286</v>
          </cell>
          <cell r="J387">
            <v>807350</v>
          </cell>
          <cell r="K387">
            <v>1500</v>
          </cell>
          <cell r="L387">
            <v>24.8466355226054</v>
          </cell>
          <cell r="M387">
            <v>4349700</v>
          </cell>
          <cell r="N387">
            <v>14400</v>
          </cell>
          <cell r="O387">
            <v>170.376929297864</v>
          </cell>
          <cell r="P387">
            <v>458354.397666669</v>
          </cell>
          <cell r="Q387">
            <v>1207.40693333338</v>
          </cell>
          <cell r="R387">
            <v>200.000000000006</v>
          </cell>
          <cell r="S387">
            <v>5886180</v>
          </cell>
          <cell r="T387">
            <v>25200</v>
          </cell>
          <cell r="U387">
            <v>445.975127538398</v>
          </cell>
          <cell r="V387">
            <v>11100</v>
          </cell>
          <cell r="W387">
            <v>-2797080</v>
          </cell>
          <cell r="X387">
            <v>34200</v>
          </cell>
          <cell r="Y387">
            <v>0</v>
          </cell>
          <cell r="Z387">
            <v>137</v>
          </cell>
          <cell r="AA387">
            <v>0</v>
          </cell>
        </row>
        <row r="387">
          <cell r="AC387">
            <v>11</v>
          </cell>
        </row>
        <row r="387">
          <cell r="AE387">
            <v>11</v>
          </cell>
          <cell r="AF387">
            <v>50</v>
          </cell>
          <cell r="AG387">
            <v>12595.8</v>
          </cell>
          <cell r="AH387">
            <v>283882.588970581</v>
          </cell>
          <cell r="AI387">
            <v>1950</v>
          </cell>
          <cell r="AJ387">
            <v>0.05</v>
          </cell>
          <cell r="AK387">
            <v>16.5623048276997</v>
          </cell>
          <cell r="AL387">
            <v>537709.682214927</v>
          </cell>
          <cell r="AM387">
            <v>509157.246653531</v>
          </cell>
          <cell r="AN387">
            <v>571087.750969697</v>
          </cell>
          <cell r="AO387">
            <v>2750</v>
          </cell>
          <cell r="AP387">
            <v>89546.9758699755</v>
          </cell>
          <cell r="AQ387">
            <v>107541.936442985</v>
          </cell>
          <cell r="AR387">
            <v>1817793.59215112</v>
          </cell>
          <cell r="AS387">
            <v>1728246.61628114</v>
          </cell>
          <cell r="AT387">
            <v>36355.8718430223</v>
          </cell>
          <cell r="AU387">
            <v>34564.9323256228</v>
          </cell>
          <cell r="AV387">
            <v>10</v>
          </cell>
          <cell r="AW387">
            <v>2519.16</v>
          </cell>
          <cell r="AX387">
            <v>56776.5177941162</v>
          </cell>
          <cell r="AY387">
            <v>390</v>
          </cell>
          <cell r="AZ387">
            <v>0.05</v>
          </cell>
          <cell r="BA387">
            <v>16.5623048276997</v>
          </cell>
          <cell r="BB387">
            <v>107541.936442985</v>
          </cell>
          <cell r="BC387">
            <v>101804.610349062</v>
          </cell>
          <cell r="BD387">
            <v>114261.560424242</v>
          </cell>
          <cell r="BE387">
            <v>550</v>
          </cell>
          <cell r="BF387">
            <v>107541.936442985</v>
          </cell>
          <cell r="BG387">
            <v>21508.3872885971</v>
          </cell>
          <cell r="BH387">
            <v>453208.430947871</v>
          </cell>
          <cell r="BI387">
            <v>345666.494504886</v>
          </cell>
          <cell r="BJ387">
            <v>45320.8430947871</v>
          </cell>
          <cell r="BK387">
            <v>34566.6494504886</v>
          </cell>
          <cell r="BL387">
            <v>500</v>
          </cell>
          <cell r="BM387">
            <v>125958</v>
          </cell>
          <cell r="BN387">
            <v>2838825.88970581</v>
          </cell>
          <cell r="BO387">
            <v>19500</v>
          </cell>
          <cell r="BP387">
            <v>0.05</v>
          </cell>
          <cell r="BQ387">
            <v>16.5623048276997</v>
          </cell>
          <cell r="BR387">
            <v>5377096.82214927</v>
          </cell>
          <cell r="BS387">
            <v>5091276.43825471</v>
          </cell>
          <cell r="BT387">
            <v>5710602.44575757</v>
          </cell>
          <cell r="BU387">
            <v>27500</v>
          </cell>
          <cell r="BV387">
            <v>5377096.82214927</v>
          </cell>
          <cell r="BW387">
            <v>1075419.36442985</v>
          </cell>
          <cell r="BX387">
            <v>22658991.8927407</v>
          </cell>
          <cell r="BY387">
            <v>17281895.0705914</v>
          </cell>
          <cell r="BZ387">
            <v>45317.9837854814</v>
          </cell>
          <cell r="CA387">
            <v>34563.7901411828</v>
          </cell>
          <cell r="CB387">
            <v>250</v>
          </cell>
          <cell r="CC387">
            <v>20.7055296021711</v>
          </cell>
          <cell r="CD387">
            <v>3513</v>
          </cell>
          <cell r="CE387">
            <v>17565</v>
          </cell>
          <cell r="CF387">
            <v>10080</v>
          </cell>
          <cell r="CG387">
            <v>23</v>
          </cell>
          <cell r="CH387">
            <v>480</v>
          </cell>
          <cell r="CI387">
            <v>137</v>
          </cell>
          <cell r="CJ387">
            <v>28</v>
          </cell>
          <cell r="CK387">
            <v>2</v>
          </cell>
          <cell r="CL387">
            <v>15882.6666666667</v>
          </cell>
          <cell r="CM387">
            <v>3750</v>
          </cell>
          <cell r="CN387">
            <v>156</v>
          </cell>
          <cell r="CO387">
            <v>23</v>
          </cell>
        </row>
        <row r="388">
          <cell r="A388">
            <v>387</v>
          </cell>
          <cell r="B388">
            <v>362.222080000001</v>
          </cell>
          <cell r="C388">
            <v>42.2592426666669</v>
          </cell>
          <cell r="D388">
            <v>6.03703466666669</v>
          </cell>
          <cell r="E388">
            <v>12.0740693333333</v>
          </cell>
          <cell r="F388">
            <v>3.01851733333334</v>
          </cell>
          <cell r="G388">
            <v>1480895400</v>
          </cell>
          <cell r="H388">
            <v>5547000</v>
          </cell>
          <cell r="I388">
            <v>15313.8096937657</v>
          </cell>
          <cell r="J388">
            <v>810350</v>
          </cell>
          <cell r="K388">
            <v>3000</v>
          </cell>
          <cell r="L388">
            <v>49.6932710452109</v>
          </cell>
          <cell r="M388">
            <v>4356900</v>
          </cell>
          <cell r="N388">
            <v>7200</v>
          </cell>
          <cell r="O388">
            <v>85.1884646489321</v>
          </cell>
          <cell r="P388">
            <v>459561.804600003</v>
          </cell>
          <cell r="Q388">
            <v>1207.40693333338</v>
          </cell>
          <cell r="R388">
            <v>200.000000000006</v>
          </cell>
          <cell r="S388">
            <v>5898780</v>
          </cell>
          <cell r="T388">
            <v>12600</v>
          </cell>
          <cell r="U388">
            <v>446.978757718059</v>
          </cell>
          <cell r="V388">
            <v>11100</v>
          </cell>
          <cell r="W388">
            <v>-2798580</v>
          </cell>
          <cell r="X388">
            <v>34200</v>
          </cell>
          <cell r="Y388">
            <v>0</v>
          </cell>
          <cell r="Z388">
            <v>137</v>
          </cell>
          <cell r="AA388">
            <v>0</v>
          </cell>
        </row>
        <row r="388">
          <cell r="AC388">
            <v>11</v>
          </cell>
        </row>
        <row r="388">
          <cell r="AE388">
            <v>11</v>
          </cell>
          <cell r="AF388">
            <v>50</v>
          </cell>
          <cell r="AG388">
            <v>12595.8</v>
          </cell>
          <cell r="AH388">
            <v>284989.34370341</v>
          </cell>
          <cell r="AI388">
            <v>1950</v>
          </cell>
          <cell r="AJ388">
            <v>0.05</v>
          </cell>
          <cell r="AK388">
            <v>16.5711363890708</v>
          </cell>
          <cell r="AL388">
            <v>538951.785836389</v>
          </cell>
          <cell r="AM388">
            <v>510805.106202851</v>
          </cell>
          <cell r="AN388">
            <v>571838.64330303</v>
          </cell>
          <cell r="AO388">
            <v>2750</v>
          </cell>
          <cell r="AP388">
            <v>89546.9758699755</v>
          </cell>
          <cell r="AQ388">
            <v>107790.357167278</v>
          </cell>
          <cell r="AR388">
            <v>1821682.86837952</v>
          </cell>
          <cell r="AS388">
            <v>1732135.89250955</v>
          </cell>
          <cell r="AT388">
            <v>36433.6573675905</v>
          </cell>
          <cell r="AU388">
            <v>34642.717850191</v>
          </cell>
          <cell r="AV388">
            <v>10</v>
          </cell>
          <cell r="AW388">
            <v>2519.16</v>
          </cell>
          <cell r="AX388">
            <v>56997.8687406819</v>
          </cell>
          <cell r="AY388">
            <v>390</v>
          </cell>
          <cell r="AZ388">
            <v>0.05</v>
          </cell>
          <cell r="BA388">
            <v>16.5711363890708</v>
          </cell>
          <cell r="BB388">
            <v>107790.357167278</v>
          </cell>
          <cell r="BC388">
            <v>102140.599014421</v>
          </cell>
          <cell r="BD388">
            <v>114411.796757576</v>
          </cell>
          <cell r="BE388">
            <v>550</v>
          </cell>
          <cell r="BF388">
            <v>107790.357167278</v>
          </cell>
          <cell r="BG388">
            <v>21558.0714334556</v>
          </cell>
          <cell r="BH388">
            <v>454241.181540009</v>
          </cell>
          <cell r="BI388">
            <v>346450.824372731</v>
          </cell>
          <cell r="BJ388">
            <v>45424.1181540009</v>
          </cell>
          <cell r="BK388">
            <v>34645.0824372731</v>
          </cell>
          <cell r="BL388">
            <v>500</v>
          </cell>
          <cell r="BM388">
            <v>125958</v>
          </cell>
          <cell r="BN388">
            <v>2849893.4370341</v>
          </cell>
          <cell r="BO388">
            <v>19500</v>
          </cell>
          <cell r="BP388">
            <v>0.05</v>
          </cell>
          <cell r="BQ388">
            <v>16.5711363890708</v>
          </cell>
          <cell r="BR388">
            <v>5389517.85836389</v>
          </cell>
          <cell r="BS388">
            <v>5107772.60262905</v>
          </cell>
          <cell r="BT388">
            <v>5718111.00742424</v>
          </cell>
          <cell r="BU388">
            <v>27500</v>
          </cell>
          <cell r="BV388">
            <v>5389517.85836389</v>
          </cell>
          <cell r="BW388">
            <v>1077903.57167278</v>
          </cell>
          <cell r="BX388">
            <v>22710322.8984538</v>
          </cell>
          <cell r="BY388">
            <v>17320805.04009</v>
          </cell>
          <cell r="BZ388">
            <v>45420.6457969077</v>
          </cell>
          <cell r="CA388">
            <v>34641.6100801799</v>
          </cell>
          <cell r="CB388">
            <v>250</v>
          </cell>
          <cell r="CC388">
            <v>20.7055296021711</v>
          </cell>
          <cell r="CD388">
            <v>3515</v>
          </cell>
          <cell r="CE388">
            <v>17575</v>
          </cell>
          <cell r="CF388">
            <v>10090</v>
          </cell>
          <cell r="CG388">
            <v>23</v>
          </cell>
          <cell r="CH388">
            <v>490</v>
          </cell>
          <cell r="CI388">
            <v>137</v>
          </cell>
          <cell r="CJ388">
            <v>28</v>
          </cell>
          <cell r="CK388">
            <v>2</v>
          </cell>
          <cell r="CL388">
            <v>15901.3333333333</v>
          </cell>
          <cell r="CM388">
            <v>3750</v>
          </cell>
          <cell r="CN388">
            <v>156</v>
          </cell>
          <cell r="CO388">
            <v>23</v>
          </cell>
        </row>
        <row r="389">
          <cell r="A389">
            <v>388</v>
          </cell>
          <cell r="B389">
            <v>362.222080000001</v>
          </cell>
          <cell r="C389">
            <v>42.2592426666669</v>
          </cell>
          <cell r="D389">
            <v>6.03703466666669</v>
          </cell>
          <cell r="E389">
            <v>12.0740693333333</v>
          </cell>
          <cell r="F389">
            <v>3.01851733333334</v>
          </cell>
          <cell r="G389">
            <v>1483668900</v>
          </cell>
          <cell r="H389">
            <v>2773500</v>
          </cell>
          <cell r="I389">
            <v>7656.90484688286</v>
          </cell>
          <cell r="J389">
            <v>811850</v>
          </cell>
          <cell r="K389">
            <v>1500</v>
          </cell>
          <cell r="L389">
            <v>24.8466355226054</v>
          </cell>
          <cell r="M389">
            <v>4371300</v>
          </cell>
          <cell r="N389">
            <v>14400</v>
          </cell>
          <cell r="O389">
            <v>170.376929297864</v>
          </cell>
          <cell r="P389">
            <v>460769.211533336</v>
          </cell>
          <cell r="Q389">
            <v>1207.40693333338</v>
          </cell>
          <cell r="R389">
            <v>200.000000000006</v>
          </cell>
          <cell r="S389">
            <v>5923980</v>
          </cell>
          <cell r="T389">
            <v>25200</v>
          </cell>
          <cell r="U389">
            <v>448.007707902344</v>
          </cell>
          <cell r="V389">
            <v>11100</v>
          </cell>
          <cell r="W389">
            <v>-2812680</v>
          </cell>
          <cell r="X389">
            <v>34740</v>
          </cell>
          <cell r="Y389">
            <v>540</v>
          </cell>
          <cell r="Z389">
            <v>137</v>
          </cell>
          <cell r="AA389">
            <v>0</v>
          </cell>
        </row>
        <row r="389">
          <cell r="AC389">
            <v>11</v>
          </cell>
        </row>
        <row r="389">
          <cell r="AE389">
            <v>11</v>
          </cell>
          <cell r="AF389">
            <v>50</v>
          </cell>
          <cell r="AG389">
            <v>12595.8</v>
          </cell>
          <cell r="AH389">
            <v>285542.721069824</v>
          </cell>
          <cell r="AI389">
            <v>1950</v>
          </cell>
          <cell r="AJ389">
            <v>0.05</v>
          </cell>
          <cell r="AK389">
            <v>16.5799679504419</v>
          </cell>
          <cell r="AL389">
            <v>539640.512091437</v>
          </cell>
          <cell r="AM389">
            <v>512464.246556313</v>
          </cell>
          <cell r="AN389">
            <v>573340.427969697</v>
          </cell>
          <cell r="AO389">
            <v>2750</v>
          </cell>
          <cell r="AP389">
            <v>89546.9758699755</v>
          </cell>
          <cell r="AQ389">
            <v>107928.102418287</v>
          </cell>
          <cell r="AR389">
            <v>1825670.26490571</v>
          </cell>
          <cell r="AS389">
            <v>1736123.28903573</v>
          </cell>
          <cell r="AT389">
            <v>36513.4052981142</v>
          </cell>
          <cell r="AU389">
            <v>34722.4657807147</v>
          </cell>
          <cell r="AV389">
            <v>10</v>
          </cell>
          <cell r="AW389">
            <v>2519.16</v>
          </cell>
          <cell r="AX389">
            <v>57108.5442139648</v>
          </cell>
          <cell r="AY389">
            <v>390</v>
          </cell>
          <cell r="AZ389">
            <v>0.05</v>
          </cell>
          <cell r="BA389">
            <v>16.5799679504419</v>
          </cell>
          <cell r="BB389">
            <v>107928.102418287</v>
          </cell>
          <cell r="BC389">
            <v>102479.047704494</v>
          </cell>
          <cell r="BD389">
            <v>114712.269424242</v>
          </cell>
          <cell r="BE389">
            <v>550</v>
          </cell>
          <cell r="BF389">
            <v>107928.102418287</v>
          </cell>
          <cell r="BG389">
            <v>21585.6204836575</v>
          </cell>
          <cell r="BH389">
            <v>455183.142448967</v>
          </cell>
          <cell r="BI389">
            <v>347255.04003068</v>
          </cell>
          <cell r="BJ389">
            <v>45518.3142448967</v>
          </cell>
          <cell r="BK389">
            <v>34725.504003068</v>
          </cell>
          <cell r="BL389">
            <v>500</v>
          </cell>
          <cell r="BM389">
            <v>125958</v>
          </cell>
          <cell r="BN389">
            <v>2855427.21069824</v>
          </cell>
          <cell r="BO389">
            <v>19500</v>
          </cell>
          <cell r="BP389">
            <v>0.05</v>
          </cell>
          <cell r="BQ389">
            <v>16.5799679504419</v>
          </cell>
          <cell r="BR389">
            <v>5396405.12091437</v>
          </cell>
          <cell r="BS389">
            <v>5124396.33758931</v>
          </cell>
          <cell r="BT389">
            <v>5733128.13075757</v>
          </cell>
          <cell r="BU389">
            <v>27500</v>
          </cell>
          <cell r="BV389">
            <v>5396405.12091437</v>
          </cell>
          <cell r="BW389">
            <v>1079281.02418287</v>
          </cell>
          <cell r="BX389">
            <v>22757115.7343585</v>
          </cell>
          <cell r="BY389">
            <v>17360710.6134441</v>
          </cell>
          <cell r="BZ389">
            <v>45514.231468717</v>
          </cell>
          <cell r="CA389">
            <v>34721.4212268882</v>
          </cell>
          <cell r="CB389">
            <v>250</v>
          </cell>
          <cell r="CC389">
            <v>20.7055296021711</v>
          </cell>
          <cell r="CD389">
            <v>3516</v>
          </cell>
          <cell r="CE389">
            <v>17580</v>
          </cell>
          <cell r="CF389">
            <v>10100</v>
          </cell>
          <cell r="CG389">
            <v>23</v>
          </cell>
          <cell r="CH389">
            <v>500</v>
          </cell>
          <cell r="CI389">
            <v>137</v>
          </cell>
          <cell r="CJ389">
            <v>28</v>
          </cell>
          <cell r="CK389">
            <v>2</v>
          </cell>
          <cell r="CL389">
            <v>15920</v>
          </cell>
          <cell r="CM389">
            <v>3750</v>
          </cell>
          <cell r="CN389">
            <v>156</v>
          </cell>
          <cell r="CO389">
            <v>23</v>
          </cell>
        </row>
        <row r="390">
          <cell r="A390">
            <v>389</v>
          </cell>
          <cell r="B390">
            <v>362.222080000001</v>
          </cell>
          <cell r="C390">
            <v>42.2592426666669</v>
          </cell>
          <cell r="D390">
            <v>6.03703466666669</v>
          </cell>
          <cell r="E390">
            <v>12.0740693333333</v>
          </cell>
          <cell r="F390">
            <v>3.01851733333334</v>
          </cell>
          <cell r="G390">
            <v>1489215900</v>
          </cell>
          <cell r="H390">
            <v>5547000</v>
          </cell>
          <cell r="I390">
            <v>15313.8096937657</v>
          </cell>
          <cell r="J390">
            <v>814850</v>
          </cell>
          <cell r="K390">
            <v>3000</v>
          </cell>
          <cell r="L390">
            <v>49.6932710452109</v>
          </cell>
          <cell r="M390">
            <v>4385700</v>
          </cell>
          <cell r="N390">
            <v>14400</v>
          </cell>
          <cell r="O390">
            <v>170.376929297864</v>
          </cell>
          <cell r="P390">
            <v>461976.618466669</v>
          </cell>
          <cell r="Q390">
            <v>1207.40693333338</v>
          </cell>
          <cell r="R390">
            <v>200.000000000006</v>
          </cell>
          <cell r="S390">
            <v>5949180</v>
          </cell>
          <cell r="T390">
            <v>25200</v>
          </cell>
          <cell r="U390">
            <v>449.807087683472</v>
          </cell>
          <cell r="V390">
            <v>11100</v>
          </cell>
          <cell r="W390">
            <v>-2826780</v>
          </cell>
          <cell r="X390">
            <v>34740</v>
          </cell>
          <cell r="Y390">
            <v>0</v>
          </cell>
          <cell r="Z390">
            <v>138</v>
          </cell>
          <cell r="AA390">
            <v>1</v>
          </cell>
        </row>
        <row r="390">
          <cell r="AC390">
            <v>11</v>
          </cell>
        </row>
        <row r="390">
          <cell r="AE390">
            <v>11</v>
          </cell>
          <cell r="AF390">
            <v>50</v>
          </cell>
          <cell r="AG390">
            <v>12595.8</v>
          </cell>
          <cell r="AH390">
            <v>286649.475802653</v>
          </cell>
          <cell r="AI390">
            <v>1950</v>
          </cell>
          <cell r="AJ390">
            <v>0.05</v>
          </cell>
          <cell r="AK390">
            <v>16.588799511813</v>
          </cell>
          <cell r="AL390">
            <v>540882.615712899</v>
          </cell>
          <cell r="AM390">
            <v>514126.997264134</v>
          </cell>
          <cell r="AN390">
            <v>577160.124784091</v>
          </cell>
          <cell r="AO390">
            <v>2750</v>
          </cell>
          <cell r="AP390">
            <v>89546.9758699755</v>
          </cell>
          <cell r="AQ390">
            <v>108176.52314258</v>
          </cell>
          <cell r="AR390">
            <v>1832643.23677368</v>
          </cell>
          <cell r="AS390">
            <v>1743096.2609037</v>
          </cell>
          <cell r="AT390">
            <v>36652.8647354736</v>
          </cell>
          <cell r="AU390">
            <v>34861.9252180741</v>
          </cell>
          <cell r="AV390">
            <v>10</v>
          </cell>
          <cell r="AW390">
            <v>2519.16</v>
          </cell>
          <cell r="AX390">
            <v>57329.8951605305</v>
          </cell>
          <cell r="AY390">
            <v>390</v>
          </cell>
          <cell r="AZ390">
            <v>0.05</v>
          </cell>
          <cell r="BA390">
            <v>16.588799511813</v>
          </cell>
          <cell r="BB390">
            <v>108176.52314258</v>
          </cell>
          <cell r="BC390">
            <v>102818.253930485</v>
          </cell>
          <cell r="BD390">
            <v>115476.503147727</v>
          </cell>
          <cell r="BE390">
            <v>550</v>
          </cell>
          <cell r="BF390">
            <v>108176.52314258</v>
          </cell>
          <cell r="BG390">
            <v>21635.304628516</v>
          </cell>
          <cell r="BH390">
            <v>456833.107991888</v>
          </cell>
          <cell r="BI390">
            <v>348656.584849308</v>
          </cell>
          <cell r="BJ390">
            <v>45683.3107991888</v>
          </cell>
          <cell r="BK390">
            <v>34865.6584849308</v>
          </cell>
          <cell r="BL390">
            <v>500</v>
          </cell>
          <cell r="BM390">
            <v>125958</v>
          </cell>
          <cell r="BN390">
            <v>2866494.75802653</v>
          </cell>
          <cell r="BO390">
            <v>19500</v>
          </cell>
          <cell r="BP390">
            <v>0.05</v>
          </cell>
          <cell r="BQ390">
            <v>16.588799511813</v>
          </cell>
          <cell r="BR390">
            <v>5408826.15712899</v>
          </cell>
          <cell r="BS390">
            <v>5141057.85372852</v>
          </cell>
          <cell r="BT390">
            <v>5771323.25914773</v>
          </cell>
          <cell r="BU390">
            <v>27500</v>
          </cell>
          <cell r="BV390">
            <v>5408826.15712899</v>
          </cell>
          <cell r="BW390">
            <v>1081765.2314258</v>
          </cell>
          <cell r="BX390">
            <v>22839298.65856</v>
          </cell>
          <cell r="BY390">
            <v>17430472.501431</v>
          </cell>
          <cell r="BZ390">
            <v>45678.5973171201</v>
          </cell>
          <cell r="CA390">
            <v>34860.9450028621</v>
          </cell>
          <cell r="CB390">
            <v>250</v>
          </cell>
          <cell r="CC390">
            <v>20.7055296021711</v>
          </cell>
          <cell r="CD390">
            <v>3518</v>
          </cell>
          <cell r="CE390">
            <v>17590</v>
          </cell>
          <cell r="CF390">
            <v>10110</v>
          </cell>
          <cell r="CG390">
            <v>24</v>
          </cell>
          <cell r="CH390">
            <v>10</v>
          </cell>
          <cell r="CI390">
            <v>138</v>
          </cell>
          <cell r="CJ390">
            <v>28</v>
          </cell>
          <cell r="CK390">
            <v>3</v>
          </cell>
          <cell r="CL390">
            <v>15938.6666666667</v>
          </cell>
          <cell r="CM390">
            <v>3750</v>
          </cell>
          <cell r="CN390">
            <v>156</v>
          </cell>
          <cell r="CO390">
            <v>23</v>
          </cell>
        </row>
        <row r="391">
          <cell r="A391">
            <v>390</v>
          </cell>
          <cell r="B391">
            <v>362.222080000001</v>
          </cell>
          <cell r="C391">
            <v>42.2592426666669</v>
          </cell>
          <cell r="D391">
            <v>6.03703466666669</v>
          </cell>
          <cell r="E391">
            <v>12.0740693333333</v>
          </cell>
          <cell r="F391">
            <v>3.01851733333334</v>
          </cell>
          <cell r="G391">
            <v>1491989400</v>
          </cell>
          <cell r="H391">
            <v>2773500</v>
          </cell>
          <cell r="I391">
            <v>7656.90484688286</v>
          </cell>
          <cell r="J391">
            <v>816350</v>
          </cell>
          <cell r="K391">
            <v>1500</v>
          </cell>
          <cell r="L391">
            <v>24.8466355226054</v>
          </cell>
          <cell r="M391">
            <v>4392900</v>
          </cell>
          <cell r="N391">
            <v>7200</v>
          </cell>
          <cell r="O391">
            <v>85.1884646489321</v>
          </cell>
          <cell r="P391">
            <v>463184.025400003</v>
          </cell>
          <cell r="Q391">
            <v>1207.40693333338</v>
          </cell>
          <cell r="R391">
            <v>200.000000000006</v>
          </cell>
          <cell r="S391">
            <v>5961780</v>
          </cell>
          <cell r="T391">
            <v>12600</v>
          </cell>
          <cell r="U391">
            <v>450.644596987141</v>
          </cell>
          <cell r="V391">
            <v>11800</v>
          </cell>
          <cell r="W391">
            <v>-2827580</v>
          </cell>
          <cell r="X391">
            <v>34740</v>
          </cell>
          <cell r="Y391">
            <v>0</v>
          </cell>
          <cell r="Z391">
            <v>138</v>
          </cell>
          <cell r="AA391">
            <v>0</v>
          </cell>
        </row>
        <row r="391">
          <cell r="AC391">
            <v>11</v>
          </cell>
        </row>
        <row r="391">
          <cell r="AE391">
            <v>11</v>
          </cell>
          <cell r="AF391">
            <v>50</v>
          </cell>
          <cell r="AG391">
            <v>12595.8</v>
          </cell>
          <cell r="AH391">
            <v>287202.853169067</v>
          </cell>
          <cell r="AI391">
            <v>1950</v>
          </cell>
          <cell r="AJ391">
            <v>0.05</v>
          </cell>
          <cell r="AK391">
            <v>16.5976310731841</v>
          </cell>
          <cell r="AL391">
            <v>541571.341967947</v>
          </cell>
          <cell r="AM391">
            <v>515792.12882662</v>
          </cell>
          <cell r="AN391">
            <v>577914.044909091</v>
          </cell>
          <cell r="AO391">
            <v>2750</v>
          </cell>
          <cell r="AP391">
            <v>89546.9758699755</v>
          </cell>
          <cell r="AQ391">
            <v>108314.268393589</v>
          </cell>
          <cell r="AR391">
            <v>1835888.75996722</v>
          </cell>
          <cell r="AS391">
            <v>1746341.78409725</v>
          </cell>
          <cell r="AT391">
            <v>36717.7751993445</v>
          </cell>
          <cell r="AU391">
            <v>34926.8356819449</v>
          </cell>
          <cell r="AV391">
            <v>10</v>
          </cell>
          <cell r="AW391">
            <v>2519.16</v>
          </cell>
          <cell r="AX391">
            <v>57440.5706338134</v>
          </cell>
          <cell r="AY391">
            <v>390</v>
          </cell>
          <cell r="AZ391">
            <v>0.05</v>
          </cell>
          <cell r="BA391">
            <v>16.5976310731841</v>
          </cell>
          <cell r="BB391">
            <v>108314.268393589</v>
          </cell>
          <cell r="BC391">
            <v>103157.950409852</v>
          </cell>
          <cell r="BD391">
            <v>115627.345272727</v>
          </cell>
          <cell r="BE391">
            <v>550</v>
          </cell>
          <cell r="BF391">
            <v>108314.268393589</v>
          </cell>
          <cell r="BG391">
            <v>21662.8536787179</v>
          </cell>
          <cell r="BH391">
            <v>457626.686148475</v>
          </cell>
          <cell r="BI391">
            <v>349312.417754886</v>
          </cell>
          <cell r="BJ391">
            <v>45762.6686148475</v>
          </cell>
          <cell r="BK391">
            <v>34931.2417754886</v>
          </cell>
          <cell r="BL391">
            <v>500</v>
          </cell>
          <cell r="BM391">
            <v>125958</v>
          </cell>
          <cell r="BN391">
            <v>2872028.53169067</v>
          </cell>
          <cell r="BO391">
            <v>19500</v>
          </cell>
          <cell r="BP391">
            <v>0.05</v>
          </cell>
          <cell r="BQ391">
            <v>16.5976310731841</v>
          </cell>
          <cell r="BR391">
            <v>5415713.41967947</v>
          </cell>
          <cell r="BS391">
            <v>5157743.25235452</v>
          </cell>
          <cell r="BT391">
            <v>5778862.09727273</v>
          </cell>
          <cell r="BU391">
            <v>27500</v>
          </cell>
          <cell r="BV391">
            <v>5415713.41967947</v>
          </cell>
          <cell r="BW391">
            <v>1083142.68393589</v>
          </cell>
          <cell r="BX391">
            <v>22878674.8729221</v>
          </cell>
          <cell r="BY391">
            <v>17462961.4532426</v>
          </cell>
          <cell r="BZ391">
            <v>45757.3497458442</v>
          </cell>
          <cell r="CA391">
            <v>34925.9229064852</v>
          </cell>
          <cell r="CB391">
            <v>250</v>
          </cell>
          <cell r="CC391">
            <v>20.7055296021711</v>
          </cell>
          <cell r="CD391">
            <v>3519</v>
          </cell>
          <cell r="CE391">
            <v>17595</v>
          </cell>
          <cell r="CF391">
            <v>10120</v>
          </cell>
          <cell r="CG391">
            <v>24</v>
          </cell>
          <cell r="CH391">
            <v>20</v>
          </cell>
          <cell r="CI391">
            <v>138</v>
          </cell>
          <cell r="CJ391">
            <v>28</v>
          </cell>
          <cell r="CK391">
            <v>3</v>
          </cell>
          <cell r="CL391">
            <v>15957.3333333333</v>
          </cell>
          <cell r="CM391">
            <v>3750</v>
          </cell>
          <cell r="CN391">
            <v>156</v>
          </cell>
          <cell r="CO391">
            <v>24</v>
          </cell>
        </row>
        <row r="392">
          <cell r="A392">
            <v>391</v>
          </cell>
          <cell r="B392">
            <v>362.222080000001</v>
          </cell>
          <cell r="C392">
            <v>42.2592426666669</v>
          </cell>
          <cell r="D392">
            <v>6.03703466666669</v>
          </cell>
          <cell r="E392">
            <v>12.0740693333333</v>
          </cell>
          <cell r="F392">
            <v>3.01851733333334</v>
          </cell>
          <cell r="G392">
            <v>1494762900</v>
          </cell>
          <cell r="H392">
            <v>2773500</v>
          </cell>
          <cell r="I392">
            <v>7656.90484688286</v>
          </cell>
          <cell r="J392">
            <v>817850</v>
          </cell>
          <cell r="K392">
            <v>1500</v>
          </cell>
          <cell r="L392">
            <v>24.8466355226054</v>
          </cell>
          <cell r="M392">
            <v>4407300</v>
          </cell>
          <cell r="N392">
            <v>14400</v>
          </cell>
          <cell r="O392">
            <v>170.376929297864</v>
          </cell>
          <cell r="P392">
            <v>464391.432333336</v>
          </cell>
          <cell r="Q392">
            <v>1207.40693333338</v>
          </cell>
          <cell r="R392">
            <v>200.000000000006</v>
          </cell>
          <cell r="S392">
            <v>5986980</v>
          </cell>
          <cell r="T392">
            <v>25200</v>
          </cell>
          <cell r="U392">
            <v>449.362386428783</v>
          </cell>
          <cell r="V392">
            <v>11100</v>
          </cell>
          <cell r="W392">
            <v>-2841680</v>
          </cell>
          <cell r="X392">
            <v>34740</v>
          </cell>
          <cell r="Y392">
            <v>0</v>
          </cell>
          <cell r="Z392">
            <v>138</v>
          </cell>
          <cell r="AA392">
            <v>0</v>
          </cell>
        </row>
        <row r="392">
          <cell r="AC392">
            <v>11</v>
          </cell>
        </row>
        <row r="392">
          <cell r="AE392">
            <v>11</v>
          </cell>
          <cell r="AF392">
            <v>50</v>
          </cell>
          <cell r="AG392">
            <v>12595.8</v>
          </cell>
          <cell r="AH392">
            <v>287756.230535481</v>
          </cell>
          <cell r="AI392">
            <v>1950</v>
          </cell>
          <cell r="AJ392">
            <v>0.05</v>
          </cell>
          <cell r="AK392">
            <v>16.6064626345552</v>
          </cell>
          <cell r="AL392">
            <v>542260.068222994</v>
          </cell>
          <cell r="AM392">
            <v>508488.983783666</v>
          </cell>
          <cell r="AN392">
            <v>579421.885159091</v>
          </cell>
          <cell r="AO392">
            <v>2750</v>
          </cell>
          <cell r="AP392">
            <v>89546.9758699755</v>
          </cell>
          <cell r="AQ392">
            <v>108452.013644599</v>
          </cell>
          <cell r="AR392">
            <v>1830919.92668033</v>
          </cell>
          <cell r="AS392">
            <v>1741372.95081035</v>
          </cell>
          <cell r="AT392">
            <v>36618.3985336065</v>
          </cell>
          <cell r="AU392">
            <v>34827.459016207</v>
          </cell>
          <cell r="AV392">
            <v>10</v>
          </cell>
          <cell r="AW392">
            <v>2519.16</v>
          </cell>
          <cell r="AX392">
            <v>57551.2461070963</v>
          </cell>
          <cell r="AY392">
            <v>390</v>
          </cell>
          <cell r="AZ392">
            <v>0.05</v>
          </cell>
          <cell r="BA392">
            <v>16.6064626345552</v>
          </cell>
          <cell r="BB392">
            <v>108452.013644599</v>
          </cell>
          <cell r="BC392">
            <v>101721.766496653</v>
          </cell>
          <cell r="BD392">
            <v>115929.029522727</v>
          </cell>
          <cell r="BE392">
            <v>550</v>
          </cell>
          <cell r="BF392">
            <v>108452.013644599</v>
          </cell>
          <cell r="BG392">
            <v>21690.4027289198</v>
          </cell>
          <cell r="BH392">
            <v>456795.226037498</v>
          </cell>
          <cell r="BI392">
            <v>348343.212392899</v>
          </cell>
          <cell r="BJ392">
            <v>45679.5226037498</v>
          </cell>
          <cell r="BK392">
            <v>34834.3212392899</v>
          </cell>
          <cell r="BL392">
            <v>500</v>
          </cell>
          <cell r="BM392">
            <v>125958</v>
          </cell>
          <cell r="BN392">
            <v>2877562.30535481</v>
          </cell>
          <cell r="BO392">
            <v>19500</v>
          </cell>
          <cell r="BP392">
            <v>0.05</v>
          </cell>
          <cell r="BQ392">
            <v>16.6064626345552</v>
          </cell>
          <cell r="BR392">
            <v>5422600.68222994</v>
          </cell>
          <cell r="BS392">
            <v>5085054.92122498</v>
          </cell>
          <cell r="BT392">
            <v>5793939.77352273</v>
          </cell>
          <cell r="BU392">
            <v>27500</v>
          </cell>
          <cell r="BV392">
            <v>5422600.68222994</v>
          </cell>
          <cell r="BW392">
            <v>1084520.13644599</v>
          </cell>
          <cell r="BX392">
            <v>22836216.1956536</v>
          </cell>
          <cell r="BY392">
            <v>17413615.5134236</v>
          </cell>
          <cell r="BZ392">
            <v>45672.4323913072</v>
          </cell>
          <cell r="CA392">
            <v>34827.2310268473</v>
          </cell>
          <cell r="CB392">
            <v>250</v>
          </cell>
          <cell r="CC392">
            <v>20.7055296021711</v>
          </cell>
          <cell r="CD392">
            <v>3520</v>
          </cell>
          <cell r="CE392">
            <v>17600</v>
          </cell>
          <cell r="CF392">
            <v>10130</v>
          </cell>
          <cell r="CG392">
            <v>24</v>
          </cell>
          <cell r="CH392">
            <v>30</v>
          </cell>
          <cell r="CI392">
            <v>138</v>
          </cell>
          <cell r="CJ392">
            <v>28</v>
          </cell>
          <cell r="CK392">
            <v>3</v>
          </cell>
          <cell r="CL392">
            <v>16646</v>
          </cell>
          <cell r="CM392">
            <v>3750</v>
          </cell>
          <cell r="CN392">
            <v>156</v>
          </cell>
          <cell r="CO392">
            <v>23</v>
          </cell>
        </row>
        <row r="393">
          <cell r="A393">
            <v>392</v>
          </cell>
          <cell r="B393">
            <v>362.222080000001</v>
          </cell>
          <cell r="C393">
            <v>42.2592426666669</v>
          </cell>
          <cell r="D393">
            <v>6.03703466666669</v>
          </cell>
          <cell r="E393">
            <v>12.0740693333333</v>
          </cell>
          <cell r="F393">
            <v>3.01851733333334</v>
          </cell>
          <cell r="G393">
            <v>1500309900</v>
          </cell>
          <cell r="H393">
            <v>5547000</v>
          </cell>
          <cell r="I393">
            <v>15313.8096937657</v>
          </cell>
          <cell r="J393">
            <v>820850</v>
          </cell>
          <cell r="K393">
            <v>3000</v>
          </cell>
          <cell r="L393">
            <v>49.6932710452109</v>
          </cell>
          <cell r="M393">
            <v>4414500</v>
          </cell>
          <cell r="N393">
            <v>7200</v>
          </cell>
          <cell r="O393">
            <v>85.1884646489321</v>
          </cell>
          <cell r="P393">
            <v>465598.839266669</v>
          </cell>
          <cell r="Q393">
            <v>1207.40693333332</v>
          </cell>
          <cell r="R393">
            <v>199.999999999997</v>
          </cell>
          <cell r="S393">
            <v>5999580</v>
          </cell>
          <cell r="T393">
            <v>12600</v>
          </cell>
          <cell r="U393">
            <v>450.360170097483</v>
          </cell>
          <cell r="V393">
            <v>11800</v>
          </cell>
          <cell r="W393">
            <v>-2842480</v>
          </cell>
          <cell r="X393">
            <v>34740</v>
          </cell>
          <cell r="Y393">
            <v>0</v>
          </cell>
          <cell r="Z393">
            <v>138</v>
          </cell>
          <cell r="AA393">
            <v>0</v>
          </cell>
        </row>
        <row r="393">
          <cell r="AC393">
            <v>11</v>
          </cell>
        </row>
        <row r="393">
          <cell r="AE393">
            <v>11</v>
          </cell>
          <cell r="AF393">
            <v>50</v>
          </cell>
          <cell r="AG393">
            <v>12595.8</v>
          </cell>
          <cell r="AH393">
            <v>288862.98526831</v>
          </cell>
          <cell r="AI393">
            <v>1950</v>
          </cell>
          <cell r="AJ393">
            <v>0.05</v>
          </cell>
          <cell r="AK393">
            <v>16.6152941959263</v>
          </cell>
          <cell r="AL393">
            <v>543502.171844456</v>
          </cell>
          <cell r="AM393">
            <v>510111.159092198</v>
          </cell>
          <cell r="AN393">
            <v>580175.805284091</v>
          </cell>
          <cell r="AO393">
            <v>2750</v>
          </cell>
          <cell r="AP393">
            <v>89546.9758699755</v>
          </cell>
          <cell r="AQ393">
            <v>108700.434368891</v>
          </cell>
          <cell r="AR393">
            <v>1834786.54645961</v>
          </cell>
          <cell r="AS393">
            <v>1745239.57058964</v>
          </cell>
          <cell r="AT393">
            <v>36695.7309291922</v>
          </cell>
          <cell r="AU393">
            <v>34904.7914117927</v>
          </cell>
          <cell r="AV393">
            <v>10</v>
          </cell>
          <cell r="AW393">
            <v>2519.16</v>
          </cell>
          <cell r="AX393">
            <v>57772.5970536621</v>
          </cell>
          <cell r="AY393">
            <v>390</v>
          </cell>
          <cell r="AZ393">
            <v>0.05</v>
          </cell>
          <cell r="BA393">
            <v>16.6152941959263</v>
          </cell>
          <cell r="BB393">
            <v>108700.434368891</v>
          </cell>
          <cell r="BC393">
            <v>102039.192836068</v>
          </cell>
          <cell r="BD393">
            <v>116079.871647727</v>
          </cell>
          <cell r="BE393">
            <v>550</v>
          </cell>
          <cell r="BF393">
            <v>108700.434368891</v>
          </cell>
          <cell r="BG393">
            <v>21740.0868737783</v>
          </cell>
          <cell r="BH393">
            <v>457810.020095355</v>
          </cell>
          <cell r="BI393">
            <v>349109.585726464</v>
          </cell>
          <cell r="BJ393">
            <v>45781.0020095355</v>
          </cell>
          <cell r="BK393">
            <v>34910.9585726464</v>
          </cell>
          <cell r="BL393">
            <v>500</v>
          </cell>
          <cell r="BM393">
            <v>125958</v>
          </cell>
          <cell r="BN393">
            <v>2888629.8526831</v>
          </cell>
          <cell r="BO393">
            <v>19500</v>
          </cell>
          <cell r="BP393">
            <v>0.05</v>
          </cell>
          <cell r="BQ393">
            <v>16.6152941959263</v>
          </cell>
          <cell r="BR393">
            <v>5435021.71844456</v>
          </cell>
          <cell r="BS393">
            <v>5101295.58511584</v>
          </cell>
          <cell r="BT393">
            <v>5801478.61164773</v>
          </cell>
          <cell r="BU393">
            <v>27500</v>
          </cell>
          <cell r="BV393">
            <v>5435021.71844456</v>
          </cell>
          <cell r="BW393">
            <v>1087004.34368891</v>
          </cell>
          <cell r="BX393">
            <v>22887321.9773416</v>
          </cell>
          <cell r="BY393">
            <v>17452300.258897</v>
          </cell>
          <cell r="BZ393">
            <v>45774.6439546832</v>
          </cell>
          <cell r="CA393">
            <v>34904.6005177941</v>
          </cell>
          <cell r="CB393">
            <v>250</v>
          </cell>
          <cell r="CC393">
            <v>20.7055296021711</v>
          </cell>
          <cell r="CD393">
            <v>3522</v>
          </cell>
          <cell r="CE393">
            <v>17610</v>
          </cell>
          <cell r="CF393">
            <v>10140</v>
          </cell>
          <cell r="CG393">
            <v>24</v>
          </cell>
          <cell r="CH393">
            <v>40</v>
          </cell>
          <cell r="CI393">
            <v>138</v>
          </cell>
          <cell r="CJ393">
            <v>28</v>
          </cell>
          <cell r="CK393">
            <v>3</v>
          </cell>
          <cell r="CL393">
            <v>16664.6666666667</v>
          </cell>
          <cell r="CM393">
            <v>4000</v>
          </cell>
          <cell r="CN393">
            <v>156</v>
          </cell>
          <cell r="CO393">
            <v>24</v>
          </cell>
        </row>
        <row r="394">
          <cell r="A394">
            <v>393</v>
          </cell>
          <cell r="B394">
            <v>362.222080000001</v>
          </cell>
          <cell r="C394">
            <v>42.2592426666669</v>
          </cell>
          <cell r="D394">
            <v>6.03703466666669</v>
          </cell>
          <cell r="E394">
            <v>12.0740693333333</v>
          </cell>
          <cell r="F394">
            <v>3.01851733333334</v>
          </cell>
          <cell r="G394">
            <v>1503083400</v>
          </cell>
          <cell r="H394">
            <v>2773500</v>
          </cell>
          <cell r="I394">
            <v>7656.90484688286</v>
          </cell>
          <cell r="J394">
            <v>822350</v>
          </cell>
          <cell r="K394">
            <v>1500</v>
          </cell>
          <cell r="L394">
            <v>24.8466355226054</v>
          </cell>
          <cell r="M394">
            <v>4428900</v>
          </cell>
          <cell r="N394">
            <v>14400</v>
          </cell>
          <cell r="O394">
            <v>170.376929297864</v>
          </cell>
          <cell r="P394">
            <v>466806.246200003</v>
          </cell>
          <cell r="Q394">
            <v>1207.40693333338</v>
          </cell>
          <cell r="R394">
            <v>200.000000000006</v>
          </cell>
          <cell r="S394">
            <v>6024780</v>
          </cell>
          <cell r="T394">
            <v>25200</v>
          </cell>
          <cell r="U394">
            <v>451.381735073432</v>
          </cell>
          <cell r="V394">
            <v>11800</v>
          </cell>
          <cell r="W394">
            <v>-2855880</v>
          </cell>
          <cell r="X394">
            <v>34740</v>
          </cell>
          <cell r="Y394">
            <v>0</v>
          </cell>
          <cell r="Z394">
            <v>138</v>
          </cell>
          <cell r="AA394">
            <v>0</v>
          </cell>
        </row>
        <row r="394">
          <cell r="AC394">
            <v>11</v>
          </cell>
        </row>
        <row r="394">
          <cell r="AE394">
            <v>11</v>
          </cell>
          <cell r="AF394">
            <v>50</v>
          </cell>
          <cell r="AG394">
            <v>12595.8</v>
          </cell>
          <cell r="AH394">
            <v>289416.362634725</v>
          </cell>
          <cell r="AI394">
            <v>1950</v>
          </cell>
          <cell r="AJ394">
            <v>0.05</v>
          </cell>
          <cell r="AK394">
            <v>16.6241257572974</v>
          </cell>
          <cell r="AL394">
            <v>544190.898099504</v>
          </cell>
          <cell r="AM394">
            <v>511735.624640025</v>
          </cell>
          <cell r="AN394">
            <v>581683.645534091</v>
          </cell>
          <cell r="AO394">
            <v>2750</v>
          </cell>
          <cell r="AP394">
            <v>89546.9758699755</v>
          </cell>
          <cell r="AQ394">
            <v>108838.179619901</v>
          </cell>
          <cell r="AR394">
            <v>1838745.3237635</v>
          </cell>
          <cell r="AS394">
            <v>1749198.34789352</v>
          </cell>
          <cell r="AT394">
            <v>36774.9064752699</v>
          </cell>
          <cell r="AU394">
            <v>34983.9669578704</v>
          </cell>
          <cell r="AV394">
            <v>10</v>
          </cell>
          <cell r="AW394">
            <v>2519.16</v>
          </cell>
          <cell r="AX394">
            <v>57883.2725269449</v>
          </cell>
          <cell r="AY394">
            <v>390</v>
          </cell>
          <cell r="AZ394">
            <v>0.05</v>
          </cell>
          <cell r="BA394">
            <v>16.6241257572974</v>
          </cell>
          <cell r="BB394">
            <v>108838.179619901</v>
          </cell>
          <cell r="BC394">
            <v>102357.060680792</v>
          </cell>
          <cell r="BD394">
            <v>116381.555897727</v>
          </cell>
          <cell r="BE394">
            <v>550</v>
          </cell>
          <cell r="BF394">
            <v>108838.179619901</v>
          </cell>
          <cell r="BG394">
            <v>21767.6359239802</v>
          </cell>
          <cell r="BH394">
            <v>458732.611742301</v>
          </cell>
          <cell r="BI394">
            <v>349894.4321224</v>
          </cell>
          <cell r="BJ394">
            <v>45873.2611742301</v>
          </cell>
          <cell r="BK394">
            <v>34989.44321224</v>
          </cell>
          <cell r="BL394">
            <v>500</v>
          </cell>
          <cell r="BM394">
            <v>125958</v>
          </cell>
          <cell r="BN394">
            <v>2894163.62634725</v>
          </cell>
          <cell r="BO394">
            <v>19500</v>
          </cell>
          <cell r="BP394">
            <v>0.05</v>
          </cell>
          <cell r="BQ394">
            <v>16.6241257572974</v>
          </cell>
          <cell r="BR394">
            <v>5441908.98099504</v>
          </cell>
          <cell r="BS394">
            <v>5117559.20350534</v>
          </cell>
          <cell r="BT394">
            <v>5816556.28789773</v>
          </cell>
          <cell r="BU394">
            <v>27500</v>
          </cell>
          <cell r="BV394">
            <v>5441908.98099504</v>
          </cell>
          <cell r="BW394">
            <v>1088381.79619901</v>
          </cell>
          <cell r="BX394">
            <v>22933815.2495922</v>
          </cell>
          <cell r="BY394">
            <v>17491906.2685971</v>
          </cell>
          <cell r="BZ394">
            <v>45867.6304991843</v>
          </cell>
          <cell r="CA394">
            <v>34983.8125371942</v>
          </cell>
          <cell r="CB394">
            <v>250</v>
          </cell>
          <cell r="CC394">
            <v>20.7055296021711</v>
          </cell>
          <cell r="CD394">
            <v>3523</v>
          </cell>
          <cell r="CE394">
            <v>17615</v>
          </cell>
          <cell r="CF394">
            <v>10150</v>
          </cell>
          <cell r="CG394">
            <v>24</v>
          </cell>
          <cell r="CH394">
            <v>50</v>
          </cell>
          <cell r="CI394">
            <v>138</v>
          </cell>
          <cell r="CJ394">
            <v>28</v>
          </cell>
          <cell r="CK394">
            <v>3</v>
          </cell>
          <cell r="CL394">
            <v>16683.3333333333</v>
          </cell>
          <cell r="CM394">
            <v>4000</v>
          </cell>
          <cell r="CN394">
            <v>156</v>
          </cell>
          <cell r="CO394">
            <v>24</v>
          </cell>
        </row>
        <row r="395">
          <cell r="A395">
            <v>394</v>
          </cell>
          <cell r="B395">
            <v>362.222080000001</v>
          </cell>
          <cell r="C395">
            <v>42.2592426666669</v>
          </cell>
          <cell r="D395">
            <v>6.03703466666669</v>
          </cell>
          <cell r="E395">
            <v>12.0740693333333</v>
          </cell>
          <cell r="F395">
            <v>3.01851733333334</v>
          </cell>
          <cell r="G395">
            <v>1508630400</v>
          </cell>
          <cell r="H395">
            <v>5547000</v>
          </cell>
          <cell r="I395">
            <v>15313.8096937657</v>
          </cell>
          <cell r="J395">
            <v>825350</v>
          </cell>
          <cell r="K395">
            <v>3000</v>
          </cell>
          <cell r="L395">
            <v>49.6932710452109</v>
          </cell>
          <cell r="M395">
            <v>4443300</v>
          </cell>
          <cell r="N395">
            <v>14400</v>
          </cell>
          <cell r="O395">
            <v>170.376929297864</v>
          </cell>
          <cell r="P395">
            <v>468013.653133336</v>
          </cell>
          <cell r="Q395">
            <v>1207.40693333338</v>
          </cell>
          <cell r="R395">
            <v>200.000000000006</v>
          </cell>
          <cell r="S395">
            <v>6049980</v>
          </cell>
          <cell r="T395">
            <v>25200</v>
          </cell>
          <cell r="U395">
            <v>452.571250502227</v>
          </cell>
          <cell r="V395">
            <v>11800</v>
          </cell>
          <cell r="W395">
            <v>-2869280</v>
          </cell>
          <cell r="X395">
            <v>35280</v>
          </cell>
          <cell r="Y395">
            <v>540</v>
          </cell>
          <cell r="Z395">
            <v>139</v>
          </cell>
          <cell r="AA395">
            <v>1</v>
          </cell>
        </row>
        <row r="395">
          <cell r="AC395">
            <v>11</v>
          </cell>
        </row>
        <row r="395">
          <cell r="AE395">
            <v>11</v>
          </cell>
          <cell r="AF395">
            <v>50</v>
          </cell>
          <cell r="AG395">
            <v>12595.8</v>
          </cell>
          <cell r="AH395">
            <v>290523.117367553</v>
          </cell>
          <cell r="AI395">
            <v>1950</v>
          </cell>
          <cell r="AJ395">
            <v>0.05</v>
          </cell>
          <cell r="AK395">
            <v>16.6329573186685</v>
          </cell>
          <cell r="AL395">
            <v>545433.001720966</v>
          </cell>
          <cell r="AM395">
            <v>513346.880374842</v>
          </cell>
          <cell r="AN395">
            <v>583191.485784091</v>
          </cell>
          <cell r="AO395">
            <v>2750</v>
          </cell>
          <cell r="AP395">
            <v>89546.9758699755</v>
          </cell>
          <cell r="AQ395">
            <v>109086.600344193</v>
          </cell>
          <cell r="AR395">
            <v>1843354.94409407</v>
          </cell>
          <cell r="AS395">
            <v>1753807.96822409</v>
          </cell>
          <cell r="AT395">
            <v>36867.0988818813</v>
          </cell>
          <cell r="AU395">
            <v>35076.1593644818</v>
          </cell>
          <cell r="AV395">
            <v>10</v>
          </cell>
          <cell r="AW395">
            <v>2519.16</v>
          </cell>
          <cell r="AX395">
            <v>58104.6234735107</v>
          </cell>
          <cell r="AY395">
            <v>390</v>
          </cell>
          <cell r="AZ395">
            <v>0.05</v>
          </cell>
          <cell r="BA395">
            <v>16.6329573186685</v>
          </cell>
          <cell r="BB395">
            <v>109086.600344193</v>
          </cell>
          <cell r="BC395">
            <v>102672.270504822</v>
          </cell>
          <cell r="BD395">
            <v>116683.240147727</v>
          </cell>
          <cell r="BE395">
            <v>550</v>
          </cell>
          <cell r="BF395">
            <v>109086.600344193</v>
          </cell>
          <cell r="BG395">
            <v>21817.3200688386</v>
          </cell>
          <cell r="BH395">
            <v>459896.031409773</v>
          </cell>
          <cell r="BI395">
            <v>350809.43106558</v>
          </cell>
          <cell r="BJ395">
            <v>45989.6031409773</v>
          </cell>
          <cell r="BK395">
            <v>35080.943106558</v>
          </cell>
          <cell r="BL395">
            <v>500</v>
          </cell>
          <cell r="BM395">
            <v>125958</v>
          </cell>
          <cell r="BN395">
            <v>2905231.17367553</v>
          </cell>
          <cell r="BO395">
            <v>19500</v>
          </cell>
          <cell r="BP395">
            <v>0.05</v>
          </cell>
          <cell r="BQ395">
            <v>16.6329573186685</v>
          </cell>
          <cell r="BR395">
            <v>5454330.01720966</v>
          </cell>
          <cell r="BS395">
            <v>5133690.77832233</v>
          </cell>
          <cell r="BT395">
            <v>5831633.96414773</v>
          </cell>
          <cell r="BU395">
            <v>27500</v>
          </cell>
          <cell r="BV395">
            <v>5454330.01720966</v>
          </cell>
          <cell r="BW395">
            <v>1090866.00344193</v>
          </cell>
          <cell r="BX395">
            <v>22992350.7803313</v>
          </cell>
          <cell r="BY395">
            <v>17538020.7631217</v>
          </cell>
          <cell r="BZ395">
            <v>45984.7015606626</v>
          </cell>
          <cell r="CA395">
            <v>35076.0415262433</v>
          </cell>
          <cell r="CB395">
            <v>250</v>
          </cell>
          <cell r="CC395">
            <v>20.7055296021711</v>
          </cell>
          <cell r="CD395">
            <v>3525</v>
          </cell>
          <cell r="CE395">
            <v>17625</v>
          </cell>
          <cell r="CF395">
            <v>10160</v>
          </cell>
          <cell r="CG395">
            <v>24</v>
          </cell>
          <cell r="CH395">
            <v>60</v>
          </cell>
          <cell r="CI395">
            <v>139</v>
          </cell>
          <cell r="CJ395">
            <v>28</v>
          </cell>
          <cell r="CK395">
            <v>4</v>
          </cell>
          <cell r="CL395">
            <v>16702</v>
          </cell>
          <cell r="CM395">
            <v>4000</v>
          </cell>
          <cell r="CN395">
            <v>156</v>
          </cell>
          <cell r="CO395">
            <v>24</v>
          </cell>
        </row>
        <row r="396">
          <cell r="A396">
            <v>395</v>
          </cell>
          <cell r="B396">
            <v>362.222080000001</v>
          </cell>
          <cell r="C396">
            <v>42.2592426666669</v>
          </cell>
          <cell r="D396">
            <v>6.03703466666669</v>
          </cell>
          <cell r="E396">
            <v>12.0740693333333</v>
          </cell>
          <cell r="F396">
            <v>3.01851733333334</v>
          </cell>
          <cell r="G396">
            <v>1511403900</v>
          </cell>
          <cell r="H396">
            <v>2773500</v>
          </cell>
          <cell r="I396">
            <v>7656.90484688286</v>
          </cell>
          <cell r="J396">
            <v>826850</v>
          </cell>
          <cell r="K396">
            <v>1500</v>
          </cell>
          <cell r="L396">
            <v>24.8466355226054</v>
          </cell>
          <cell r="M396">
            <v>4450500</v>
          </cell>
          <cell r="N396">
            <v>7200</v>
          </cell>
          <cell r="O396">
            <v>85.1884646489321</v>
          </cell>
          <cell r="P396">
            <v>469221.06006667</v>
          </cell>
          <cell r="Q396">
            <v>1207.40693333338</v>
          </cell>
          <cell r="R396">
            <v>200.000000000006</v>
          </cell>
          <cell r="S396">
            <v>6062580</v>
          </cell>
          <cell r="T396">
            <v>12600</v>
          </cell>
          <cell r="U396">
            <v>453.99878014861</v>
          </cell>
          <cell r="V396">
            <v>11800</v>
          </cell>
          <cell r="W396">
            <v>-2870080</v>
          </cell>
          <cell r="X396">
            <v>35280</v>
          </cell>
          <cell r="Y396">
            <v>0</v>
          </cell>
          <cell r="Z396">
            <v>139</v>
          </cell>
          <cell r="AA396">
            <v>0</v>
          </cell>
        </row>
        <row r="396">
          <cell r="AC396">
            <v>11</v>
          </cell>
        </row>
        <row r="396">
          <cell r="AE396">
            <v>11</v>
          </cell>
          <cell r="AF396">
            <v>50</v>
          </cell>
          <cell r="AG396">
            <v>12595.8</v>
          </cell>
          <cell r="AH396">
            <v>291076.494733968</v>
          </cell>
          <cell r="AI396">
            <v>1950</v>
          </cell>
          <cell r="AJ396">
            <v>0.05</v>
          </cell>
          <cell r="AK396">
            <v>16.6417888800396</v>
          </cell>
          <cell r="AL396">
            <v>546121.727976014</v>
          </cell>
          <cell r="AM396">
            <v>514953.30152675</v>
          </cell>
          <cell r="AN396">
            <v>586290.568181818</v>
          </cell>
          <cell r="AO396">
            <v>2750</v>
          </cell>
          <cell r="AP396">
            <v>89546.9758699755</v>
          </cell>
          <cell r="AQ396">
            <v>109224.345595203</v>
          </cell>
          <cell r="AR396">
            <v>1848886.91914976</v>
          </cell>
          <cell r="AS396">
            <v>1759339.94327979</v>
          </cell>
          <cell r="AT396">
            <v>36977.7383829952</v>
          </cell>
          <cell r="AU396">
            <v>35186.7988655957</v>
          </cell>
          <cell r="AV396">
            <v>10</v>
          </cell>
          <cell r="AW396">
            <v>2519.16</v>
          </cell>
          <cell r="AX396">
            <v>58215.2989467936</v>
          </cell>
          <cell r="AY396">
            <v>390</v>
          </cell>
          <cell r="AZ396">
            <v>0.05</v>
          </cell>
          <cell r="BA396">
            <v>16.6417888800396</v>
          </cell>
          <cell r="BB396">
            <v>109224.345595203</v>
          </cell>
          <cell r="BC396">
            <v>102986.499159768</v>
          </cell>
          <cell r="BD396">
            <v>117303.295454545</v>
          </cell>
          <cell r="BE396">
            <v>550</v>
          </cell>
          <cell r="BF396">
            <v>109224.345595203</v>
          </cell>
          <cell r="BG396">
            <v>21844.8691190406</v>
          </cell>
          <cell r="BH396">
            <v>461133.35492376</v>
          </cell>
          <cell r="BI396">
            <v>351909.009328557</v>
          </cell>
          <cell r="BJ396">
            <v>46113.335492376</v>
          </cell>
          <cell r="BK396">
            <v>35190.9009328557</v>
          </cell>
          <cell r="BL396">
            <v>500</v>
          </cell>
          <cell r="BM396">
            <v>125958</v>
          </cell>
          <cell r="BN396">
            <v>2910764.94733968</v>
          </cell>
          <cell r="BO396">
            <v>19500</v>
          </cell>
          <cell r="BP396">
            <v>0.05</v>
          </cell>
          <cell r="BQ396">
            <v>16.6417888800396</v>
          </cell>
          <cell r="BR396">
            <v>5461217.27976014</v>
          </cell>
          <cell r="BS396">
            <v>5149774.05708069</v>
          </cell>
          <cell r="BT396">
            <v>5862623.29545454</v>
          </cell>
          <cell r="BU396">
            <v>27500</v>
          </cell>
          <cell r="BV396">
            <v>5461217.27976014</v>
          </cell>
          <cell r="BW396">
            <v>1092243.45595203</v>
          </cell>
          <cell r="BX396">
            <v>23054575.3680075</v>
          </cell>
          <cell r="BY396">
            <v>17593358.0882474</v>
          </cell>
          <cell r="BZ396">
            <v>46109.1507360151</v>
          </cell>
          <cell r="CA396">
            <v>35186.7161764948</v>
          </cell>
          <cell r="CB396">
            <v>250</v>
          </cell>
          <cell r="CC396">
            <v>20.7055296021711</v>
          </cell>
          <cell r="CD396">
            <v>3526</v>
          </cell>
          <cell r="CE396">
            <v>17630</v>
          </cell>
          <cell r="CF396">
            <v>10170</v>
          </cell>
          <cell r="CG396">
            <v>24</v>
          </cell>
          <cell r="CH396">
            <v>70</v>
          </cell>
          <cell r="CI396">
            <v>139</v>
          </cell>
          <cell r="CJ396">
            <v>28</v>
          </cell>
          <cell r="CK396">
            <v>4</v>
          </cell>
          <cell r="CL396">
            <v>16720.6666666667</v>
          </cell>
          <cell r="CM396">
            <v>4000</v>
          </cell>
          <cell r="CN396">
            <v>156</v>
          </cell>
          <cell r="CO396">
            <v>24</v>
          </cell>
        </row>
        <row r="397">
          <cell r="A397">
            <v>396</v>
          </cell>
          <cell r="B397">
            <v>362.222080000001</v>
          </cell>
          <cell r="C397">
            <v>42.2592426666669</v>
          </cell>
          <cell r="D397">
            <v>6.03703466666669</v>
          </cell>
          <cell r="E397">
            <v>12.0740693333333</v>
          </cell>
          <cell r="F397">
            <v>3.01851733333334</v>
          </cell>
          <cell r="G397">
            <v>1514177400</v>
          </cell>
          <cell r="H397">
            <v>2773500</v>
          </cell>
          <cell r="I397">
            <v>7656.90484688286</v>
          </cell>
          <cell r="J397">
            <v>828350</v>
          </cell>
          <cell r="K397">
            <v>1500</v>
          </cell>
          <cell r="L397">
            <v>24.8466355226054</v>
          </cell>
          <cell r="M397">
            <v>4464900</v>
          </cell>
          <cell r="N397">
            <v>14400</v>
          </cell>
          <cell r="O397">
            <v>170.376929297864</v>
          </cell>
          <cell r="P397">
            <v>470428.467000003</v>
          </cell>
          <cell r="Q397">
            <v>1207.40693333338</v>
          </cell>
          <cell r="R397">
            <v>200.000000000006</v>
          </cell>
          <cell r="S397">
            <v>6087780</v>
          </cell>
          <cell r="T397">
            <v>25200</v>
          </cell>
          <cell r="U397">
            <v>455.018628511656</v>
          </cell>
          <cell r="V397">
            <v>11800</v>
          </cell>
          <cell r="W397">
            <v>-2883480</v>
          </cell>
          <cell r="X397">
            <v>35280</v>
          </cell>
          <cell r="Y397">
            <v>0</v>
          </cell>
          <cell r="Z397">
            <v>139</v>
          </cell>
          <cell r="AA397">
            <v>0</v>
          </cell>
        </row>
        <row r="397">
          <cell r="AC397">
            <v>11</v>
          </cell>
        </row>
        <row r="397">
          <cell r="AE397">
            <v>11</v>
          </cell>
          <cell r="AF397">
            <v>50</v>
          </cell>
          <cell r="AG397">
            <v>12595.8</v>
          </cell>
          <cell r="AH397">
            <v>291629.872100382</v>
          </cell>
          <cell r="AI397">
            <v>1950</v>
          </cell>
          <cell r="AJ397">
            <v>0.05</v>
          </cell>
          <cell r="AK397">
            <v>16.6506204414107</v>
          </cell>
          <cell r="AL397">
            <v>546810.454231061</v>
          </cell>
          <cell r="AM397">
            <v>516565.059258286</v>
          </cell>
          <cell r="AN397">
            <v>587804.464015151</v>
          </cell>
          <cell r="AO397">
            <v>2750</v>
          </cell>
          <cell r="AP397">
            <v>89546.9758699755</v>
          </cell>
          <cell r="AQ397">
            <v>109362.090846212</v>
          </cell>
          <cell r="AR397">
            <v>1852839.04422069</v>
          </cell>
          <cell r="AS397">
            <v>1763292.06835071</v>
          </cell>
          <cell r="AT397">
            <v>37056.7808844137</v>
          </cell>
          <cell r="AU397">
            <v>35265.8413670142</v>
          </cell>
          <cell r="AV397">
            <v>10</v>
          </cell>
          <cell r="AW397">
            <v>2519.16</v>
          </cell>
          <cell r="AX397">
            <v>58325.9744200764</v>
          </cell>
          <cell r="AY397">
            <v>390</v>
          </cell>
          <cell r="AZ397">
            <v>0.05</v>
          </cell>
          <cell r="BA397">
            <v>16.6506204414107</v>
          </cell>
          <cell r="BB397">
            <v>109362.090846212</v>
          </cell>
          <cell r="BC397">
            <v>103305.795262949</v>
          </cell>
          <cell r="BD397">
            <v>117606.191287879</v>
          </cell>
          <cell r="BE397">
            <v>550</v>
          </cell>
          <cell r="BF397">
            <v>109362.090846212</v>
          </cell>
          <cell r="BG397">
            <v>21872.4181692425</v>
          </cell>
          <cell r="BH397">
            <v>462058.586412494</v>
          </cell>
          <cell r="BI397">
            <v>352696.495566282</v>
          </cell>
          <cell r="BJ397">
            <v>46205.8586412494</v>
          </cell>
          <cell r="BK397">
            <v>35269.6495566282</v>
          </cell>
          <cell r="BL397">
            <v>500</v>
          </cell>
          <cell r="BM397">
            <v>125958</v>
          </cell>
          <cell r="BN397">
            <v>2916298.72100382</v>
          </cell>
          <cell r="BO397">
            <v>19500</v>
          </cell>
          <cell r="BP397">
            <v>0.05</v>
          </cell>
          <cell r="BQ397">
            <v>16.6506204414107</v>
          </cell>
          <cell r="BR397">
            <v>5468104.54231061</v>
          </cell>
          <cell r="BS397">
            <v>5165906.79004603</v>
          </cell>
          <cell r="BT397">
            <v>5877761.52462121</v>
          </cell>
          <cell r="BU397">
            <v>27500</v>
          </cell>
          <cell r="BV397">
            <v>5468104.54231061</v>
          </cell>
          <cell r="BW397">
            <v>1093620.90846212</v>
          </cell>
          <cell r="BX397">
            <v>23100998.3077506</v>
          </cell>
          <cell r="BY397">
            <v>17632893.76544</v>
          </cell>
          <cell r="BZ397">
            <v>46201.9966155011</v>
          </cell>
          <cell r="CA397">
            <v>35265.7875308799</v>
          </cell>
          <cell r="CB397">
            <v>250</v>
          </cell>
          <cell r="CC397">
            <v>20.7055296021711</v>
          </cell>
          <cell r="CD397">
            <v>3527</v>
          </cell>
          <cell r="CE397">
            <v>17635</v>
          </cell>
          <cell r="CF397">
            <v>10180</v>
          </cell>
          <cell r="CG397">
            <v>24</v>
          </cell>
          <cell r="CH397">
            <v>80</v>
          </cell>
          <cell r="CI397">
            <v>139</v>
          </cell>
          <cell r="CJ397">
            <v>28</v>
          </cell>
          <cell r="CK397">
            <v>4</v>
          </cell>
          <cell r="CL397">
            <v>16739.3333333333</v>
          </cell>
          <cell r="CM397">
            <v>4000</v>
          </cell>
          <cell r="CN397">
            <v>156</v>
          </cell>
          <cell r="CO397">
            <v>24</v>
          </cell>
        </row>
        <row r="398">
          <cell r="A398">
            <v>397</v>
          </cell>
          <cell r="B398">
            <v>362.222080000001</v>
          </cell>
          <cell r="C398">
            <v>42.2592426666669</v>
          </cell>
          <cell r="D398">
            <v>6.03703466666669</v>
          </cell>
          <cell r="E398">
            <v>12.0740693333333</v>
          </cell>
          <cell r="F398">
            <v>3.01851733333334</v>
          </cell>
          <cell r="G398">
            <v>1519724400</v>
          </cell>
          <cell r="H398">
            <v>5547000</v>
          </cell>
          <cell r="I398">
            <v>15313.8096937657</v>
          </cell>
          <cell r="J398">
            <v>831350</v>
          </cell>
          <cell r="K398">
            <v>3000</v>
          </cell>
          <cell r="L398">
            <v>49.6932710452109</v>
          </cell>
          <cell r="M398">
            <v>4472100</v>
          </cell>
          <cell r="N398">
            <v>7200</v>
          </cell>
          <cell r="O398">
            <v>85.1884646489321</v>
          </cell>
          <cell r="P398">
            <v>471635.873933336</v>
          </cell>
          <cell r="Q398">
            <v>1207.40693333338</v>
          </cell>
          <cell r="R398">
            <v>200.000000000006</v>
          </cell>
          <cell r="S398">
            <v>6100380</v>
          </cell>
          <cell r="T398">
            <v>12600</v>
          </cell>
          <cell r="U398">
            <v>456.017622667227</v>
          </cell>
          <cell r="V398">
            <v>11800</v>
          </cell>
          <cell r="W398">
            <v>-2884280</v>
          </cell>
          <cell r="X398">
            <v>35280</v>
          </cell>
          <cell r="Y398">
            <v>0</v>
          </cell>
          <cell r="Z398">
            <v>139</v>
          </cell>
          <cell r="AA398">
            <v>0</v>
          </cell>
        </row>
        <row r="398">
          <cell r="AC398">
            <v>11</v>
          </cell>
        </row>
        <row r="398">
          <cell r="AE398">
            <v>11</v>
          </cell>
          <cell r="AF398">
            <v>50</v>
          </cell>
          <cell r="AG398">
            <v>12595.8</v>
          </cell>
          <cell r="AH398">
            <v>292736.626833211</v>
          </cell>
          <cell r="AI398">
            <v>1950</v>
          </cell>
          <cell r="AJ398">
            <v>0.05</v>
          </cell>
          <cell r="AK398">
            <v>16.6594520027818</v>
          </cell>
          <cell r="AL398">
            <v>548052.557852523</v>
          </cell>
          <cell r="AM398">
            <v>518188.897664197</v>
          </cell>
          <cell r="AN398">
            <v>588561.411931818</v>
          </cell>
          <cell r="AO398">
            <v>2750</v>
          </cell>
          <cell r="AP398">
            <v>89546.9758699755</v>
          </cell>
          <cell r="AQ398">
            <v>109610.511570505</v>
          </cell>
          <cell r="AR398">
            <v>1856710.35488902</v>
          </cell>
          <cell r="AS398">
            <v>1767163.37901904</v>
          </cell>
          <cell r="AT398">
            <v>37134.2070977804</v>
          </cell>
          <cell r="AU398">
            <v>35343.2675803809</v>
          </cell>
          <cell r="AV398">
            <v>10</v>
          </cell>
          <cell r="AW398">
            <v>2519.16</v>
          </cell>
          <cell r="AX398">
            <v>58547.3253666422</v>
          </cell>
          <cell r="AY398">
            <v>390</v>
          </cell>
          <cell r="AZ398">
            <v>0.05</v>
          </cell>
          <cell r="BA398">
            <v>16.6594520027818</v>
          </cell>
          <cell r="BB398">
            <v>109610.511570505</v>
          </cell>
          <cell r="BC398">
            <v>103638.35280884</v>
          </cell>
          <cell r="BD398">
            <v>117757.639204545</v>
          </cell>
          <cell r="BE398">
            <v>550</v>
          </cell>
          <cell r="BF398">
            <v>109610.511570505</v>
          </cell>
          <cell r="BG398">
            <v>21922.1023141009</v>
          </cell>
          <cell r="BH398">
            <v>463089.117468496</v>
          </cell>
          <cell r="BI398">
            <v>353478.605897991</v>
          </cell>
          <cell r="BJ398">
            <v>46308.9117468496</v>
          </cell>
          <cell r="BK398">
            <v>35347.8605897991</v>
          </cell>
          <cell r="BL398">
            <v>500</v>
          </cell>
          <cell r="BM398">
            <v>125958</v>
          </cell>
          <cell r="BN398">
            <v>2927366.26833211</v>
          </cell>
          <cell r="BO398">
            <v>19500</v>
          </cell>
          <cell r="BP398">
            <v>0.05</v>
          </cell>
          <cell r="BQ398">
            <v>16.6594520027818</v>
          </cell>
          <cell r="BR398">
            <v>5480525.57852523</v>
          </cell>
          <cell r="BS398">
            <v>5182141.65363824</v>
          </cell>
          <cell r="BT398">
            <v>5885330.63920454</v>
          </cell>
          <cell r="BU398">
            <v>27500</v>
          </cell>
          <cell r="BV398">
            <v>5480525.57852523</v>
          </cell>
          <cell r="BW398">
            <v>1096105.11570505</v>
          </cell>
          <cell r="BX398">
            <v>23152128.5655983</v>
          </cell>
          <cell r="BY398">
            <v>17671602.9870731</v>
          </cell>
          <cell r="BZ398">
            <v>46304.2571311966</v>
          </cell>
          <cell r="CA398">
            <v>35343.2059741461</v>
          </cell>
          <cell r="CB398">
            <v>250</v>
          </cell>
          <cell r="CC398">
            <v>20.7055296021711</v>
          </cell>
          <cell r="CD398">
            <v>3529</v>
          </cell>
          <cell r="CE398">
            <v>17645</v>
          </cell>
          <cell r="CF398">
            <v>10190</v>
          </cell>
          <cell r="CG398">
            <v>24</v>
          </cell>
          <cell r="CH398">
            <v>90</v>
          </cell>
          <cell r="CI398">
            <v>139</v>
          </cell>
          <cell r="CJ398">
            <v>28</v>
          </cell>
          <cell r="CK398">
            <v>4</v>
          </cell>
          <cell r="CL398">
            <v>16758</v>
          </cell>
          <cell r="CM398">
            <v>4000</v>
          </cell>
          <cell r="CN398">
            <v>156</v>
          </cell>
          <cell r="CO398">
            <v>24</v>
          </cell>
        </row>
        <row r="399">
          <cell r="A399">
            <v>398</v>
          </cell>
          <cell r="B399">
            <v>362.222080000001</v>
          </cell>
          <cell r="C399">
            <v>42.2592426666669</v>
          </cell>
          <cell r="D399">
            <v>6.03703466666669</v>
          </cell>
          <cell r="E399">
            <v>12.0740693333333</v>
          </cell>
          <cell r="F399">
            <v>3.01851733333334</v>
          </cell>
          <cell r="G399">
            <v>1522497900</v>
          </cell>
          <cell r="H399">
            <v>2773500</v>
          </cell>
          <cell r="I399">
            <v>7656.90484688286</v>
          </cell>
          <cell r="J399">
            <v>832850</v>
          </cell>
          <cell r="K399">
            <v>1500</v>
          </cell>
          <cell r="L399">
            <v>24.8466355226054</v>
          </cell>
          <cell r="M399">
            <v>4486500</v>
          </cell>
          <cell r="N399">
            <v>14400</v>
          </cell>
          <cell r="O399">
            <v>170.376929297864</v>
          </cell>
          <cell r="P399">
            <v>472843.28086667</v>
          </cell>
          <cell r="Q399">
            <v>1207.40693333338</v>
          </cell>
          <cell r="R399">
            <v>200.000000000006</v>
          </cell>
          <cell r="S399">
            <v>6125580</v>
          </cell>
          <cell r="T399">
            <v>25200</v>
          </cell>
          <cell r="U399">
            <v>457.042905694012</v>
          </cell>
          <cell r="V399">
            <v>11800</v>
          </cell>
          <cell r="W399">
            <v>-2897680</v>
          </cell>
          <cell r="X399">
            <v>35280</v>
          </cell>
          <cell r="Y399">
            <v>0</v>
          </cell>
          <cell r="Z399">
            <v>139</v>
          </cell>
          <cell r="AA399">
            <v>0</v>
          </cell>
        </row>
        <row r="399">
          <cell r="AC399">
            <v>11</v>
          </cell>
        </row>
        <row r="399">
          <cell r="AE399">
            <v>11</v>
          </cell>
          <cell r="AF399">
            <v>50</v>
          </cell>
          <cell r="AG399">
            <v>12595.8</v>
          </cell>
          <cell r="AH399">
            <v>293290.004199625</v>
          </cell>
          <cell r="AI399">
            <v>1950</v>
          </cell>
          <cell r="AJ399">
            <v>0.05</v>
          </cell>
          <cell r="AK399">
            <v>16.6682835641529</v>
          </cell>
          <cell r="AL399">
            <v>548741.284107571</v>
          </cell>
          <cell r="AM399">
            <v>519821.715850985</v>
          </cell>
          <cell r="AN399">
            <v>590075.307765152</v>
          </cell>
          <cell r="AO399">
            <v>2750</v>
          </cell>
          <cell r="AP399">
            <v>89546.9758699755</v>
          </cell>
          <cell r="AQ399">
            <v>109748.256821514</v>
          </cell>
          <cell r="AR399">
            <v>1860683.5404152</v>
          </cell>
          <cell r="AS399">
            <v>1771136.56454522</v>
          </cell>
          <cell r="AT399">
            <v>37213.6708083039</v>
          </cell>
          <cell r="AU399">
            <v>35422.7312909044</v>
          </cell>
          <cell r="AV399">
            <v>10</v>
          </cell>
          <cell r="AW399">
            <v>2519.16</v>
          </cell>
          <cell r="AX399">
            <v>58658.0008399251</v>
          </cell>
          <cell r="AY399">
            <v>390</v>
          </cell>
          <cell r="AZ399">
            <v>0.05</v>
          </cell>
          <cell r="BA399">
            <v>16.6682835641529</v>
          </cell>
          <cell r="BB399">
            <v>109748.256821514</v>
          </cell>
          <cell r="BC399">
            <v>103964.616216266</v>
          </cell>
          <cell r="BD399">
            <v>118060.535037879</v>
          </cell>
          <cell r="BE399">
            <v>550</v>
          </cell>
          <cell r="BF399">
            <v>109748.256821514</v>
          </cell>
          <cell r="BG399">
            <v>21949.6513643028</v>
          </cell>
          <cell r="BH399">
            <v>464021.316261475</v>
          </cell>
          <cell r="BI399">
            <v>354273.059439961</v>
          </cell>
          <cell r="BJ399">
            <v>46402.1316261475</v>
          </cell>
          <cell r="BK399">
            <v>35427.3059439961</v>
          </cell>
          <cell r="BL399">
            <v>500</v>
          </cell>
          <cell r="BM399">
            <v>125958</v>
          </cell>
          <cell r="BN399">
            <v>2932900.04199625</v>
          </cell>
          <cell r="BO399">
            <v>19500</v>
          </cell>
          <cell r="BP399">
            <v>0.05</v>
          </cell>
          <cell r="BQ399">
            <v>16.6682835641529</v>
          </cell>
          <cell r="BR399">
            <v>5487412.84107571</v>
          </cell>
          <cell r="BS399">
            <v>5198398.75397295</v>
          </cell>
          <cell r="BT399">
            <v>5900468.86837121</v>
          </cell>
          <cell r="BU399">
            <v>27500</v>
          </cell>
          <cell r="BV399">
            <v>5487412.84107571</v>
          </cell>
          <cell r="BW399">
            <v>1097482.56821514</v>
          </cell>
          <cell r="BX399">
            <v>23198675.8727107</v>
          </cell>
          <cell r="BY399">
            <v>17711263.031635</v>
          </cell>
          <cell r="BZ399">
            <v>46397.3517454214</v>
          </cell>
          <cell r="CA399">
            <v>35422.52606327</v>
          </cell>
          <cell r="CB399">
            <v>250</v>
          </cell>
          <cell r="CC399">
            <v>20.7055296021711</v>
          </cell>
          <cell r="CD399">
            <v>3530</v>
          </cell>
          <cell r="CE399">
            <v>17650</v>
          </cell>
          <cell r="CF399">
            <v>10200</v>
          </cell>
          <cell r="CG399">
            <v>24</v>
          </cell>
          <cell r="CH399">
            <v>100</v>
          </cell>
          <cell r="CI399">
            <v>139</v>
          </cell>
          <cell r="CJ399">
            <v>28</v>
          </cell>
          <cell r="CK399">
            <v>4</v>
          </cell>
          <cell r="CL399">
            <v>16776.6666666667</v>
          </cell>
          <cell r="CM399">
            <v>4000</v>
          </cell>
          <cell r="CN399">
            <v>156</v>
          </cell>
          <cell r="CO399">
            <v>24</v>
          </cell>
        </row>
        <row r="400">
          <cell r="A400">
            <v>399</v>
          </cell>
          <cell r="B400">
            <v>362.222080000001</v>
          </cell>
          <cell r="C400">
            <v>42.2592426666669</v>
          </cell>
          <cell r="D400">
            <v>6.03703466666669</v>
          </cell>
          <cell r="E400">
            <v>12.0740693333333</v>
          </cell>
          <cell r="F400">
            <v>3.01851733333334</v>
          </cell>
          <cell r="G400">
            <v>1528044900</v>
          </cell>
          <cell r="H400">
            <v>5547000</v>
          </cell>
          <cell r="I400">
            <v>15313.8096937657</v>
          </cell>
          <cell r="J400">
            <v>835850</v>
          </cell>
          <cell r="K400">
            <v>3000</v>
          </cell>
          <cell r="L400">
            <v>49.6932710452109</v>
          </cell>
          <cell r="M400">
            <v>4493700</v>
          </cell>
          <cell r="N400">
            <v>7200</v>
          </cell>
          <cell r="O400">
            <v>85.1884646489321</v>
          </cell>
          <cell r="P400">
            <v>474050.687800003</v>
          </cell>
          <cell r="Q400">
            <v>1207.40693333338</v>
          </cell>
          <cell r="R400">
            <v>200.000000000006</v>
          </cell>
          <cell r="S400">
            <v>6138180</v>
          </cell>
          <cell r="T400">
            <v>12600</v>
          </cell>
          <cell r="U400">
            <v>458.045418022976</v>
          </cell>
          <cell r="V400">
            <v>11800</v>
          </cell>
          <cell r="W400">
            <v>-2898480</v>
          </cell>
          <cell r="X400">
            <v>35280</v>
          </cell>
          <cell r="Y400">
            <v>0</v>
          </cell>
          <cell r="Z400">
            <v>140</v>
          </cell>
          <cell r="AA400">
            <v>1</v>
          </cell>
        </row>
        <row r="400">
          <cell r="AC400">
            <v>11</v>
          </cell>
        </row>
        <row r="400">
          <cell r="AE400">
            <v>11</v>
          </cell>
          <cell r="AF400">
            <v>50</v>
          </cell>
          <cell r="AG400">
            <v>12595.8</v>
          </cell>
          <cell r="AH400">
            <v>294396.758932454</v>
          </cell>
          <cell r="AI400">
            <v>1950</v>
          </cell>
          <cell r="AJ400">
            <v>0.05</v>
          </cell>
          <cell r="AK400">
            <v>16.677115125524</v>
          </cell>
          <cell r="AL400">
            <v>549983.387729033</v>
          </cell>
          <cell r="AM400">
            <v>521459.187912423</v>
          </cell>
          <cell r="AN400">
            <v>590832.255681818</v>
          </cell>
          <cell r="AO400">
            <v>2750</v>
          </cell>
          <cell r="AP400">
            <v>89546.9758699755</v>
          </cell>
          <cell r="AQ400">
            <v>109996.677545807</v>
          </cell>
          <cell r="AR400">
            <v>1864568.48473906</v>
          </cell>
          <cell r="AS400">
            <v>1775021.50886908</v>
          </cell>
          <cell r="AT400">
            <v>37291.3696947811</v>
          </cell>
          <cell r="AU400">
            <v>35500.4301773816</v>
          </cell>
          <cell r="AV400">
            <v>10</v>
          </cell>
          <cell r="AW400">
            <v>2519.16</v>
          </cell>
          <cell r="AX400">
            <v>58879.3517864908</v>
          </cell>
          <cell r="AY400">
            <v>390</v>
          </cell>
          <cell r="AZ400">
            <v>0.05</v>
          </cell>
          <cell r="BA400">
            <v>16.677115125524</v>
          </cell>
          <cell r="BB400">
            <v>109996.677545807</v>
          </cell>
          <cell r="BC400">
            <v>104292.657646619</v>
          </cell>
          <cell r="BD400">
            <v>118211.982954545</v>
          </cell>
          <cell r="BE400">
            <v>550</v>
          </cell>
          <cell r="BF400">
            <v>109996.677545807</v>
          </cell>
          <cell r="BG400">
            <v>21999.3355091613</v>
          </cell>
          <cell r="BH400">
            <v>465047.33120194</v>
          </cell>
          <cell r="BI400">
            <v>355050.653656133</v>
          </cell>
          <cell r="BJ400">
            <v>46504.733120194</v>
          </cell>
          <cell r="BK400">
            <v>35505.0653656133</v>
          </cell>
          <cell r="BL400">
            <v>500</v>
          </cell>
          <cell r="BM400">
            <v>125958</v>
          </cell>
          <cell r="BN400">
            <v>2943967.58932454</v>
          </cell>
          <cell r="BO400">
            <v>19500</v>
          </cell>
          <cell r="BP400">
            <v>0.05</v>
          </cell>
          <cell r="BQ400">
            <v>16.677115125524</v>
          </cell>
          <cell r="BR400">
            <v>5499833.87729033</v>
          </cell>
          <cell r="BS400">
            <v>5214702.31916769</v>
          </cell>
          <cell r="BT400">
            <v>5908037.98295454</v>
          </cell>
          <cell r="BU400">
            <v>27500</v>
          </cell>
          <cell r="BV400">
            <v>5499833.87729033</v>
          </cell>
          <cell r="BW400">
            <v>1099966.77545807</v>
          </cell>
          <cell r="BX400">
            <v>23249874.832161</v>
          </cell>
          <cell r="BY400">
            <v>17750040.9548706</v>
          </cell>
          <cell r="BZ400">
            <v>46499.7496643219</v>
          </cell>
          <cell r="CA400">
            <v>35500.0819097413</v>
          </cell>
          <cell r="CB400">
            <v>250</v>
          </cell>
          <cell r="CC400">
            <v>20.7055296021711</v>
          </cell>
          <cell r="CD400">
            <v>3532</v>
          </cell>
          <cell r="CE400">
            <v>17660</v>
          </cell>
          <cell r="CF400">
            <v>10210</v>
          </cell>
          <cell r="CG400">
            <v>24</v>
          </cell>
          <cell r="CH400">
            <v>110</v>
          </cell>
          <cell r="CI400">
            <v>140</v>
          </cell>
          <cell r="CJ400">
            <v>28</v>
          </cell>
          <cell r="CK400">
            <v>5</v>
          </cell>
          <cell r="CL400">
            <v>16795.3333333333</v>
          </cell>
          <cell r="CM400">
            <v>4000</v>
          </cell>
          <cell r="CN400">
            <v>156</v>
          </cell>
          <cell r="CO400">
            <v>24</v>
          </cell>
        </row>
        <row r="401">
          <cell r="A401">
            <v>400</v>
          </cell>
          <cell r="B401">
            <v>363.986800000001</v>
          </cell>
          <cell r="C401">
            <v>42.4651266666669</v>
          </cell>
          <cell r="D401">
            <v>6.06644666666669</v>
          </cell>
          <cell r="E401">
            <v>12.1328933333333</v>
          </cell>
          <cell r="F401">
            <v>3.03322333333334</v>
          </cell>
          <cell r="G401">
            <v>1530818400</v>
          </cell>
          <cell r="H401">
            <v>2773500</v>
          </cell>
          <cell r="I401">
            <v>7619.78181626365</v>
          </cell>
          <cell r="J401">
            <v>837350</v>
          </cell>
          <cell r="K401">
            <v>1500</v>
          </cell>
          <cell r="L401">
            <v>24.7261713886328</v>
          </cell>
          <cell r="M401">
            <v>4508100</v>
          </cell>
          <cell r="N401">
            <v>14400</v>
          </cell>
          <cell r="O401">
            <v>169.550889522052</v>
          </cell>
          <cell r="P401">
            <v>475263.977133336</v>
          </cell>
          <cell r="Q401">
            <v>1213.28933333332</v>
          </cell>
          <cell r="R401">
            <v>199.999999999997</v>
          </cell>
          <cell r="S401">
            <v>6163380</v>
          </cell>
          <cell r="T401">
            <v>25200</v>
          </cell>
          <cell r="U401">
            <v>459.075938563232</v>
          </cell>
          <cell r="V401">
            <v>11800</v>
          </cell>
          <cell r="W401">
            <v>-2911880</v>
          </cell>
          <cell r="X401">
            <v>35280</v>
          </cell>
          <cell r="Y401">
            <v>0</v>
          </cell>
          <cell r="Z401">
            <v>140</v>
          </cell>
          <cell r="AA401">
            <v>0</v>
          </cell>
        </row>
        <row r="401">
          <cell r="AC401">
            <v>11</v>
          </cell>
        </row>
        <row r="401">
          <cell r="AE401">
            <v>11</v>
          </cell>
          <cell r="AF401">
            <v>50</v>
          </cell>
          <cell r="AG401">
            <v>12595.8</v>
          </cell>
          <cell r="AH401">
            <v>294950.136298869</v>
          </cell>
          <cell r="AI401">
            <v>1950</v>
          </cell>
          <cell r="AJ401">
            <v>0.05</v>
          </cell>
          <cell r="AK401">
            <v>16.6859636356402</v>
          </cell>
          <cell r="AL401">
            <v>550672.373733599</v>
          </cell>
          <cell r="AM401">
            <v>523111.990856646</v>
          </cell>
          <cell r="AN401">
            <v>592346.151515151</v>
          </cell>
          <cell r="AO401">
            <v>2750</v>
          </cell>
          <cell r="AP401">
            <v>89546.9758699755</v>
          </cell>
          <cell r="AQ401">
            <v>110134.47474672</v>
          </cell>
          <cell r="AR401">
            <v>1868561.96672209</v>
          </cell>
          <cell r="AS401">
            <v>1779014.99085212</v>
          </cell>
          <cell r="AT401">
            <v>37371.2393344418</v>
          </cell>
          <cell r="AU401">
            <v>35580.2998170423</v>
          </cell>
          <cell r="AV401">
            <v>10</v>
          </cell>
          <cell r="AW401">
            <v>2519.16</v>
          </cell>
          <cell r="AX401">
            <v>58990.0272597737</v>
          </cell>
          <cell r="AY401">
            <v>390</v>
          </cell>
          <cell r="AZ401">
            <v>0.05</v>
          </cell>
          <cell r="BA401">
            <v>16.6859636356402</v>
          </cell>
          <cell r="BB401">
            <v>110134.47474672</v>
          </cell>
          <cell r="BC401">
            <v>104626.457525564</v>
          </cell>
          <cell r="BD401">
            <v>118514.878787879</v>
          </cell>
          <cell r="BE401">
            <v>550</v>
          </cell>
          <cell r="BF401">
            <v>110134.47474672</v>
          </cell>
          <cell r="BG401">
            <v>22026.894949344</v>
          </cell>
          <cell r="BH401">
            <v>465987.180756227</v>
          </cell>
          <cell r="BI401">
            <v>355852.706009507</v>
          </cell>
          <cell r="BJ401">
            <v>46598.7180756227</v>
          </cell>
          <cell r="BK401">
            <v>35585.2706009507</v>
          </cell>
          <cell r="BL401">
            <v>500</v>
          </cell>
          <cell r="BM401">
            <v>125958</v>
          </cell>
          <cell r="BN401">
            <v>2949501.36298869</v>
          </cell>
          <cell r="BO401">
            <v>19500</v>
          </cell>
          <cell r="BP401">
            <v>0.05</v>
          </cell>
          <cell r="BQ401">
            <v>16.6859636356402</v>
          </cell>
          <cell r="BR401">
            <v>5506723.73733599</v>
          </cell>
          <cell r="BS401">
            <v>5231158.9234773</v>
          </cell>
          <cell r="BT401">
            <v>5923176.21212121</v>
          </cell>
          <cell r="BU401">
            <v>27500</v>
          </cell>
          <cell r="BV401">
            <v>5506723.73733599</v>
          </cell>
          <cell r="BW401">
            <v>1101344.7474672</v>
          </cell>
          <cell r="BX401">
            <v>23296627.3577377</v>
          </cell>
          <cell r="BY401">
            <v>17789903.6204017</v>
          </cell>
          <cell r="BZ401">
            <v>46593.2547154754</v>
          </cell>
          <cell r="CA401">
            <v>35579.8072408034</v>
          </cell>
          <cell r="CB401">
            <v>250</v>
          </cell>
          <cell r="CC401">
            <v>20.6051428238606</v>
          </cell>
          <cell r="CD401">
            <v>3533</v>
          </cell>
          <cell r="CE401">
            <v>17665</v>
          </cell>
          <cell r="CF401">
            <v>10220</v>
          </cell>
          <cell r="CG401">
            <v>24</v>
          </cell>
          <cell r="CH401">
            <v>120</v>
          </cell>
          <cell r="CI401">
            <v>140</v>
          </cell>
          <cell r="CJ401">
            <v>28</v>
          </cell>
          <cell r="CK401">
            <v>5</v>
          </cell>
          <cell r="CL401">
            <v>16814</v>
          </cell>
          <cell r="CM401">
            <v>4000</v>
          </cell>
          <cell r="CN401">
            <v>156</v>
          </cell>
          <cell r="CO401">
            <v>24</v>
          </cell>
        </row>
        <row r="402">
          <cell r="A402">
            <v>401</v>
          </cell>
          <cell r="B402">
            <v>363.986800000001</v>
          </cell>
          <cell r="C402">
            <v>42.4651266666669</v>
          </cell>
          <cell r="D402">
            <v>6.06644666666669</v>
          </cell>
          <cell r="E402">
            <v>12.1328933333333</v>
          </cell>
          <cell r="F402">
            <v>3.03322333333334</v>
          </cell>
          <cell r="G402">
            <v>1536365400</v>
          </cell>
          <cell r="H402">
            <v>5547000</v>
          </cell>
          <cell r="I402">
            <v>15239.5636325273</v>
          </cell>
          <cell r="J402">
            <v>840350</v>
          </cell>
          <cell r="K402">
            <v>3000</v>
          </cell>
          <cell r="L402">
            <v>49.4523427772657</v>
          </cell>
          <cell r="M402">
            <v>4522500</v>
          </cell>
          <cell r="N402">
            <v>14400</v>
          </cell>
          <cell r="O402">
            <v>169.550889522052</v>
          </cell>
          <cell r="P402">
            <v>476477.26646667</v>
          </cell>
          <cell r="Q402">
            <v>1213.28933333332</v>
          </cell>
          <cell r="R402">
            <v>199.999999999997</v>
          </cell>
          <cell r="S402">
            <v>6188670</v>
          </cell>
          <cell r="T402">
            <v>25290</v>
          </cell>
          <cell r="U402">
            <v>460.891388027873</v>
          </cell>
          <cell r="V402">
            <v>11800</v>
          </cell>
          <cell r="W402">
            <v>-2925370</v>
          </cell>
          <cell r="X402">
            <v>35820</v>
          </cell>
          <cell r="Y402">
            <v>540</v>
          </cell>
          <cell r="Z402">
            <v>140</v>
          </cell>
          <cell r="AA402">
            <v>0</v>
          </cell>
        </row>
        <row r="402">
          <cell r="AC402">
            <v>11</v>
          </cell>
        </row>
        <row r="402">
          <cell r="AE402">
            <v>11</v>
          </cell>
          <cell r="AF402">
            <v>50</v>
          </cell>
          <cell r="AG402">
            <v>12595.8</v>
          </cell>
          <cell r="AH402">
            <v>296056.891031697</v>
          </cell>
          <cell r="AI402">
            <v>1950</v>
          </cell>
          <cell r="AJ402">
            <v>0.05</v>
          </cell>
          <cell r="AK402">
            <v>16.6948121457564</v>
          </cell>
          <cell r="AL402">
            <v>551914.73710458</v>
          </cell>
          <cell r="AM402">
            <v>524767.064031254</v>
          </cell>
          <cell r="AN402">
            <v>596235.487537879</v>
          </cell>
          <cell r="AO402">
            <v>2750</v>
          </cell>
          <cell r="AP402">
            <v>89546.9758699755</v>
          </cell>
          <cell r="AQ402">
            <v>110382.947420916</v>
          </cell>
          <cell r="AR402">
            <v>1875597.2119646</v>
          </cell>
          <cell r="AS402">
            <v>1786050.23609463</v>
          </cell>
          <cell r="AT402">
            <v>37511.9442392921</v>
          </cell>
          <cell r="AU402">
            <v>35721.0047218926</v>
          </cell>
          <cell r="AV402">
            <v>10</v>
          </cell>
          <cell r="AW402">
            <v>2519.16</v>
          </cell>
          <cell r="AX402">
            <v>59211.3782063395</v>
          </cell>
          <cell r="AY402">
            <v>390</v>
          </cell>
          <cell r="AZ402">
            <v>0.05</v>
          </cell>
          <cell r="BA402">
            <v>16.6948121457564</v>
          </cell>
          <cell r="BB402">
            <v>110382.947420916</v>
          </cell>
          <cell r="BC402">
            <v>104960.718871445</v>
          </cell>
          <cell r="BD402">
            <v>119293.045719697</v>
          </cell>
          <cell r="BE402">
            <v>550</v>
          </cell>
          <cell r="BF402">
            <v>110382.947420916</v>
          </cell>
          <cell r="BG402">
            <v>22076.5894841832</v>
          </cell>
          <cell r="BH402">
            <v>467646.248917157</v>
          </cell>
          <cell r="BI402">
            <v>357263.301496241</v>
          </cell>
          <cell r="BJ402">
            <v>46764.6248917157</v>
          </cell>
          <cell r="BK402">
            <v>35726.3301496241</v>
          </cell>
          <cell r="BL402">
            <v>500</v>
          </cell>
          <cell r="BM402">
            <v>125958</v>
          </cell>
          <cell r="BN402">
            <v>2960568.91031697</v>
          </cell>
          <cell r="BO402">
            <v>19500</v>
          </cell>
          <cell r="BP402">
            <v>0.05</v>
          </cell>
          <cell r="BQ402">
            <v>16.6948121457564</v>
          </cell>
          <cell r="BR402">
            <v>5519147.3710458</v>
          </cell>
          <cell r="BS402">
            <v>5247638.08609599</v>
          </cell>
          <cell r="BT402">
            <v>5962067.69905303</v>
          </cell>
          <cell r="BU402">
            <v>27500</v>
          </cell>
          <cell r="BV402">
            <v>5519147.3710458</v>
          </cell>
          <cell r="BW402">
            <v>1103829.47420916</v>
          </cell>
          <cell r="BX402">
            <v>23379330.0014498</v>
          </cell>
          <cell r="BY402">
            <v>17860182.630404</v>
          </cell>
          <cell r="BZ402">
            <v>46758.6600028996</v>
          </cell>
          <cell r="CA402">
            <v>35720.365260808</v>
          </cell>
          <cell r="CB402">
            <v>250</v>
          </cell>
          <cell r="CC402">
            <v>20.6051428238606</v>
          </cell>
          <cell r="CD402">
            <v>3535</v>
          </cell>
          <cell r="CE402">
            <v>17675</v>
          </cell>
          <cell r="CF402">
            <v>10225</v>
          </cell>
          <cell r="CG402">
            <v>24</v>
          </cell>
          <cell r="CH402">
            <v>125</v>
          </cell>
          <cell r="CI402">
            <v>140</v>
          </cell>
          <cell r="CJ402">
            <v>28</v>
          </cell>
          <cell r="CK402">
            <v>5</v>
          </cell>
          <cell r="CL402">
            <v>16832.6666666667</v>
          </cell>
          <cell r="CM402">
            <v>4000</v>
          </cell>
          <cell r="CN402">
            <v>156</v>
          </cell>
          <cell r="CO402">
            <v>24</v>
          </cell>
        </row>
        <row r="403">
          <cell r="A403">
            <v>402</v>
          </cell>
          <cell r="B403">
            <v>363.986800000001</v>
          </cell>
          <cell r="C403">
            <v>42.4651266666669</v>
          </cell>
          <cell r="D403">
            <v>6.06644666666669</v>
          </cell>
          <cell r="E403">
            <v>12.1328933333333</v>
          </cell>
          <cell r="F403">
            <v>3.03322333333334</v>
          </cell>
          <cell r="G403">
            <v>1539138900</v>
          </cell>
          <cell r="H403">
            <v>2773500</v>
          </cell>
          <cell r="I403">
            <v>7619.78181626365</v>
          </cell>
          <cell r="J403">
            <v>841850</v>
          </cell>
          <cell r="K403">
            <v>1500</v>
          </cell>
          <cell r="L403">
            <v>24.7261713886328</v>
          </cell>
          <cell r="M403">
            <v>4529700</v>
          </cell>
          <cell r="N403">
            <v>7200</v>
          </cell>
          <cell r="O403">
            <v>84.7754447610262</v>
          </cell>
          <cell r="P403">
            <v>477690.555800003</v>
          </cell>
          <cell r="Q403">
            <v>1213.28933333338</v>
          </cell>
          <cell r="R403">
            <v>200.000000000007</v>
          </cell>
          <cell r="S403">
            <v>6201360</v>
          </cell>
          <cell r="T403">
            <v>12690</v>
          </cell>
          <cell r="U403">
            <v>461.728530673921</v>
          </cell>
          <cell r="V403">
            <v>11800</v>
          </cell>
          <cell r="W403">
            <v>-2926260</v>
          </cell>
          <cell r="X403">
            <v>35820</v>
          </cell>
          <cell r="Y403">
            <v>0</v>
          </cell>
          <cell r="Z403">
            <v>140</v>
          </cell>
          <cell r="AA403">
            <v>0</v>
          </cell>
        </row>
        <row r="403">
          <cell r="AC403">
            <v>11</v>
          </cell>
        </row>
        <row r="403">
          <cell r="AE403">
            <v>11</v>
          </cell>
          <cell r="AF403">
            <v>50</v>
          </cell>
          <cell r="AG403">
            <v>12595.8</v>
          </cell>
          <cell r="AH403">
            <v>296610.268398112</v>
          </cell>
          <cell r="AI403">
            <v>1950</v>
          </cell>
          <cell r="AJ403">
            <v>0.05</v>
          </cell>
          <cell r="AK403">
            <v>16.7036606558726</v>
          </cell>
          <cell r="AL403">
            <v>552603.723109146</v>
          </cell>
          <cell r="AM403">
            <v>526424.407436249</v>
          </cell>
          <cell r="AN403">
            <v>596995.463246212</v>
          </cell>
          <cell r="AO403">
            <v>2750</v>
          </cell>
          <cell r="AP403">
            <v>89546.9758699755</v>
          </cell>
          <cell r="AQ403">
            <v>110520.744621829</v>
          </cell>
          <cell r="AR403">
            <v>1878841.31428341</v>
          </cell>
          <cell r="AS403">
            <v>1789294.33841344</v>
          </cell>
          <cell r="AT403">
            <v>37576.8262856682</v>
          </cell>
          <cell r="AU403">
            <v>35785.8867682687</v>
          </cell>
          <cell r="AV403">
            <v>10</v>
          </cell>
          <cell r="AW403">
            <v>2519.16</v>
          </cell>
          <cell r="AX403">
            <v>59322.0536796223</v>
          </cell>
          <cell r="AY403">
            <v>390</v>
          </cell>
          <cell r="AZ403">
            <v>0.05</v>
          </cell>
          <cell r="BA403">
            <v>16.7036606558726</v>
          </cell>
          <cell r="BB403">
            <v>110520.744621829</v>
          </cell>
          <cell r="BC403">
            <v>105295.441684261</v>
          </cell>
          <cell r="BD403">
            <v>119445.09942803</v>
          </cell>
          <cell r="BE403">
            <v>550</v>
          </cell>
          <cell r="BF403">
            <v>110520.744621829</v>
          </cell>
          <cell r="BG403">
            <v>22104.1489243658</v>
          </cell>
          <cell r="BH403">
            <v>468436.179280315</v>
          </cell>
          <cell r="BI403">
            <v>357915.434658486</v>
          </cell>
          <cell r="BJ403">
            <v>46843.6179280315</v>
          </cell>
          <cell r="BK403">
            <v>35791.5434658486</v>
          </cell>
          <cell r="BL403">
            <v>500</v>
          </cell>
          <cell r="BM403">
            <v>125958</v>
          </cell>
          <cell r="BN403">
            <v>2966102.68398112</v>
          </cell>
          <cell r="BO403">
            <v>19500</v>
          </cell>
          <cell r="BP403">
            <v>0.05</v>
          </cell>
          <cell r="BQ403">
            <v>16.7036606558726</v>
          </cell>
          <cell r="BR403">
            <v>5526037.23109146</v>
          </cell>
          <cell r="BS403">
            <v>5264139.80702376</v>
          </cell>
          <cell r="BT403">
            <v>5969667.0900947</v>
          </cell>
          <cell r="BU403">
            <v>27500</v>
          </cell>
          <cell r="BV403">
            <v>5526037.23109146</v>
          </cell>
          <cell r="BW403">
            <v>1105207.44621829</v>
          </cell>
          <cell r="BX403">
            <v>23418588.8055197</v>
          </cell>
          <cell r="BY403">
            <v>17892551.5744282</v>
          </cell>
          <cell r="BZ403">
            <v>46837.1776110394</v>
          </cell>
          <cell r="CA403">
            <v>35785.1031488564</v>
          </cell>
          <cell r="CB403">
            <v>250</v>
          </cell>
          <cell r="CC403">
            <v>20.6051428238606</v>
          </cell>
          <cell r="CD403">
            <v>3536</v>
          </cell>
          <cell r="CE403">
            <v>17680</v>
          </cell>
          <cell r="CF403">
            <v>10230</v>
          </cell>
          <cell r="CG403">
            <v>24</v>
          </cell>
          <cell r="CH403">
            <v>130</v>
          </cell>
          <cell r="CI403">
            <v>140</v>
          </cell>
          <cell r="CJ403">
            <v>28</v>
          </cell>
          <cell r="CK403">
            <v>5</v>
          </cell>
          <cell r="CL403">
            <v>16851.3333333333</v>
          </cell>
          <cell r="CM403">
            <v>4000</v>
          </cell>
          <cell r="CN403">
            <v>156</v>
          </cell>
          <cell r="CO403">
            <v>24</v>
          </cell>
        </row>
        <row r="404">
          <cell r="A404">
            <v>403</v>
          </cell>
          <cell r="B404">
            <v>363.986800000001</v>
          </cell>
          <cell r="C404">
            <v>42.4651266666669</v>
          </cell>
          <cell r="D404">
            <v>6.06644666666669</v>
          </cell>
          <cell r="E404">
            <v>12.1328933333333</v>
          </cell>
          <cell r="F404">
            <v>3.03322333333334</v>
          </cell>
          <cell r="G404">
            <v>1541912400</v>
          </cell>
          <cell r="H404">
            <v>2773500</v>
          </cell>
          <cell r="I404">
            <v>7619.78181626365</v>
          </cell>
          <cell r="J404">
            <v>843350</v>
          </cell>
          <cell r="K404">
            <v>1500</v>
          </cell>
          <cell r="L404">
            <v>24.7261713886328</v>
          </cell>
          <cell r="M404">
            <v>4544100</v>
          </cell>
          <cell r="N404">
            <v>14400</v>
          </cell>
          <cell r="O404">
            <v>169.550889522052</v>
          </cell>
          <cell r="P404">
            <v>478903.845133336</v>
          </cell>
          <cell r="Q404">
            <v>1213.28933333332</v>
          </cell>
          <cell r="R404">
            <v>199.999999999997</v>
          </cell>
          <cell r="S404">
            <v>6226740</v>
          </cell>
          <cell r="T404">
            <v>25380</v>
          </cell>
          <cell r="U404">
            <v>462.760614489123</v>
          </cell>
          <cell r="V404">
            <v>11800</v>
          </cell>
          <cell r="W404">
            <v>-2939840</v>
          </cell>
          <cell r="X404">
            <v>35820</v>
          </cell>
          <cell r="Y404">
            <v>0</v>
          </cell>
          <cell r="Z404">
            <v>140</v>
          </cell>
          <cell r="AA404">
            <v>0</v>
          </cell>
        </row>
        <row r="404">
          <cell r="AC404">
            <v>11</v>
          </cell>
        </row>
        <row r="404">
          <cell r="AE404">
            <v>11</v>
          </cell>
          <cell r="AF404">
            <v>50</v>
          </cell>
          <cell r="AG404">
            <v>12595.8</v>
          </cell>
          <cell r="AH404">
            <v>297163.645764526</v>
          </cell>
          <cell r="AI404">
            <v>1950</v>
          </cell>
          <cell r="AJ404">
            <v>0.05</v>
          </cell>
          <cell r="AK404">
            <v>16.7125091659888</v>
          </cell>
          <cell r="AL404">
            <v>553292.709113712</v>
          </cell>
          <cell r="AM404">
            <v>528077.212813534</v>
          </cell>
          <cell r="AN404">
            <v>598515.414662879</v>
          </cell>
          <cell r="AO404">
            <v>2750</v>
          </cell>
          <cell r="AP404">
            <v>89546.9758699755</v>
          </cell>
          <cell r="AQ404">
            <v>110658.541822742</v>
          </cell>
          <cell r="AR404">
            <v>1882840.85428284</v>
          </cell>
          <cell r="AS404">
            <v>1793293.87841287</v>
          </cell>
          <cell r="AT404">
            <v>37656.8170856568</v>
          </cell>
          <cell r="AU404">
            <v>35865.8775682573</v>
          </cell>
          <cell r="AV404">
            <v>10</v>
          </cell>
          <cell r="AW404">
            <v>2519.16</v>
          </cell>
          <cell r="AX404">
            <v>59432.7291529052</v>
          </cell>
          <cell r="AY404">
            <v>390</v>
          </cell>
          <cell r="AZ404">
            <v>0.05</v>
          </cell>
          <cell r="BA404">
            <v>16.7125091659888</v>
          </cell>
          <cell r="BB404">
            <v>110658.541822742</v>
          </cell>
          <cell r="BC404">
            <v>105620.561582477</v>
          </cell>
          <cell r="BD404">
            <v>119749.206844697</v>
          </cell>
          <cell r="BE404">
            <v>550</v>
          </cell>
          <cell r="BF404">
            <v>110658.541822742</v>
          </cell>
          <cell r="BG404">
            <v>22131.7083645485</v>
          </cell>
          <cell r="BH404">
            <v>469368.560437207</v>
          </cell>
          <cell r="BI404">
            <v>358710.018614465</v>
          </cell>
          <cell r="BJ404">
            <v>46936.8560437207</v>
          </cell>
          <cell r="BK404">
            <v>35871.0018614465</v>
          </cell>
          <cell r="BL404">
            <v>500</v>
          </cell>
          <cell r="BM404">
            <v>125958</v>
          </cell>
          <cell r="BN404">
            <v>2971636.45764526</v>
          </cell>
          <cell r="BO404">
            <v>19500</v>
          </cell>
          <cell r="BP404">
            <v>0.05</v>
          </cell>
          <cell r="BQ404">
            <v>16.7125091659888</v>
          </cell>
          <cell r="BR404">
            <v>5532927.09113712</v>
          </cell>
          <cell r="BS404">
            <v>5280604.58800508</v>
          </cell>
          <cell r="BT404">
            <v>5984865.87217803</v>
          </cell>
          <cell r="BU404">
            <v>27500</v>
          </cell>
          <cell r="BV404">
            <v>5532927.09113712</v>
          </cell>
          <cell r="BW404">
            <v>1106585.41822742</v>
          </cell>
          <cell r="BX404">
            <v>23465410.0606848</v>
          </cell>
          <cell r="BY404">
            <v>17932482.9695476</v>
          </cell>
          <cell r="BZ404">
            <v>46930.8201213695</v>
          </cell>
          <cell r="CA404">
            <v>35864.9659390953</v>
          </cell>
          <cell r="CB404">
            <v>250</v>
          </cell>
          <cell r="CC404">
            <v>20.6051428238606</v>
          </cell>
          <cell r="CD404">
            <v>3537</v>
          </cell>
          <cell r="CE404">
            <v>17685</v>
          </cell>
          <cell r="CF404">
            <v>10235</v>
          </cell>
          <cell r="CG404">
            <v>24</v>
          </cell>
          <cell r="CH404">
            <v>135</v>
          </cell>
          <cell r="CI404">
            <v>140</v>
          </cell>
          <cell r="CJ404">
            <v>28</v>
          </cell>
          <cell r="CK404">
            <v>5</v>
          </cell>
          <cell r="CL404">
            <v>16870</v>
          </cell>
          <cell r="CM404">
            <v>4000</v>
          </cell>
          <cell r="CN404">
            <v>156</v>
          </cell>
          <cell r="CO404">
            <v>24</v>
          </cell>
        </row>
        <row r="405">
          <cell r="A405">
            <v>404</v>
          </cell>
          <cell r="B405">
            <v>363.986800000001</v>
          </cell>
          <cell r="C405">
            <v>42.4651266666669</v>
          </cell>
          <cell r="D405">
            <v>6.06644666666669</v>
          </cell>
          <cell r="E405">
            <v>12.1328933333333</v>
          </cell>
          <cell r="F405">
            <v>3.03322333333334</v>
          </cell>
          <cell r="G405">
            <v>1547459400</v>
          </cell>
          <cell r="H405">
            <v>5547000</v>
          </cell>
          <cell r="I405">
            <v>15239.5636325273</v>
          </cell>
          <cell r="J405">
            <v>846350</v>
          </cell>
          <cell r="K405">
            <v>3000</v>
          </cell>
          <cell r="L405">
            <v>49.4523427772657</v>
          </cell>
          <cell r="M405">
            <v>4551300</v>
          </cell>
          <cell r="N405">
            <v>7200</v>
          </cell>
          <cell r="O405">
            <v>84.7754447610262</v>
          </cell>
          <cell r="P405">
            <v>480117.13446667</v>
          </cell>
          <cell r="Q405">
            <v>1213.28933333332</v>
          </cell>
          <cell r="R405">
            <v>199.999999999997</v>
          </cell>
          <cell r="S405">
            <v>6239430</v>
          </cell>
          <cell r="T405">
            <v>12690</v>
          </cell>
          <cell r="U405">
            <v>463.767071866759</v>
          </cell>
          <cell r="V405">
            <v>11800</v>
          </cell>
          <cell r="W405">
            <v>-2940730</v>
          </cell>
          <cell r="X405">
            <v>35820</v>
          </cell>
          <cell r="Y405">
            <v>0</v>
          </cell>
          <cell r="Z405">
            <v>141</v>
          </cell>
          <cell r="AA405">
            <v>1</v>
          </cell>
        </row>
        <row r="405">
          <cell r="AC405">
            <v>11</v>
          </cell>
        </row>
        <row r="405">
          <cell r="AE405">
            <v>11</v>
          </cell>
          <cell r="AF405">
            <v>50</v>
          </cell>
          <cell r="AG405">
            <v>12595.8</v>
          </cell>
          <cell r="AH405">
            <v>298270.400497355</v>
          </cell>
          <cell r="AI405">
            <v>1950</v>
          </cell>
          <cell r="AJ405">
            <v>0.05</v>
          </cell>
          <cell r="AK405">
            <v>16.721357676105</v>
          </cell>
          <cell r="AL405">
            <v>554535.072484692</v>
          </cell>
          <cell r="AM405">
            <v>529726.633270128</v>
          </cell>
          <cell r="AN405">
            <v>599275.390371212</v>
          </cell>
          <cell r="AO405">
            <v>2750</v>
          </cell>
          <cell r="AP405">
            <v>89546.9758699755</v>
          </cell>
          <cell r="AQ405">
            <v>110907.014496938</v>
          </cell>
          <cell r="AR405">
            <v>1886741.08649295</v>
          </cell>
          <cell r="AS405">
            <v>1797194.11062297</v>
          </cell>
          <cell r="AT405">
            <v>37734.8217298589</v>
          </cell>
          <cell r="AU405">
            <v>35943.8822124594</v>
          </cell>
          <cell r="AV405">
            <v>10</v>
          </cell>
          <cell r="AW405">
            <v>2519.16</v>
          </cell>
          <cell r="AX405">
            <v>59654.080099471</v>
          </cell>
          <cell r="AY405">
            <v>390</v>
          </cell>
          <cell r="AZ405">
            <v>0.05</v>
          </cell>
          <cell r="BA405">
            <v>16.721357676105</v>
          </cell>
          <cell r="BB405">
            <v>110907.014496938</v>
          </cell>
          <cell r="BC405">
            <v>105937.783159082</v>
          </cell>
          <cell r="BD405">
            <v>119901.26055303</v>
          </cell>
          <cell r="BE405">
            <v>550</v>
          </cell>
          <cell r="BF405">
            <v>110907.014496938</v>
          </cell>
          <cell r="BG405">
            <v>22181.4028993877</v>
          </cell>
          <cell r="BH405">
            <v>470384.475605376</v>
          </cell>
          <cell r="BI405">
            <v>359477.461108438</v>
          </cell>
          <cell r="BJ405">
            <v>47038.4475605376</v>
          </cell>
          <cell r="BK405">
            <v>35947.7461108438</v>
          </cell>
          <cell r="BL405">
            <v>500</v>
          </cell>
          <cell r="BM405">
            <v>125958</v>
          </cell>
          <cell r="BN405">
            <v>2982704.00497355</v>
          </cell>
          <cell r="BO405">
            <v>19500</v>
          </cell>
          <cell r="BP405">
            <v>0.05</v>
          </cell>
          <cell r="BQ405">
            <v>16.721357676105</v>
          </cell>
          <cell r="BR405">
            <v>5545350.72484692</v>
          </cell>
          <cell r="BS405">
            <v>5297042.5061926</v>
          </cell>
          <cell r="BT405">
            <v>5992465.2632197</v>
          </cell>
          <cell r="BU405">
            <v>27500</v>
          </cell>
          <cell r="BV405">
            <v>5545350.72484692</v>
          </cell>
          <cell r="BW405">
            <v>1109070.14496938</v>
          </cell>
          <cell r="BX405">
            <v>23516779.3640755</v>
          </cell>
          <cell r="BY405">
            <v>17971428.6392286</v>
          </cell>
          <cell r="BZ405">
            <v>47033.5587281511</v>
          </cell>
          <cell r="CA405">
            <v>35942.8572784572</v>
          </cell>
          <cell r="CB405">
            <v>250</v>
          </cell>
          <cell r="CC405">
            <v>20.6051428238606</v>
          </cell>
          <cell r="CD405">
            <v>3539</v>
          </cell>
          <cell r="CE405">
            <v>17695</v>
          </cell>
          <cell r="CF405">
            <v>10240</v>
          </cell>
          <cell r="CG405">
            <v>24</v>
          </cell>
          <cell r="CH405">
            <v>140</v>
          </cell>
          <cell r="CI405">
            <v>141</v>
          </cell>
          <cell r="CJ405">
            <v>29</v>
          </cell>
          <cell r="CK405">
            <v>1</v>
          </cell>
          <cell r="CL405">
            <v>16888.6666666667</v>
          </cell>
          <cell r="CM405">
            <v>4000</v>
          </cell>
          <cell r="CN405">
            <v>156</v>
          </cell>
          <cell r="CO405">
            <v>24</v>
          </cell>
        </row>
        <row r="406">
          <cell r="A406">
            <v>405</v>
          </cell>
          <cell r="B406">
            <v>363.986800000001</v>
          </cell>
          <cell r="C406">
            <v>42.4651266666669</v>
          </cell>
          <cell r="D406">
            <v>6.06644666666669</v>
          </cell>
          <cell r="E406">
            <v>12.1328933333333</v>
          </cell>
          <cell r="F406">
            <v>3.03322333333334</v>
          </cell>
          <cell r="G406">
            <v>1550232900</v>
          </cell>
          <cell r="H406">
            <v>2773500</v>
          </cell>
          <cell r="I406">
            <v>7619.78181626365</v>
          </cell>
          <cell r="J406">
            <v>847850</v>
          </cell>
          <cell r="K406">
            <v>1500</v>
          </cell>
          <cell r="L406">
            <v>24.7261713886328</v>
          </cell>
          <cell r="M406">
            <v>4565700</v>
          </cell>
          <cell r="N406">
            <v>14400</v>
          </cell>
          <cell r="O406">
            <v>169.550889522052</v>
          </cell>
          <cell r="P406">
            <v>481330.423800003</v>
          </cell>
          <cell r="Q406">
            <v>1213.28933333338</v>
          </cell>
          <cell r="R406">
            <v>200.000000000007</v>
          </cell>
          <cell r="S406">
            <v>6264810</v>
          </cell>
          <cell r="T406">
            <v>25380</v>
          </cell>
          <cell r="U406">
            <v>464.7973623687</v>
          </cell>
          <cell r="V406">
            <v>11800</v>
          </cell>
          <cell r="W406">
            <v>-2954310</v>
          </cell>
          <cell r="X406">
            <v>35820</v>
          </cell>
          <cell r="Y406">
            <v>0</v>
          </cell>
          <cell r="Z406">
            <v>141</v>
          </cell>
          <cell r="AA406">
            <v>0</v>
          </cell>
        </row>
        <row r="406">
          <cell r="AC406">
            <v>11</v>
          </cell>
        </row>
        <row r="406">
          <cell r="AE406">
            <v>11</v>
          </cell>
          <cell r="AF406">
            <v>50</v>
          </cell>
          <cell r="AG406">
            <v>12595.8</v>
          </cell>
          <cell r="AH406">
            <v>298823.777863769</v>
          </cell>
          <cell r="AI406">
            <v>1950</v>
          </cell>
          <cell r="AJ406">
            <v>0.05</v>
          </cell>
          <cell r="AK406">
            <v>16.7302061862211</v>
          </cell>
          <cell r="AL406">
            <v>555224.058489258</v>
          </cell>
          <cell r="AM406">
            <v>531372.489184579</v>
          </cell>
          <cell r="AN406">
            <v>600795.341787879</v>
          </cell>
          <cell r="AO406">
            <v>2750</v>
          </cell>
          <cell r="AP406">
            <v>89546.9758699755</v>
          </cell>
          <cell r="AQ406">
            <v>111044.811697852</v>
          </cell>
          <cell r="AR406">
            <v>1890733.67702954</v>
          </cell>
          <cell r="AS406">
            <v>1801186.70115957</v>
          </cell>
          <cell r="AT406">
            <v>37814.6735405909</v>
          </cell>
          <cell r="AU406">
            <v>36023.7340231914</v>
          </cell>
          <cell r="AV406">
            <v>10</v>
          </cell>
          <cell r="AW406">
            <v>2519.16</v>
          </cell>
          <cell r="AX406">
            <v>59764.7555727538</v>
          </cell>
          <cell r="AY406">
            <v>390</v>
          </cell>
          <cell r="AZ406">
            <v>0.05</v>
          </cell>
          <cell r="BA406">
            <v>16.7302061862211</v>
          </cell>
          <cell r="BB406">
            <v>111044.811697852</v>
          </cell>
          <cell r="BC406">
            <v>106255.580528446</v>
          </cell>
          <cell r="BD406">
            <v>120205.367969697</v>
          </cell>
          <cell r="BE406">
            <v>550</v>
          </cell>
          <cell r="BF406">
            <v>111044.811697852</v>
          </cell>
          <cell r="BG406">
            <v>22208.9623395703</v>
          </cell>
          <cell r="BH406">
            <v>471309.534233417</v>
          </cell>
          <cell r="BI406">
            <v>360264.722535565</v>
          </cell>
          <cell r="BJ406">
            <v>47130.9534233417</v>
          </cell>
          <cell r="BK406">
            <v>36026.4722535565</v>
          </cell>
          <cell r="BL406">
            <v>500</v>
          </cell>
          <cell r="BM406">
            <v>125958</v>
          </cell>
          <cell r="BN406">
            <v>2988237.77863769</v>
          </cell>
          <cell r="BO406">
            <v>19500</v>
          </cell>
          <cell r="BP406">
            <v>0.05</v>
          </cell>
          <cell r="BQ406">
            <v>16.7302061862211</v>
          </cell>
          <cell r="BR406">
            <v>5552240.58489258</v>
          </cell>
          <cell r="BS406">
            <v>5313454.65472792</v>
          </cell>
          <cell r="BT406">
            <v>6007664.04530303</v>
          </cell>
          <cell r="BU406">
            <v>27500</v>
          </cell>
          <cell r="BV406">
            <v>5552240.58489258</v>
          </cell>
          <cell r="BW406">
            <v>1110448.11697852</v>
          </cell>
          <cell r="BX406">
            <v>23563547.9867946</v>
          </cell>
          <cell r="BY406">
            <v>18011307.401902</v>
          </cell>
          <cell r="BZ406">
            <v>47127.0959735893</v>
          </cell>
          <cell r="CA406">
            <v>36022.6148038041</v>
          </cell>
          <cell r="CB406">
            <v>250</v>
          </cell>
          <cell r="CC406">
            <v>20.6051428238606</v>
          </cell>
          <cell r="CD406">
            <v>3540</v>
          </cell>
          <cell r="CE406">
            <v>17700</v>
          </cell>
          <cell r="CF406">
            <v>10245</v>
          </cell>
          <cell r="CG406">
            <v>24</v>
          </cell>
          <cell r="CH406">
            <v>145</v>
          </cell>
          <cell r="CI406">
            <v>141</v>
          </cell>
          <cell r="CJ406">
            <v>29</v>
          </cell>
          <cell r="CK406">
            <v>1</v>
          </cell>
          <cell r="CL406">
            <v>16907.3333333333</v>
          </cell>
          <cell r="CM406">
            <v>4000</v>
          </cell>
          <cell r="CN406">
            <v>156</v>
          </cell>
          <cell r="CO406">
            <v>24</v>
          </cell>
        </row>
        <row r="407">
          <cell r="A407">
            <v>406</v>
          </cell>
          <cell r="B407">
            <v>363.986800000001</v>
          </cell>
          <cell r="C407">
            <v>42.4651266666669</v>
          </cell>
          <cell r="D407">
            <v>6.06644666666669</v>
          </cell>
          <cell r="E407">
            <v>12.1328933333333</v>
          </cell>
          <cell r="F407">
            <v>3.03322333333334</v>
          </cell>
          <cell r="G407">
            <v>1555779900</v>
          </cell>
          <cell r="H407">
            <v>5547000</v>
          </cell>
          <cell r="I407">
            <v>15239.5636325273</v>
          </cell>
          <cell r="J407">
            <v>850850</v>
          </cell>
          <cell r="K407">
            <v>3000</v>
          </cell>
          <cell r="L407">
            <v>49.4523427772657</v>
          </cell>
          <cell r="M407">
            <v>4580100</v>
          </cell>
          <cell r="N407">
            <v>14400</v>
          </cell>
          <cell r="O407">
            <v>169.550889522052</v>
          </cell>
          <cell r="P407">
            <v>482543.713133336</v>
          </cell>
          <cell r="Q407">
            <v>1213.28933333332</v>
          </cell>
          <cell r="R407">
            <v>199.999999999997</v>
          </cell>
          <cell r="S407">
            <v>6290190</v>
          </cell>
          <cell r="T407">
            <v>25380</v>
          </cell>
          <cell r="U407">
            <v>465.998949149155</v>
          </cell>
          <cell r="V407">
            <v>11800</v>
          </cell>
          <cell r="W407">
            <v>-2967890</v>
          </cell>
          <cell r="X407">
            <v>35820</v>
          </cell>
          <cell r="Y407">
            <v>0</v>
          </cell>
          <cell r="Z407">
            <v>141</v>
          </cell>
          <cell r="AA407">
            <v>0</v>
          </cell>
        </row>
        <row r="407">
          <cell r="AC407">
            <v>11</v>
          </cell>
        </row>
        <row r="407">
          <cell r="AE407">
            <v>11</v>
          </cell>
          <cell r="AF407">
            <v>50</v>
          </cell>
          <cell r="AG407">
            <v>12595.8</v>
          </cell>
          <cell r="AH407">
            <v>299930.532596598</v>
          </cell>
          <cell r="AI407">
            <v>1950</v>
          </cell>
          <cell r="AJ407">
            <v>0.05</v>
          </cell>
          <cell r="AK407">
            <v>16.7390546963373</v>
          </cell>
          <cell r="AL407">
            <v>556466.421860239</v>
          </cell>
          <cell r="AM407">
            <v>533018.101058166</v>
          </cell>
          <cell r="AN407">
            <v>602315.293204546</v>
          </cell>
          <cell r="AO407">
            <v>2750</v>
          </cell>
          <cell r="AP407">
            <v>89546.9758699755</v>
          </cell>
          <cell r="AQ407">
            <v>111293.284372048</v>
          </cell>
          <cell r="AR407">
            <v>1895390.07636497</v>
          </cell>
          <cell r="AS407">
            <v>1805843.100495</v>
          </cell>
          <cell r="AT407">
            <v>37907.8015272995</v>
          </cell>
          <cell r="AU407">
            <v>36116.8620099</v>
          </cell>
          <cell r="AV407">
            <v>10</v>
          </cell>
          <cell r="AW407">
            <v>2519.16</v>
          </cell>
          <cell r="AX407">
            <v>59986.1065193196</v>
          </cell>
          <cell r="AY407">
            <v>390</v>
          </cell>
          <cell r="AZ407">
            <v>0.05</v>
          </cell>
          <cell r="BA407">
            <v>16.7390546963373</v>
          </cell>
          <cell r="BB407">
            <v>111293.284372048</v>
          </cell>
          <cell r="BC407">
            <v>106573.866308956</v>
          </cell>
          <cell r="BD407">
            <v>120509.475386364</v>
          </cell>
          <cell r="BE407">
            <v>550</v>
          </cell>
          <cell r="BF407">
            <v>111293.284372048</v>
          </cell>
          <cell r="BG407">
            <v>22258.6568744095</v>
          </cell>
          <cell r="BH407">
            <v>472478.567313825</v>
          </cell>
          <cell r="BI407">
            <v>361185.282941777</v>
          </cell>
          <cell r="BJ407">
            <v>47247.8567313825</v>
          </cell>
          <cell r="BK407">
            <v>36118.5282941777</v>
          </cell>
          <cell r="BL407">
            <v>500</v>
          </cell>
          <cell r="BM407">
            <v>125958</v>
          </cell>
          <cell r="BN407">
            <v>2999305.32596598</v>
          </cell>
          <cell r="BO407">
            <v>19500</v>
          </cell>
          <cell r="BP407">
            <v>0.05</v>
          </cell>
          <cell r="BQ407">
            <v>16.7390546963373</v>
          </cell>
          <cell r="BR407">
            <v>5564664.21860239</v>
          </cell>
          <cell r="BS407">
            <v>5329868.52969178</v>
          </cell>
          <cell r="BT407">
            <v>6022862.82738636</v>
          </cell>
          <cell r="BU407">
            <v>27500</v>
          </cell>
          <cell r="BV407">
            <v>5564664.21860239</v>
          </cell>
          <cell r="BW407">
            <v>1112932.84372048</v>
          </cell>
          <cell r="BX407">
            <v>23622492.6380034</v>
          </cell>
          <cell r="BY407">
            <v>18057828.419401</v>
          </cell>
          <cell r="BZ407">
            <v>47244.9852760068</v>
          </cell>
          <cell r="CA407">
            <v>36115.656838802</v>
          </cell>
          <cell r="CB407">
            <v>250</v>
          </cell>
          <cell r="CC407">
            <v>20.6051428238606</v>
          </cell>
          <cell r="CD407">
            <v>3542</v>
          </cell>
          <cell r="CE407">
            <v>17710</v>
          </cell>
          <cell r="CF407">
            <v>10250</v>
          </cell>
          <cell r="CG407">
            <v>24</v>
          </cell>
          <cell r="CH407">
            <v>150</v>
          </cell>
          <cell r="CI407">
            <v>141</v>
          </cell>
          <cell r="CJ407">
            <v>29</v>
          </cell>
          <cell r="CK407">
            <v>1</v>
          </cell>
          <cell r="CL407">
            <v>16926</v>
          </cell>
          <cell r="CM407">
            <v>4000</v>
          </cell>
          <cell r="CN407">
            <v>156</v>
          </cell>
          <cell r="CO407">
            <v>24</v>
          </cell>
        </row>
        <row r="408">
          <cell r="A408">
            <v>407</v>
          </cell>
          <cell r="B408">
            <v>363.986800000001</v>
          </cell>
          <cell r="C408">
            <v>42.4651266666669</v>
          </cell>
          <cell r="D408">
            <v>6.06644666666669</v>
          </cell>
          <cell r="E408">
            <v>12.1328933333333</v>
          </cell>
          <cell r="F408">
            <v>3.03322333333334</v>
          </cell>
          <cell r="G408">
            <v>1558553400</v>
          </cell>
          <cell r="H408">
            <v>2773500</v>
          </cell>
          <cell r="I408">
            <v>7619.78181626365</v>
          </cell>
          <cell r="J408">
            <v>852350</v>
          </cell>
          <cell r="K408">
            <v>1500</v>
          </cell>
          <cell r="L408">
            <v>24.7261713886328</v>
          </cell>
          <cell r="M408">
            <v>4587300</v>
          </cell>
          <cell r="N408">
            <v>7200</v>
          </cell>
          <cell r="O408">
            <v>84.7754447610262</v>
          </cell>
          <cell r="P408">
            <v>483757.00246667</v>
          </cell>
          <cell r="Q408">
            <v>1213.28933333338</v>
          </cell>
          <cell r="R408">
            <v>200.000000000007</v>
          </cell>
          <cell r="S408">
            <v>6302880</v>
          </cell>
          <cell r="T408">
            <v>12690</v>
          </cell>
          <cell r="U408">
            <v>466.83364063065</v>
          </cell>
          <cell r="V408">
            <v>11800</v>
          </cell>
          <cell r="W408">
            <v>-2968780</v>
          </cell>
          <cell r="X408">
            <v>36360</v>
          </cell>
          <cell r="Y408">
            <v>540</v>
          </cell>
          <cell r="Z408">
            <v>141</v>
          </cell>
          <cell r="AA408">
            <v>0</v>
          </cell>
        </row>
        <row r="408">
          <cell r="AC408">
            <v>11</v>
          </cell>
        </row>
        <row r="408">
          <cell r="AE408">
            <v>11</v>
          </cell>
          <cell r="AF408">
            <v>50</v>
          </cell>
          <cell r="AG408">
            <v>12595.8</v>
          </cell>
          <cell r="AH408">
            <v>300483.909963012</v>
          </cell>
          <cell r="AI408">
            <v>1950</v>
          </cell>
          <cell r="AJ408">
            <v>0.05</v>
          </cell>
          <cell r="AK408">
            <v>16.7479032064535</v>
          </cell>
          <cell r="AL408">
            <v>557155.407864805</v>
          </cell>
          <cell r="AM408">
            <v>534665.945689388</v>
          </cell>
          <cell r="AN408">
            <v>603075.268912879</v>
          </cell>
          <cell r="AO408">
            <v>2750</v>
          </cell>
          <cell r="AP408">
            <v>89546.9758699755</v>
          </cell>
          <cell r="AQ408">
            <v>111431.081572961</v>
          </cell>
          <cell r="AR408">
            <v>1898624.67991001</v>
          </cell>
          <cell r="AS408">
            <v>1809077.70404003</v>
          </cell>
          <cell r="AT408">
            <v>37972.4935982002</v>
          </cell>
          <cell r="AU408">
            <v>36181.5540808007</v>
          </cell>
          <cell r="AV408">
            <v>10</v>
          </cell>
          <cell r="AW408">
            <v>2519.16</v>
          </cell>
          <cell r="AX408">
            <v>60096.7819926025</v>
          </cell>
          <cell r="AY408">
            <v>390</v>
          </cell>
          <cell r="AZ408">
            <v>0.05</v>
          </cell>
          <cell r="BA408">
            <v>16.7479032064535</v>
          </cell>
          <cell r="BB408">
            <v>111431.081572961</v>
          </cell>
          <cell r="BC408">
            <v>106892.575321704</v>
          </cell>
          <cell r="BD408">
            <v>120661.529094697</v>
          </cell>
          <cell r="BE408">
            <v>550</v>
          </cell>
          <cell r="BF408">
            <v>111431.081572961</v>
          </cell>
          <cell r="BG408">
            <v>22286.2163145922</v>
          </cell>
          <cell r="BH408">
            <v>473252.483876915</v>
          </cell>
          <cell r="BI408">
            <v>361821.402303954</v>
          </cell>
          <cell r="BJ408">
            <v>47325.2483876915</v>
          </cell>
          <cell r="BK408">
            <v>36182.1402303954</v>
          </cell>
          <cell r="BL408">
            <v>500</v>
          </cell>
          <cell r="BM408">
            <v>125958</v>
          </cell>
          <cell r="BN408">
            <v>3004839.09963012</v>
          </cell>
          <cell r="BO408">
            <v>19500</v>
          </cell>
          <cell r="BP408">
            <v>0.05</v>
          </cell>
          <cell r="BQ408">
            <v>16.7479032064535</v>
          </cell>
          <cell r="BR408">
            <v>5571554.07864805</v>
          </cell>
          <cell r="BS408">
            <v>5346304.64071389</v>
          </cell>
          <cell r="BT408">
            <v>6030462.21842803</v>
          </cell>
          <cell r="BU408">
            <v>27500</v>
          </cell>
          <cell r="BV408">
            <v>5571554.07864805</v>
          </cell>
          <cell r="BW408">
            <v>1114310.81572961</v>
          </cell>
          <cell r="BX408">
            <v>23661685.8321676</v>
          </cell>
          <cell r="BY408">
            <v>18090131.7535196</v>
          </cell>
          <cell r="BZ408">
            <v>47323.3716643353</v>
          </cell>
          <cell r="CA408">
            <v>36180.2635070392</v>
          </cell>
          <cell r="CB408">
            <v>250</v>
          </cell>
          <cell r="CC408">
            <v>20.6051428238606</v>
          </cell>
          <cell r="CD408">
            <v>3543</v>
          </cell>
          <cell r="CE408">
            <v>17715</v>
          </cell>
          <cell r="CF408">
            <v>10255</v>
          </cell>
          <cell r="CG408">
            <v>24</v>
          </cell>
          <cell r="CH408">
            <v>155</v>
          </cell>
          <cell r="CI408">
            <v>141</v>
          </cell>
          <cell r="CJ408">
            <v>29</v>
          </cell>
          <cell r="CK408">
            <v>1</v>
          </cell>
          <cell r="CL408">
            <v>16944.6666666667</v>
          </cell>
          <cell r="CM408">
            <v>4000</v>
          </cell>
          <cell r="CN408">
            <v>156</v>
          </cell>
          <cell r="CO408">
            <v>24</v>
          </cell>
        </row>
        <row r="409">
          <cell r="A409">
            <v>408</v>
          </cell>
          <cell r="B409">
            <v>363.986800000001</v>
          </cell>
          <cell r="C409">
            <v>42.4651266666669</v>
          </cell>
          <cell r="D409">
            <v>6.06644666666669</v>
          </cell>
          <cell r="E409">
            <v>12.1328933333333</v>
          </cell>
          <cell r="F409">
            <v>3.03322333333334</v>
          </cell>
          <cell r="G409">
            <v>1561326900</v>
          </cell>
          <cell r="H409">
            <v>2773500</v>
          </cell>
          <cell r="I409">
            <v>7619.78181626365</v>
          </cell>
          <cell r="J409">
            <v>853850</v>
          </cell>
          <cell r="K409">
            <v>1500</v>
          </cell>
          <cell r="L409">
            <v>24.7261713886328</v>
          </cell>
          <cell r="M409">
            <v>4601700</v>
          </cell>
          <cell r="N409">
            <v>14400</v>
          </cell>
          <cell r="O409">
            <v>169.550889522052</v>
          </cell>
          <cell r="P409">
            <v>484970.291800003</v>
          </cell>
          <cell r="Q409">
            <v>1213.28933333332</v>
          </cell>
          <cell r="R409">
            <v>199.999999999997</v>
          </cell>
          <cell r="S409">
            <v>6328440</v>
          </cell>
          <cell r="T409">
            <v>25560</v>
          </cell>
          <cell r="U409">
            <v>468.48659888232</v>
          </cell>
          <cell r="V409">
            <v>11800</v>
          </cell>
          <cell r="W409">
            <v>-2982540</v>
          </cell>
          <cell r="X409">
            <v>36360</v>
          </cell>
          <cell r="Y409">
            <v>0</v>
          </cell>
          <cell r="Z409">
            <v>141</v>
          </cell>
          <cell r="AA409">
            <v>0</v>
          </cell>
        </row>
        <row r="409">
          <cell r="AC409">
            <v>11</v>
          </cell>
        </row>
        <row r="409">
          <cell r="AE409">
            <v>11</v>
          </cell>
          <cell r="AF409">
            <v>50</v>
          </cell>
          <cell r="AG409">
            <v>12595.8</v>
          </cell>
          <cell r="AH409">
            <v>301037.287329427</v>
          </cell>
          <cell r="AI409">
            <v>1950</v>
          </cell>
          <cell r="AJ409">
            <v>0.05</v>
          </cell>
          <cell r="AK409">
            <v>16.7567517165697</v>
          </cell>
          <cell r="AL409">
            <v>557844.393869371</v>
          </cell>
          <cell r="AM409">
            <v>536316.023078249</v>
          </cell>
          <cell r="AN409">
            <v>607003.966227273</v>
          </cell>
          <cell r="AO409">
            <v>2750</v>
          </cell>
          <cell r="AP409">
            <v>89546.9758699755</v>
          </cell>
          <cell r="AQ409">
            <v>111568.878773874</v>
          </cell>
          <cell r="AR409">
            <v>1905030.23781874</v>
          </cell>
          <cell r="AS409">
            <v>1815483.26194877</v>
          </cell>
          <cell r="AT409">
            <v>38100.6047563748</v>
          </cell>
          <cell r="AU409">
            <v>36309.6652389753</v>
          </cell>
          <cell r="AV409">
            <v>10</v>
          </cell>
          <cell r="AW409">
            <v>2519.16</v>
          </cell>
          <cell r="AX409">
            <v>60207.4574658854</v>
          </cell>
          <cell r="AY409">
            <v>390</v>
          </cell>
          <cell r="AZ409">
            <v>0.05</v>
          </cell>
          <cell r="BA409">
            <v>16.7567517165697</v>
          </cell>
          <cell r="BB409">
            <v>111568.878773874</v>
          </cell>
          <cell r="BC409">
            <v>107211.707566691</v>
          </cell>
          <cell r="BD409">
            <v>121447.571318182</v>
          </cell>
          <cell r="BE409">
            <v>550</v>
          </cell>
          <cell r="BF409">
            <v>111568.878773874</v>
          </cell>
          <cell r="BG409">
            <v>22313.7757547748</v>
          </cell>
          <cell r="BH409">
            <v>474660.812187396</v>
          </cell>
          <cell r="BI409">
            <v>363091.933413522</v>
          </cell>
          <cell r="BJ409">
            <v>47466.0812187396</v>
          </cell>
          <cell r="BK409">
            <v>36309.1933413522</v>
          </cell>
          <cell r="BL409">
            <v>500</v>
          </cell>
          <cell r="BM409">
            <v>125958</v>
          </cell>
          <cell r="BN409">
            <v>3010372.87329427</v>
          </cell>
          <cell r="BO409">
            <v>19500</v>
          </cell>
          <cell r="BP409">
            <v>0.05</v>
          </cell>
          <cell r="BQ409">
            <v>16.7567517165697</v>
          </cell>
          <cell r="BR409">
            <v>5578443.93869371</v>
          </cell>
          <cell r="BS409">
            <v>5362762.98779427</v>
          </cell>
          <cell r="BT409">
            <v>6069747.29931818</v>
          </cell>
          <cell r="BU409">
            <v>27500</v>
          </cell>
          <cell r="BV409">
            <v>5578443.93869371</v>
          </cell>
          <cell r="BW409">
            <v>1115688.78773874</v>
          </cell>
          <cell r="BX409">
            <v>23732586.9522386</v>
          </cell>
          <cell r="BY409">
            <v>18154143.0135449</v>
          </cell>
          <cell r="BZ409">
            <v>47465.1739044772</v>
          </cell>
          <cell r="CA409">
            <v>36308.2860270898</v>
          </cell>
          <cell r="CB409">
            <v>250</v>
          </cell>
          <cell r="CC409">
            <v>20.6051428238606</v>
          </cell>
          <cell r="CD409">
            <v>3544</v>
          </cell>
          <cell r="CE409">
            <v>17720</v>
          </cell>
          <cell r="CF409">
            <v>10260</v>
          </cell>
          <cell r="CG409">
            <v>24</v>
          </cell>
          <cell r="CH409">
            <v>160</v>
          </cell>
          <cell r="CI409">
            <v>141</v>
          </cell>
          <cell r="CJ409">
            <v>29</v>
          </cell>
          <cell r="CK409">
            <v>1</v>
          </cell>
          <cell r="CL409">
            <v>16963.3333333333</v>
          </cell>
          <cell r="CM409">
            <v>4000</v>
          </cell>
          <cell r="CN409">
            <v>156</v>
          </cell>
          <cell r="CO409">
            <v>24</v>
          </cell>
        </row>
        <row r="410">
          <cell r="A410">
            <v>409</v>
          </cell>
          <cell r="B410">
            <v>363.986800000001</v>
          </cell>
          <cell r="C410">
            <v>42.4651266666669</v>
          </cell>
          <cell r="D410">
            <v>6.06644666666669</v>
          </cell>
          <cell r="E410">
            <v>12.1328933333333</v>
          </cell>
          <cell r="F410">
            <v>3.03322333333334</v>
          </cell>
          <cell r="G410">
            <v>1566873900</v>
          </cell>
          <cell r="H410">
            <v>5547000</v>
          </cell>
          <cell r="I410">
            <v>15239.5636325273</v>
          </cell>
          <cell r="J410">
            <v>856850</v>
          </cell>
          <cell r="K410">
            <v>3000</v>
          </cell>
          <cell r="L410">
            <v>49.4523427772657</v>
          </cell>
          <cell r="M410">
            <v>4608900</v>
          </cell>
          <cell r="N410">
            <v>7200</v>
          </cell>
          <cell r="O410">
            <v>84.7754447610262</v>
          </cell>
          <cell r="P410">
            <v>486183.581133336</v>
          </cell>
          <cell r="Q410">
            <v>1213.28933333332</v>
          </cell>
          <cell r="R410">
            <v>199.999999999997</v>
          </cell>
          <cell r="S410">
            <v>6341220</v>
          </cell>
          <cell r="T410">
            <v>12780</v>
          </cell>
          <cell r="U410">
            <v>469.494415889346</v>
          </cell>
          <cell r="V410">
            <v>11800</v>
          </cell>
          <cell r="W410">
            <v>-2983520</v>
          </cell>
          <cell r="X410">
            <v>36360</v>
          </cell>
          <cell r="Y410">
            <v>0</v>
          </cell>
          <cell r="Z410">
            <v>142</v>
          </cell>
          <cell r="AA410">
            <v>1</v>
          </cell>
        </row>
        <row r="410">
          <cell r="AC410">
            <v>11</v>
          </cell>
        </row>
        <row r="410">
          <cell r="AE410">
            <v>11</v>
          </cell>
          <cell r="AF410">
            <v>50</v>
          </cell>
          <cell r="AG410">
            <v>12595.8</v>
          </cell>
          <cell r="AH410">
            <v>302144.042062256</v>
          </cell>
          <cell r="AI410">
            <v>1950</v>
          </cell>
          <cell r="AJ410">
            <v>0.05</v>
          </cell>
          <cell r="AK410">
            <v>16.7656002266859</v>
          </cell>
          <cell r="AL410">
            <v>559086.757240351</v>
          </cell>
          <cell r="AM410">
            <v>537967.684590583</v>
          </cell>
          <cell r="AN410">
            <v>607766.969727273</v>
          </cell>
          <cell r="AO410">
            <v>2750</v>
          </cell>
          <cell r="AP410">
            <v>89546.9758699755</v>
          </cell>
          <cell r="AQ410">
            <v>111817.35144807</v>
          </cell>
          <cell r="AR410">
            <v>1908935.73887625</v>
          </cell>
          <cell r="AS410">
            <v>1819388.76300628</v>
          </cell>
          <cell r="AT410">
            <v>38178.7147775251</v>
          </cell>
          <cell r="AU410">
            <v>36387.7752601255</v>
          </cell>
          <cell r="AV410">
            <v>10</v>
          </cell>
          <cell r="AW410">
            <v>2519.16</v>
          </cell>
          <cell r="AX410">
            <v>60428.8084124511</v>
          </cell>
          <cell r="AY410">
            <v>390</v>
          </cell>
          <cell r="AZ410">
            <v>0.05</v>
          </cell>
          <cell r="BA410">
            <v>16.7656002266859</v>
          </cell>
          <cell r="BB410">
            <v>111817.35144807</v>
          </cell>
          <cell r="BC410">
            <v>107531.263043916</v>
          </cell>
          <cell r="BD410">
            <v>121600.230818182</v>
          </cell>
          <cell r="BE410">
            <v>550</v>
          </cell>
          <cell r="BF410">
            <v>111817.35144807</v>
          </cell>
          <cell r="BG410">
            <v>22363.470289614</v>
          </cell>
          <cell r="BH410">
            <v>475679.667047852</v>
          </cell>
          <cell r="BI410">
            <v>363862.315599782</v>
          </cell>
          <cell r="BJ410">
            <v>47567.9667047852</v>
          </cell>
          <cell r="BK410">
            <v>36386.2315599782</v>
          </cell>
          <cell r="BL410">
            <v>500</v>
          </cell>
          <cell r="BM410">
            <v>125958</v>
          </cell>
          <cell r="BN410">
            <v>3021440.42062256</v>
          </cell>
          <cell r="BO410">
            <v>19500</v>
          </cell>
          <cell r="BP410">
            <v>0.05</v>
          </cell>
          <cell r="BQ410">
            <v>16.7656002266859</v>
          </cell>
          <cell r="BR410">
            <v>5590867.57240351</v>
          </cell>
          <cell r="BS410">
            <v>5379243.5709329</v>
          </cell>
          <cell r="BT410">
            <v>6077376.96681818</v>
          </cell>
          <cell r="BU410">
            <v>27500</v>
          </cell>
          <cell r="BV410">
            <v>5590867.57240351</v>
          </cell>
          <cell r="BW410">
            <v>1118173.5144807</v>
          </cell>
          <cell r="BX410">
            <v>23784029.1970388</v>
          </cell>
          <cell r="BY410">
            <v>18193161.6246353</v>
          </cell>
          <cell r="BZ410">
            <v>47568.0583940776</v>
          </cell>
          <cell r="CA410">
            <v>36386.3232492706</v>
          </cell>
          <cell r="CB410">
            <v>250</v>
          </cell>
          <cell r="CC410">
            <v>20.6051428238606</v>
          </cell>
          <cell r="CD410">
            <v>3546</v>
          </cell>
          <cell r="CE410">
            <v>17730</v>
          </cell>
          <cell r="CF410">
            <v>10265</v>
          </cell>
          <cell r="CG410">
            <v>24</v>
          </cell>
          <cell r="CH410">
            <v>165</v>
          </cell>
          <cell r="CI410">
            <v>142</v>
          </cell>
          <cell r="CJ410">
            <v>29</v>
          </cell>
          <cell r="CK410">
            <v>2</v>
          </cell>
          <cell r="CL410">
            <v>16982</v>
          </cell>
          <cell r="CM410">
            <v>4000</v>
          </cell>
          <cell r="CN410">
            <v>156</v>
          </cell>
          <cell r="CO410">
            <v>24</v>
          </cell>
        </row>
        <row r="411">
          <cell r="A411">
            <v>410</v>
          </cell>
          <cell r="B411">
            <v>363.986800000001</v>
          </cell>
          <cell r="C411">
            <v>42.4651266666669</v>
          </cell>
          <cell r="D411">
            <v>6.06644666666669</v>
          </cell>
          <cell r="E411">
            <v>12.1328933333333</v>
          </cell>
          <cell r="F411">
            <v>3.03322333333334</v>
          </cell>
          <cell r="G411">
            <v>1569647400</v>
          </cell>
          <cell r="H411">
            <v>2773500</v>
          </cell>
          <cell r="I411">
            <v>7619.78181626365</v>
          </cell>
          <cell r="J411">
            <v>858350</v>
          </cell>
          <cell r="K411">
            <v>1500</v>
          </cell>
          <cell r="L411">
            <v>24.7261713886328</v>
          </cell>
          <cell r="M411">
            <v>4623300</v>
          </cell>
          <cell r="N411">
            <v>14400</v>
          </cell>
          <cell r="O411">
            <v>169.550889522052</v>
          </cell>
          <cell r="P411">
            <v>487396.87046667</v>
          </cell>
          <cell r="Q411">
            <v>1213.28933333338</v>
          </cell>
          <cell r="R411">
            <v>200.000000000007</v>
          </cell>
          <cell r="S411">
            <v>6366780</v>
          </cell>
          <cell r="T411">
            <v>25560</v>
          </cell>
          <cell r="U411">
            <v>470.526547883388</v>
          </cell>
          <cell r="V411">
            <v>11800</v>
          </cell>
          <cell r="W411">
            <v>-2997280</v>
          </cell>
          <cell r="X411">
            <v>36360</v>
          </cell>
          <cell r="Y411">
            <v>0</v>
          </cell>
          <cell r="Z411">
            <v>142</v>
          </cell>
          <cell r="AA411">
            <v>0</v>
          </cell>
        </row>
        <row r="411">
          <cell r="AC411">
            <v>11</v>
          </cell>
        </row>
        <row r="411">
          <cell r="AE411">
            <v>11</v>
          </cell>
          <cell r="AF411">
            <v>50</v>
          </cell>
          <cell r="AG411">
            <v>12595.8</v>
          </cell>
          <cell r="AH411">
            <v>302697.41942867</v>
          </cell>
          <cell r="AI411">
            <v>1950</v>
          </cell>
          <cell r="AJ411">
            <v>0.05</v>
          </cell>
          <cell r="AK411">
            <v>16.7744487368021</v>
          </cell>
          <cell r="AL411">
            <v>559775.743244917</v>
          </cell>
          <cell r="AM411">
            <v>539614.621087586</v>
          </cell>
          <cell r="AN411">
            <v>609292.976727273</v>
          </cell>
          <cell r="AO411">
            <v>2750</v>
          </cell>
          <cell r="AP411">
            <v>89546.9758699755</v>
          </cell>
          <cell r="AQ411">
            <v>111955.148648983</v>
          </cell>
          <cell r="AR411">
            <v>1912935.46557874</v>
          </cell>
          <cell r="AS411">
            <v>1823388.48970876</v>
          </cell>
          <cell r="AT411">
            <v>38258.7093115747</v>
          </cell>
          <cell r="AU411">
            <v>36467.7697941752</v>
          </cell>
          <cell r="AV411">
            <v>10</v>
          </cell>
          <cell r="AW411">
            <v>2519.16</v>
          </cell>
          <cell r="AX411">
            <v>60539.483885734</v>
          </cell>
          <cell r="AY411">
            <v>390</v>
          </cell>
          <cell r="AZ411">
            <v>0.05</v>
          </cell>
          <cell r="BA411">
            <v>16.7744487368021</v>
          </cell>
          <cell r="BB411">
            <v>111955.148648983</v>
          </cell>
          <cell r="BC411">
            <v>107861.100772106</v>
          </cell>
          <cell r="BD411">
            <v>121905.549818182</v>
          </cell>
          <cell r="BE411">
            <v>550</v>
          </cell>
          <cell r="BF411">
            <v>111955.148648983</v>
          </cell>
          <cell r="BG411">
            <v>22391.0297297967</v>
          </cell>
          <cell r="BH411">
            <v>476617.977618051</v>
          </cell>
          <cell r="BI411">
            <v>364662.828969068</v>
          </cell>
          <cell r="BJ411">
            <v>47661.7977618051</v>
          </cell>
          <cell r="BK411">
            <v>36466.2828969068</v>
          </cell>
          <cell r="BL411">
            <v>500</v>
          </cell>
          <cell r="BM411">
            <v>125958</v>
          </cell>
          <cell r="BN411">
            <v>3026974.1942867</v>
          </cell>
          <cell r="BO411">
            <v>19500</v>
          </cell>
          <cell r="BP411">
            <v>0.05</v>
          </cell>
          <cell r="BQ411">
            <v>16.7744487368021</v>
          </cell>
          <cell r="BR411">
            <v>5597757.43244917</v>
          </cell>
          <cell r="BS411">
            <v>5395736.53111105</v>
          </cell>
          <cell r="BT411">
            <v>6092636.30181818</v>
          </cell>
          <cell r="BU411">
            <v>27500</v>
          </cell>
          <cell r="BV411">
            <v>5597757.43244917</v>
          </cell>
          <cell r="BW411">
            <v>1119551.48648983</v>
          </cell>
          <cell r="BX411">
            <v>23830939.1843174</v>
          </cell>
          <cell r="BY411">
            <v>18233181.7518682</v>
          </cell>
          <cell r="BZ411">
            <v>47661.8783686348</v>
          </cell>
          <cell r="CA411">
            <v>36466.3635037365</v>
          </cell>
          <cell r="CB411">
            <v>250</v>
          </cell>
          <cell r="CC411">
            <v>20.6051428238606</v>
          </cell>
          <cell r="CD411">
            <v>3547</v>
          </cell>
          <cell r="CE411">
            <v>17735</v>
          </cell>
          <cell r="CF411">
            <v>10270</v>
          </cell>
          <cell r="CG411">
            <v>24</v>
          </cell>
          <cell r="CH411">
            <v>170</v>
          </cell>
          <cell r="CI411">
            <v>142</v>
          </cell>
          <cell r="CJ411">
            <v>29</v>
          </cell>
          <cell r="CK411">
            <v>2</v>
          </cell>
          <cell r="CL411">
            <v>17000.6666666667</v>
          </cell>
          <cell r="CM411">
            <v>4000</v>
          </cell>
          <cell r="CN411">
            <v>156</v>
          </cell>
          <cell r="CO411">
            <v>24</v>
          </cell>
        </row>
        <row r="412">
          <cell r="A412">
            <v>411</v>
          </cell>
          <cell r="B412">
            <v>363.986800000001</v>
          </cell>
          <cell r="C412">
            <v>42.4651266666669</v>
          </cell>
          <cell r="D412">
            <v>6.06644666666669</v>
          </cell>
          <cell r="E412">
            <v>12.1328933333333</v>
          </cell>
          <cell r="F412">
            <v>3.03322333333334</v>
          </cell>
          <cell r="G412">
            <v>1575194400</v>
          </cell>
          <cell r="H412">
            <v>5547000</v>
          </cell>
          <cell r="I412">
            <v>15239.5636325273</v>
          </cell>
          <cell r="J412">
            <v>861350</v>
          </cell>
          <cell r="K412">
            <v>3000</v>
          </cell>
          <cell r="L412">
            <v>49.4523427772657</v>
          </cell>
          <cell r="M412">
            <v>4630500</v>
          </cell>
          <cell r="N412">
            <v>7200</v>
          </cell>
          <cell r="O412">
            <v>84.7754447610262</v>
          </cell>
          <cell r="P412">
            <v>488610.159800003</v>
          </cell>
          <cell r="Q412">
            <v>1213.28933333332</v>
          </cell>
          <cell r="R412">
            <v>199.999999999997</v>
          </cell>
          <cell r="S412">
            <v>6379560</v>
          </cell>
          <cell r="T412">
            <v>12780</v>
          </cell>
          <cell r="U412">
            <v>471.533717633089</v>
          </cell>
          <cell r="V412">
            <v>11800</v>
          </cell>
          <cell r="W412">
            <v>-2998260</v>
          </cell>
          <cell r="X412">
            <v>36360</v>
          </cell>
          <cell r="Y412">
            <v>0</v>
          </cell>
          <cell r="Z412">
            <v>142</v>
          </cell>
          <cell r="AA412">
            <v>0</v>
          </cell>
        </row>
        <row r="412">
          <cell r="AC412">
            <v>11</v>
          </cell>
        </row>
        <row r="412">
          <cell r="AE412">
            <v>11</v>
          </cell>
          <cell r="AF412">
            <v>50</v>
          </cell>
          <cell r="AG412">
            <v>12595.8</v>
          </cell>
          <cell r="AH412">
            <v>303804.174161499</v>
          </cell>
          <cell r="AI412">
            <v>1950</v>
          </cell>
          <cell r="AJ412">
            <v>0.05</v>
          </cell>
          <cell r="AK412">
            <v>16.7832972469183</v>
          </cell>
          <cell r="AL412">
            <v>561018.106615898</v>
          </cell>
          <cell r="AM412">
            <v>541263.774342809</v>
          </cell>
          <cell r="AN412">
            <v>610055.980227273</v>
          </cell>
          <cell r="AO412">
            <v>2750</v>
          </cell>
          <cell r="AP412">
            <v>89546.9758699755</v>
          </cell>
          <cell r="AQ412">
            <v>112203.62132318</v>
          </cell>
          <cell r="AR412">
            <v>1916838.45837914</v>
          </cell>
          <cell r="AS412">
            <v>1827291.48250916</v>
          </cell>
          <cell r="AT412">
            <v>38336.7691675827</v>
          </cell>
          <cell r="AU412">
            <v>36545.8296501832</v>
          </cell>
          <cell r="AV412">
            <v>10</v>
          </cell>
          <cell r="AW412">
            <v>2519.16</v>
          </cell>
          <cell r="AX412">
            <v>60760.8348322997</v>
          </cell>
          <cell r="AY412">
            <v>390</v>
          </cell>
          <cell r="AZ412">
            <v>0.05</v>
          </cell>
          <cell r="BA412">
            <v>16.7832972469183</v>
          </cell>
          <cell r="BB412">
            <v>112203.62132318</v>
          </cell>
          <cell r="BC412">
            <v>108197.333744944</v>
          </cell>
          <cell r="BD412">
            <v>122058.209318182</v>
          </cell>
          <cell r="BE412">
            <v>550</v>
          </cell>
          <cell r="BF412">
            <v>112203.62132318</v>
          </cell>
          <cell r="BG412">
            <v>22440.7242646359</v>
          </cell>
          <cell r="BH412">
            <v>477653.509974122</v>
          </cell>
          <cell r="BI412">
            <v>365449.888650942</v>
          </cell>
          <cell r="BJ412">
            <v>47765.3509974122</v>
          </cell>
          <cell r="BK412">
            <v>36544.9888650942</v>
          </cell>
          <cell r="BL412">
            <v>500</v>
          </cell>
          <cell r="BM412">
            <v>125958</v>
          </cell>
          <cell r="BN412">
            <v>3038041.74161499</v>
          </cell>
          <cell r="BO412">
            <v>19500</v>
          </cell>
          <cell r="BP412">
            <v>0.05</v>
          </cell>
          <cell r="BQ412">
            <v>16.7832972469183</v>
          </cell>
          <cell r="BR412">
            <v>5610181.06615898</v>
          </cell>
          <cell r="BS412">
            <v>5412245.75533506</v>
          </cell>
          <cell r="BT412">
            <v>6100265.96931818</v>
          </cell>
          <cell r="BU412">
            <v>27500</v>
          </cell>
          <cell r="BV412">
            <v>5610181.06615898</v>
          </cell>
          <cell r="BW412">
            <v>1122036.2132318</v>
          </cell>
          <cell r="BX412">
            <v>23882410.070203</v>
          </cell>
          <cell r="BY412">
            <v>18272229.004044</v>
          </cell>
          <cell r="BZ412">
            <v>47764.820140406</v>
          </cell>
          <cell r="CA412">
            <v>36544.458008088</v>
          </cell>
          <cell r="CB412">
            <v>250</v>
          </cell>
          <cell r="CC412">
            <v>20.6051428238606</v>
          </cell>
          <cell r="CD412">
            <v>3549</v>
          </cell>
          <cell r="CE412">
            <v>17745</v>
          </cell>
          <cell r="CF412">
            <v>10275</v>
          </cell>
          <cell r="CG412">
            <v>24</v>
          </cell>
          <cell r="CH412">
            <v>175</v>
          </cell>
          <cell r="CI412">
            <v>142</v>
          </cell>
          <cell r="CJ412">
            <v>29</v>
          </cell>
          <cell r="CK412">
            <v>2</v>
          </cell>
          <cell r="CL412">
            <v>17019.3333333333</v>
          </cell>
          <cell r="CM412">
            <v>4000</v>
          </cell>
          <cell r="CN412">
            <v>156</v>
          </cell>
          <cell r="CO412">
            <v>24</v>
          </cell>
        </row>
        <row r="413">
          <cell r="A413">
            <v>412</v>
          </cell>
          <cell r="B413">
            <v>363.986800000001</v>
          </cell>
          <cell r="C413">
            <v>42.4651266666669</v>
          </cell>
          <cell r="D413">
            <v>6.06644666666669</v>
          </cell>
          <cell r="E413">
            <v>12.1328933333333</v>
          </cell>
          <cell r="F413">
            <v>3.03322333333334</v>
          </cell>
          <cell r="G413">
            <v>1577967900</v>
          </cell>
          <cell r="H413">
            <v>2773500</v>
          </cell>
          <cell r="I413">
            <v>7619.78181626365</v>
          </cell>
          <cell r="J413">
            <v>862850</v>
          </cell>
          <cell r="K413">
            <v>1500</v>
          </cell>
          <cell r="L413">
            <v>24.7261713886328</v>
          </cell>
          <cell r="M413">
            <v>4644900</v>
          </cell>
          <cell r="N413">
            <v>14400</v>
          </cell>
          <cell r="O413">
            <v>169.550889522052</v>
          </cell>
          <cell r="P413">
            <v>489823.449133336</v>
          </cell>
          <cell r="Q413">
            <v>1213.28933333332</v>
          </cell>
          <cell r="R413">
            <v>199.999999999997</v>
          </cell>
          <cell r="S413">
            <v>6405120</v>
          </cell>
          <cell r="T413">
            <v>25560</v>
          </cell>
          <cell r="U413">
            <v>472.566993698838</v>
          </cell>
          <cell r="V413">
            <v>11800</v>
          </cell>
          <cell r="W413">
            <v>-3012020</v>
          </cell>
          <cell r="X413">
            <v>36360</v>
          </cell>
          <cell r="Y413">
            <v>0</v>
          </cell>
          <cell r="Z413">
            <v>142</v>
          </cell>
          <cell r="AA413">
            <v>0</v>
          </cell>
        </row>
        <row r="413">
          <cell r="AC413">
            <v>11</v>
          </cell>
        </row>
        <row r="413">
          <cell r="AE413">
            <v>11</v>
          </cell>
          <cell r="AF413">
            <v>50</v>
          </cell>
          <cell r="AG413">
            <v>12595.8</v>
          </cell>
          <cell r="AH413">
            <v>304357.551527913</v>
          </cell>
          <cell r="AI413">
            <v>1950</v>
          </cell>
          <cell r="AJ413">
            <v>0.05</v>
          </cell>
          <cell r="AK413">
            <v>16.7921457570345</v>
          </cell>
          <cell r="AL413">
            <v>561707.092620464</v>
          </cell>
          <cell r="AM413">
            <v>542915.144356248</v>
          </cell>
          <cell r="AN413">
            <v>611581.987227273</v>
          </cell>
          <cell r="AO413">
            <v>2750</v>
          </cell>
          <cell r="AP413">
            <v>89546.9758699755</v>
          </cell>
          <cell r="AQ413">
            <v>112341.418524093</v>
          </cell>
          <cell r="AR413">
            <v>1920842.61859805</v>
          </cell>
          <cell r="AS413">
            <v>1831295.64272808</v>
          </cell>
          <cell r="AT413">
            <v>38416.8523719611</v>
          </cell>
          <cell r="AU413">
            <v>36625.9128545616</v>
          </cell>
          <cell r="AV413">
            <v>10</v>
          </cell>
          <cell r="AW413">
            <v>2519.16</v>
          </cell>
          <cell r="AX413">
            <v>60871.5103055826</v>
          </cell>
          <cell r="AY413">
            <v>390</v>
          </cell>
          <cell r="AZ413">
            <v>0.05</v>
          </cell>
          <cell r="BA413">
            <v>16.7921457570345</v>
          </cell>
          <cell r="BB413">
            <v>112341.418524093</v>
          </cell>
          <cell r="BC413">
            <v>108534.022817964</v>
          </cell>
          <cell r="BD413">
            <v>122363.528318182</v>
          </cell>
          <cell r="BE413">
            <v>550</v>
          </cell>
          <cell r="BF413">
            <v>112341.418524093</v>
          </cell>
          <cell r="BG413">
            <v>22468.2837048185</v>
          </cell>
          <cell r="BH413">
            <v>478598.671889151</v>
          </cell>
          <cell r="BI413">
            <v>366257.253365058</v>
          </cell>
          <cell r="BJ413">
            <v>47859.8671889151</v>
          </cell>
          <cell r="BK413">
            <v>36625.7253365058</v>
          </cell>
          <cell r="BL413">
            <v>500</v>
          </cell>
          <cell r="BM413">
            <v>125958</v>
          </cell>
          <cell r="BN413">
            <v>3043575.51527913</v>
          </cell>
          <cell r="BO413">
            <v>19500</v>
          </cell>
          <cell r="BP413">
            <v>0.05</v>
          </cell>
          <cell r="BQ413">
            <v>16.7921457570345</v>
          </cell>
          <cell r="BR413">
            <v>5617070.92620464</v>
          </cell>
          <cell r="BS413">
            <v>5428777.18274937</v>
          </cell>
          <cell r="BT413">
            <v>6115525.30431818</v>
          </cell>
          <cell r="BU413">
            <v>27500</v>
          </cell>
          <cell r="BV413">
            <v>5617070.92620464</v>
          </cell>
          <cell r="BW413">
            <v>1123414.18524093</v>
          </cell>
          <cell r="BX413">
            <v>23929358.5247178</v>
          </cell>
          <cell r="BY413">
            <v>18312287.5985131</v>
          </cell>
          <cell r="BZ413">
            <v>47858.7170494355</v>
          </cell>
          <cell r="CA413">
            <v>36624.5751970262</v>
          </cell>
          <cell r="CB413">
            <v>250</v>
          </cell>
          <cell r="CC413">
            <v>20.6051428238606</v>
          </cell>
          <cell r="CD413">
            <v>3550</v>
          </cell>
          <cell r="CE413">
            <v>17750</v>
          </cell>
          <cell r="CF413">
            <v>10280</v>
          </cell>
          <cell r="CG413">
            <v>24</v>
          </cell>
          <cell r="CH413">
            <v>180</v>
          </cell>
          <cell r="CI413">
            <v>142</v>
          </cell>
          <cell r="CJ413">
            <v>29</v>
          </cell>
          <cell r="CK413">
            <v>2</v>
          </cell>
          <cell r="CL413">
            <v>17038</v>
          </cell>
          <cell r="CM413">
            <v>4000</v>
          </cell>
          <cell r="CN413">
            <v>156</v>
          </cell>
          <cell r="CO413">
            <v>24</v>
          </cell>
        </row>
        <row r="414">
          <cell r="A414">
            <v>413</v>
          </cell>
          <cell r="B414">
            <v>363.986800000001</v>
          </cell>
          <cell r="C414">
            <v>42.4651266666669</v>
          </cell>
          <cell r="D414">
            <v>6.06644666666669</v>
          </cell>
          <cell r="E414">
            <v>12.1328933333333</v>
          </cell>
          <cell r="F414">
            <v>3.03322333333334</v>
          </cell>
          <cell r="G414">
            <v>1580741400</v>
          </cell>
          <cell r="H414">
            <v>2773500</v>
          </cell>
          <cell r="I414">
            <v>7619.78181626365</v>
          </cell>
          <cell r="J414">
            <v>864350</v>
          </cell>
          <cell r="K414">
            <v>1500</v>
          </cell>
          <cell r="L414">
            <v>24.7261713886328</v>
          </cell>
          <cell r="M414">
            <v>4659300</v>
          </cell>
          <cell r="N414">
            <v>14400</v>
          </cell>
          <cell r="O414">
            <v>169.550889522052</v>
          </cell>
          <cell r="P414">
            <v>491036.73846667</v>
          </cell>
          <cell r="Q414">
            <v>1213.28933333338</v>
          </cell>
          <cell r="R414">
            <v>200.000000000007</v>
          </cell>
          <cell r="S414">
            <v>6430680</v>
          </cell>
          <cell r="T414">
            <v>25560</v>
          </cell>
          <cell r="U414">
            <v>473.600841800442</v>
          </cell>
          <cell r="V414">
            <v>11800</v>
          </cell>
          <cell r="W414">
            <v>-3025780</v>
          </cell>
          <cell r="X414">
            <v>36900</v>
          </cell>
          <cell r="Y414">
            <v>540</v>
          </cell>
          <cell r="Z414">
            <v>142</v>
          </cell>
          <cell r="AA414">
            <v>0</v>
          </cell>
        </row>
        <row r="414">
          <cell r="AC414">
            <v>11</v>
          </cell>
        </row>
        <row r="414">
          <cell r="AE414">
            <v>11</v>
          </cell>
          <cell r="AF414">
            <v>50</v>
          </cell>
          <cell r="AG414">
            <v>12595.8</v>
          </cell>
          <cell r="AH414">
            <v>304910.928894327</v>
          </cell>
          <cell r="AI414">
            <v>1950</v>
          </cell>
          <cell r="AJ414">
            <v>0.05</v>
          </cell>
          <cell r="AK414">
            <v>16.8009942671507</v>
          </cell>
          <cell r="AL414">
            <v>562396.07862503</v>
          </cell>
          <cell r="AM414">
            <v>544568.731127905</v>
          </cell>
          <cell r="AN414">
            <v>613107.994227273</v>
          </cell>
          <cell r="AO414">
            <v>2750</v>
          </cell>
          <cell r="AP414">
            <v>89546.9758699755</v>
          </cell>
          <cell r="AQ414">
            <v>112479.215725006</v>
          </cell>
          <cell r="AR414">
            <v>1924848.99557519</v>
          </cell>
          <cell r="AS414">
            <v>1835302.01970521</v>
          </cell>
          <cell r="AT414">
            <v>38496.9799115038</v>
          </cell>
          <cell r="AU414">
            <v>36706.0403941043</v>
          </cell>
          <cell r="AV414">
            <v>10</v>
          </cell>
          <cell r="AW414">
            <v>2519.16</v>
          </cell>
          <cell r="AX414">
            <v>60982.1857788655</v>
          </cell>
          <cell r="AY414">
            <v>390</v>
          </cell>
          <cell r="AZ414">
            <v>0.05</v>
          </cell>
          <cell r="BA414">
            <v>16.8009942671507</v>
          </cell>
          <cell r="BB414">
            <v>112479.215725006</v>
          </cell>
          <cell r="BC414">
            <v>108871.167991166</v>
          </cell>
          <cell r="BD414">
            <v>122668.847318182</v>
          </cell>
          <cell r="BE414">
            <v>550</v>
          </cell>
          <cell r="BF414">
            <v>112479.215725006</v>
          </cell>
          <cell r="BG414">
            <v>22495.8431450012</v>
          </cell>
          <cell r="BH414">
            <v>479544.289904362</v>
          </cell>
          <cell r="BI414">
            <v>367065.074179356</v>
          </cell>
          <cell r="BJ414">
            <v>47954.4289904362</v>
          </cell>
          <cell r="BK414">
            <v>36706.5074179356</v>
          </cell>
          <cell r="BL414">
            <v>500</v>
          </cell>
          <cell r="BM414">
            <v>125958</v>
          </cell>
          <cell r="BN414">
            <v>3049109.28894328</v>
          </cell>
          <cell r="BO414">
            <v>19500</v>
          </cell>
          <cell r="BP414">
            <v>0.05</v>
          </cell>
          <cell r="BQ414">
            <v>16.8009942671507</v>
          </cell>
          <cell r="BR414">
            <v>5623960.7862503</v>
          </cell>
          <cell r="BS414">
            <v>5445330.81335398</v>
          </cell>
          <cell r="BT414">
            <v>6130784.63931818</v>
          </cell>
          <cell r="BU414">
            <v>27500</v>
          </cell>
          <cell r="BV414">
            <v>5623960.7862503</v>
          </cell>
          <cell r="BW414">
            <v>1124792.15725006</v>
          </cell>
          <cell r="BX414">
            <v>23976329.1824228</v>
          </cell>
          <cell r="BY414">
            <v>18352368.3961725</v>
          </cell>
          <cell r="BZ414">
            <v>47952.6583648457</v>
          </cell>
          <cell r="CA414">
            <v>36704.7367923451</v>
          </cell>
          <cell r="CB414">
            <v>250</v>
          </cell>
          <cell r="CC414">
            <v>20.6051428238606</v>
          </cell>
          <cell r="CD414">
            <v>3551</v>
          </cell>
          <cell r="CE414">
            <v>17755</v>
          </cell>
          <cell r="CF414">
            <v>10285</v>
          </cell>
          <cell r="CG414">
            <v>24</v>
          </cell>
          <cell r="CH414">
            <v>185</v>
          </cell>
          <cell r="CI414">
            <v>142</v>
          </cell>
          <cell r="CJ414">
            <v>29</v>
          </cell>
          <cell r="CK414">
            <v>2</v>
          </cell>
          <cell r="CL414">
            <v>17056.6666666667</v>
          </cell>
          <cell r="CM414">
            <v>4000</v>
          </cell>
          <cell r="CN414">
            <v>156</v>
          </cell>
          <cell r="CO414">
            <v>24</v>
          </cell>
        </row>
        <row r="415">
          <cell r="A415">
            <v>414</v>
          </cell>
          <cell r="B415">
            <v>363.986800000001</v>
          </cell>
          <cell r="C415">
            <v>42.4651266666669</v>
          </cell>
          <cell r="D415">
            <v>6.06644666666669</v>
          </cell>
          <cell r="E415">
            <v>12.1328933333333</v>
          </cell>
          <cell r="F415">
            <v>3.03322333333334</v>
          </cell>
          <cell r="G415">
            <v>1586288400</v>
          </cell>
          <cell r="H415">
            <v>5547000</v>
          </cell>
          <cell r="I415">
            <v>15239.5636325273</v>
          </cell>
          <cell r="J415">
            <v>867350</v>
          </cell>
          <cell r="K415">
            <v>3000</v>
          </cell>
          <cell r="L415">
            <v>49.4523427772657</v>
          </cell>
          <cell r="M415">
            <v>4666500</v>
          </cell>
          <cell r="N415">
            <v>7200</v>
          </cell>
          <cell r="O415">
            <v>84.7754447610262</v>
          </cell>
          <cell r="P415">
            <v>492250.027800003</v>
          </cell>
          <cell r="Q415">
            <v>1213.28933333332</v>
          </cell>
          <cell r="R415">
            <v>199.999999999997</v>
          </cell>
          <cell r="S415">
            <v>6443550</v>
          </cell>
          <cell r="T415">
            <v>12870</v>
          </cell>
          <cell r="U415">
            <v>475.238337965216</v>
          </cell>
          <cell r="V415">
            <v>11800</v>
          </cell>
          <cell r="W415">
            <v>-3026850</v>
          </cell>
          <cell r="X415">
            <v>36900</v>
          </cell>
          <cell r="Y415">
            <v>0</v>
          </cell>
          <cell r="Z415">
            <v>143</v>
          </cell>
          <cell r="AA415">
            <v>1</v>
          </cell>
        </row>
        <row r="415">
          <cell r="AC415">
            <v>11</v>
          </cell>
        </row>
        <row r="415">
          <cell r="AE415">
            <v>11</v>
          </cell>
          <cell r="AF415">
            <v>50</v>
          </cell>
          <cell r="AG415">
            <v>12595.8</v>
          </cell>
          <cell r="AH415">
            <v>306017.683627156</v>
          </cell>
          <cell r="AI415">
            <v>1950</v>
          </cell>
          <cell r="AJ415">
            <v>0.05</v>
          </cell>
          <cell r="AK415">
            <v>16.8098427772669</v>
          </cell>
          <cell r="AL415">
            <v>563638.44199601</v>
          </cell>
          <cell r="AM415">
            <v>546224.534657778</v>
          </cell>
          <cell r="AN415">
            <v>616306.99375</v>
          </cell>
          <cell r="AO415">
            <v>2750</v>
          </cell>
          <cell r="AP415">
            <v>89546.9758699755</v>
          </cell>
          <cell r="AQ415">
            <v>112727.688399202</v>
          </cell>
          <cell r="AR415">
            <v>1931194.63467297</v>
          </cell>
          <cell r="AS415">
            <v>1841647.65880299</v>
          </cell>
          <cell r="AT415">
            <v>38623.8926934593</v>
          </cell>
          <cell r="AU415">
            <v>36832.9531760598</v>
          </cell>
          <cell r="AV415">
            <v>10</v>
          </cell>
          <cell r="AW415">
            <v>2519.16</v>
          </cell>
          <cell r="AX415">
            <v>61203.5367254313</v>
          </cell>
          <cell r="AY415">
            <v>390</v>
          </cell>
          <cell r="AZ415">
            <v>0.05</v>
          </cell>
          <cell r="BA415">
            <v>16.8098427772669</v>
          </cell>
          <cell r="BB415">
            <v>112727.688399202</v>
          </cell>
          <cell r="BC415">
            <v>109208.769264551</v>
          </cell>
          <cell r="BD415">
            <v>123308.89375</v>
          </cell>
          <cell r="BE415">
            <v>550</v>
          </cell>
          <cell r="BF415">
            <v>112727.688399202</v>
          </cell>
          <cell r="BG415">
            <v>22545.5376798404</v>
          </cell>
          <cell r="BH415">
            <v>481068.577492795</v>
          </cell>
          <cell r="BI415">
            <v>368340.889093593</v>
          </cell>
          <cell r="BJ415">
            <v>48106.8577492795</v>
          </cell>
          <cell r="BK415">
            <v>36834.0889093593</v>
          </cell>
          <cell r="BL415">
            <v>500</v>
          </cell>
          <cell r="BM415">
            <v>125958</v>
          </cell>
          <cell r="BN415">
            <v>3060176.83627156</v>
          </cell>
          <cell r="BO415">
            <v>19500</v>
          </cell>
          <cell r="BP415">
            <v>0.05</v>
          </cell>
          <cell r="BQ415">
            <v>16.8098427772669</v>
          </cell>
          <cell r="BR415">
            <v>5636384.4199601</v>
          </cell>
          <cell r="BS415">
            <v>5461906.64714891</v>
          </cell>
          <cell r="BT415">
            <v>6162773.09375</v>
          </cell>
          <cell r="BU415">
            <v>27500</v>
          </cell>
          <cell r="BV415">
            <v>5636384.4199601</v>
          </cell>
          <cell r="BW415">
            <v>1127276.88399202</v>
          </cell>
          <cell r="BX415">
            <v>24052225.4648111</v>
          </cell>
          <cell r="BY415">
            <v>18415841.044851</v>
          </cell>
          <cell r="BZ415">
            <v>48104.4509296223</v>
          </cell>
          <cell r="CA415">
            <v>36831.6820897021</v>
          </cell>
          <cell r="CB415">
            <v>250</v>
          </cell>
          <cell r="CC415">
            <v>20.6051428238606</v>
          </cell>
          <cell r="CD415">
            <v>3553</v>
          </cell>
          <cell r="CE415">
            <v>17765</v>
          </cell>
          <cell r="CF415">
            <v>10290</v>
          </cell>
          <cell r="CG415">
            <v>24</v>
          </cell>
          <cell r="CH415">
            <v>190</v>
          </cell>
          <cell r="CI415">
            <v>143</v>
          </cell>
          <cell r="CJ415">
            <v>29</v>
          </cell>
          <cell r="CK415">
            <v>3</v>
          </cell>
          <cell r="CL415">
            <v>17075.3333333333</v>
          </cell>
          <cell r="CM415">
            <v>4000</v>
          </cell>
          <cell r="CN415">
            <v>156</v>
          </cell>
          <cell r="CO415">
            <v>24</v>
          </cell>
        </row>
        <row r="416">
          <cell r="A416">
            <v>415</v>
          </cell>
          <cell r="B416">
            <v>363.986800000001</v>
          </cell>
          <cell r="C416">
            <v>42.4651266666669</v>
          </cell>
          <cell r="D416">
            <v>6.06644666666669</v>
          </cell>
          <cell r="E416">
            <v>12.1328933333333</v>
          </cell>
          <cell r="F416">
            <v>3.03322333333334</v>
          </cell>
          <cell r="G416">
            <v>1589061900</v>
          </cell>
          <cell r="H416">
            <v>2773500</v>
          </cell>
          <cell r="I416">
            <v>7619.78181626365</v>
          </cell>
          <cell r="J416">
            <v>868850</v>
          </cell>
          <cell r="K416">
            <v>1500</v>
          </cell>
          <cell r="L416">
            <v>24.7261713886328</v>
          </cell>
          <cell r="M416">
            <v>4680900</v>
          </cell>
          <cell r="N416">
            <v>14400</v>
          </cell>
          <cell r="O416">
            <v>169.550889522052</v>
          </cell>
          <cell r="P416">
            <v>493463.317133337</v>
          </cell>
          <cell r="Q416">
            <v>1213.28933333338</v>
          </cell>
          <cell r="R416">
            <v>200.000000000007</v>
          </cell>
          <cell r="S416">
            <v>6469290</v>
          </cell>
          <cell r="T416">
            <v>25740</v>
          </cell>
          <cell r="U416">
            <v>476.274892785619</v>
          </cell>
          <cell r="V416">
            <v>11800</v>
          </cell>
          <cell r="W416">
            <v>-3040790</v>
          </cell>
          <cell r="X416">
            <v>36900</v>
          </cell>
          <cell r="Y416">
            <v>0</v>
          </cell>
          <cell r="Z416">
            <v>143</v>
          </cell>
          <cell r="AA416">
            <v>0</v>
          </cell>
        </row>
        <row r="416">
          <cell r="AC416">
            <v>11</v>
          </cell>
        </row>
        <row r="416">
          <cell r="AE416">
            <v>11</v>
          </cell>
          <cell r="AF416">
            <v>50</v>
          </cell>
          <cell r="AG416">
            <v>12595.8</v>
          </cell>
          <cell r="AH416">
            <v>306571.060993571</v>
          </cell>
          <cell r="AI416">
            <v>1950</v>
          </cell>
          <cell r="AJ416">
            <v>0.05</v>
          </cell>
          <cell r="AK416">
            <v>16.8186912873831</v>
          </cell>
          <cell r="AL416">
            <v>564327.428000576</v>
          </cell>
          <cell r="AM416">
            <v>547882.55494587</v>
          </cell>
          <cell r="AN416">
            <v>617839.056333333</v>
          </cell>
          <cell r="AO416">
            <v>2750</v>
          </cell>
          <cell r="AP416">
            <v>89546.9758699755</v>
          </cell>
          <cell r="AQ416">
            <v>112865.485600115</v>
          </cell>
          <cell r="AR416">
            <v>1935211.50074987</v>
          </cell>
          <cell r="AS416">
            <v>1845664.52487989</v>
          </cell>
          <cell r="AT416">
            <v>38704.2300149974</v>
          </cell>
          <cell r="AU416">
            <v>36913.2904975979</v>
          </cell>
          <cell r="AV416">
            <v>10</v>
          </cell>
          <cell r="AW416">
            <v>2519.16</v>
          </cell>
          <cell r="AX416">
            <v>61314.2121987141</v>
          </cell>
          <cell r="AY416">
            <v>390</v>
          </cell>
          <cell r="AZ416">
            <v>0.05</v>
          </cell>
          <cell r="BA416">
            <v>16.8186912873831</v>
          </cell>
          <cell r="BB416">
            <v>112865.485600115</v>
          </cell>
          <cell r="BC416">
            <v>109546.826638118</v>
          </cell>
          <cell r="BD416">
            <v>123615.424333333</v>
          </cell>
          <cell r="BE416">
            <v>550</v>
          </cell>
          <cell r="BF416">
            <v>112865.485600115</v>
          </cell>
          <cell r="BG416">
            <v>22573.097120023</v>
          </cell>
          <cell r="BH416">
            <v>482016.319291704</v>
          </cell>
          <cell r="BI416">
            <v>369150.833691589</v>
          </cell>
          <cell r="BJ416">
            <v>48201.6319291704</v>
          </cell>
          <cell r="BK416">
            <v>36915.0833691589</v>
          </cell>
          <cell r="BL416">
            <v>500</v>
          </cell>
          <cell r="BM416">
            <v>125958</v>
          </cell>
          <cell r="BN416">
            <v>3065710.60993571</v>
          </cell>
          <cell r="BO416">
            <v>19500</v>
          </cell>
          <cell r="BP416">
            <v>0.05</v>
          </cell>
          <cell r="BQ416">
            <v>16.8186912873831</v>
          </cell>
          <cell r="BR416">
            <v>5643274.28000576</v>
          </cell>
          <cell r="BS416">
            <v>5478504.68413416</v>
          </cell>
          <cell r="BT416">
            <v>6178092.98166666</v>
          </cell>
          <cell r="BU416">
            <v>27500</v>
          </cell>
          <cell r="BV416">
            <v>5643274.28000576</v>
          </cell>
          <cell r="BW416">
            <v>1128654.85600115</v>
          </cell>
          <cell r="BX416">
            <v>24099301.0818135</v>
          </cell>
          <cell r="BY416">
            <v>18456026.8018077</v>
          </cell>
          <cell r="BZ416">
            <v>48198.602163627</v>
          </cell>
          <cell r="CA416">
            <v>36912.0536036155</v>
          </cell>
          <cell r="CB416">
            <v>250</v>
          </cell>
          <cell r="CC416">
            <v>20.6051428238606</v>
          </cell>
          <cell r="CD416">
            <v>3554</v>
          </cell>
          <cell r="CE416">
            <v>17770</v>
          </cell>
          <cell r="CF416">
            <v>10295</v>
          </cell>
          <cell r="CG416">
            <v>24</v>
          </cell>
          <cell r="CH416">
            <v>195</v>
          </cell>
          <cell r="CI416">
            <v>143</v>
          </cell>
          <cell r="CJ416">
            <v>29</v>
          </cell>
          <cell r="CK416">
            <v>3</v>
          </cell>
          <cell r="CL416">
            <v>17094</v>
          </cell>
          <cell r="CM416">
            <v>4000</v>
          </cell>
          <cell r="CN416">
            <v>156</v>
          </cell>
          <cell r="CO416">
            <v>24</v>
          </cell>
        </row>
        <row r="417">
          <cell r="A417">
            <v>416</v>
          </cell>
          <cell r="B417">
            <v>363.986800000001</v>
          </cell>
          <cell r="C417">
            <v>42.4651266666669</v>
          </cell>
          <cell r="D417">
            <v>6.06644666666669</v>
          </cell>
          <cell r="E417">
            <v>12.1328933333333</v>
          </cell>
          <cell r="F417">
            <v>3.03322333333334</v>
          </cell>
          <cell r="G417">
            <v>1594608900</v>
          </cell>
          <cell r="H417">
            <v>5547000</v>
          </cell>
          <cell r="I417">
            <v>15239.5636325273</v>
          </cell>
          <cell r="J417">
            <v>871850</v>
          </cell>
          <cell r="K417">
            <v>3000</v>
          </cell>
          <cell r="L417">
            <v>49.4523427772657</v>
          </cell>
          <cell r="M417">
            <v>4688100</v>
          </cell>
          <cell r="N417">
            <v>7200</v>
          </cell>
          <cell r="O417">
            <v>84.7754447610262</v>
          </cell>
          <cell r="P417">
            <v>494676.60646667</v>
          </cell>
          <cell r="Q417">
            <v>1213.28933333332</v>
          </cell>
          <cell r="R417">
            <v>199.999999999997</v>
          </cell>
          <cell r="S417">
            <v>6482160</v>
          </cell>
          <cell r="T417">
            <v>12870</v>
          </cell>
          <cell r="U417">
            <v>477.284052358634</v>
          </cell>
          <cell r="V417">
            <v>11800</v>
          </cell>
          <cell r="W417">
            <v>-3041860</v>
          </cell>
          <cell r="X417">
            <v>36900</v>
          </cell>
          <cell r="Y417">
            <v>0</v>
          </cell>
          <cell r="Z417">
            <v>143</v>
          </cell>
          <cell r="AA417">
            <v>0</v>
          </cell>
        </row>
        <row r="417">
          <cell r="AC417">
            <v>11</v>
          </cell>
        </row>
        <row r="417">
          <cell r="AE417">
            <v>11</v>
          </cell>
          <cell r="AF417">
            <v>50</v>
          </cell>
          <cell r="AG417">
            <v>12595.8</v>
          </cell>
          <cell r="AH417">
            <v>307677.815726399</v>
          </cell>
          <cell r="AI417">
            <v>1950</v>
          </cell>
          <cell r="AJ417">
            <v>0.05</v>
          </cell>
          <cell r="AK417">
            <v>16.8275397974993</v>
          </cell>
          <cell r="AL417">
            <v>565569.791371556</v>
          </cell>
          <cell r="AM417">
            <v>549536.391389702</v>
          </cell>
          <cell r="AN417">
            <v>618605.087625</v>
          </cell>
          <cell r="AO417">
            <v>2750</v>
          </cell>
          <cell r="AP417">
            <v>89546.9758699755</v>
          </cell>
          <cell r="AQ417">
            <v>113113.958274311</v>
          </cell>
          <cell r="AR417">
            <v>1939122.20453054</v>
          </cell>
          <cell r="AS417">
            <v>1849575.22866057</v>
          </cell>
          <cell r="AT417">
            <v>38782.4440906109</v>
          </cell>
          <cell r="AU417">
            <v>36991.5045732114</v>
          </cell>
          <cell r="AV417">
            <v>10</v>
          </cell>
          <cell r="AW417">
            <v>2519.16</v>
          </cell>
          <cell r="AX417">
            <v>61535.5631452799</v>
          </cell>
          <cell r="AY417">
            <v>390</v>
          </cell>
          <cell r="AZ417">
            <v>0.05</v>
          </cell>
          <cell r="BA417">
            <v>16.8275397974993</v>
          </cell>
          <cell r="BB417">
            <v>113113.958274311</v>
          </cell>
          <cell r="BC417">
            <v>109884.0414389</v>
          </cell>
          <cell r="BD417">
            <v>123768.689625</v>
          </cell>
          <cell r="BE417">
            <v>550</v>
          </cell>
          <cell r="BF417">
            <v>113113.958274311</v>
          </cell>
          <cell r="BG417">
            <v>22622.7916548623</v>
          </cell>
          <cell r="BH417">
            <v>483053.439267385</v>
          </cell>
          <cell r="BI417">
            <v>369939.480993074</v>
          </cell>
          <cell r="BJ417">
            <v>48305.3439267385</v>
          </cell>
          <cell r="BK417">
            <v>36993.9480993074</v>
          </cell>
          <cell r="BL417">
            <v>500</v>
          </cell>
          <cell r="BM417">
            <v>125958</v>
          </cell>
          <cell r="BN417">
            <v>3076778.15726399</v>
          </cell>
          <cell r="BO417">
            <v>19500</v>
          </cell>
          <cell r="BP417">
            <v>0.05</v>
          </cell>
          <cell r="BQ417">
            <v>16.8275397974993</v>
          </cell>
          <cell r="BR417">
            <v>5655697.91371557</v>
          </cell>
          <cell r="BS417">
            <v>5495060.73276023</v>
          </cell>
          <cell r="BT417">
            <v>6185752.925625</v>
          </cell>
          <cell r="BU417">
            <v>27500</v>
          </cell>
          <cell r="BV417">
            <v>5655697.91371557</v>
          </cell>
          <cell r="BW417">
            <v>1131139.58274311</v>
          </cell>
          <cell r="BX417">
            <v>24150849.0685595</v>
          </cell>
          <cell r="BY417">
            <v>18495151.1548439</v>
          </cell>
          <cell r="BZ417">
            <v>48301.698137119</v>
          </cell>
          <cell r="CA417">
            <v>36990.3023096878</v>
          </cell>
          <cell r="CB417">
            <v>250</v>
          </cell>
          <cell r="CC417">
            <v>20.6051428238606</v>
          </cell>
          <cell r="CD417">
            <v>3556</v>
          </cell>
          <cell r="CE417">
            <v>17780</v>
          </cell>
          <cell r="CF417">
            <v>10300</v>
          </cell>
          <cell r="CG417">
            <v>24</v>
          </cell>
          <cell r="CH417">
            <v>200</v>
          </cell>
          <cell r="CI417">
            <v>143</v>
          </cell>
          <cell r="CJ417">
            <v>29</v>
          </cell>
          <cell r="CK417">
            <v>3</v>
          </cell>
          <cell r="CL417">
            <v>17112.6666666667</v>
          </cell>
          <cell r="CM417">
            <v>4000</v>
          </cell>
          <cell r="CN417">
            <v>156</v>
          </cell>
          <cell r="CO417">
            <v>24</v>
          </cell>
        </row>
        <row r="418">
          <cell r="A418">
            <v>417</v>
          </cell>
          <cell r="B418">
            <v>363.986800000001</v>
          </cell>
          <cell r="C418">
            <v>42.4651266666669</v>
          </cell>
          <cell r="D418">
            <v>6.06644666666669</v>
          </cell>
          <cell r="E418">
            <v>12.1328933333333</v>
          </cell>
          <cell r="F418">
            <v>3.03322333333334</v>
          </cell>
          <cell r="G418">
            <v>1597382400</v>
          </cell>
          <cell r="H418">
            <v>2773500</v>
          </cell>
          <cell r="I418">
            <v>7619.78181626365</v>
          </cell>
          <cell r="J418">
            <v>873350</v>
          </cell>
          <cell r="K418">
            <v>1500</v>
          </cell>
          <cell r="L418">
            <v>24.7261713886328</v>
          </cell>
          <cell r="M418">
            <v>4702500</v>
          </cell>
          <cell r="N418">
            <v>14400</v>
          </cell>
          <cell r="O418">
            <v>169.550889522052</v>
          </cell>
          <cell r="P418">
            <v>495889.895800003</v>
          </cell>
          <cell r="Q418">
            <v>1213.28933333332</v>
          </cell>
          <cell r="R418">
            <v>199.999999999997</v>
          </cell>
          <cell r="S418">
            <v>6507900</v>
          </cell>
          <cell r="T418">
            <v>25740</v>
          </cell>
          <cell r="U418">
            <v>478.321380419201</v>
          </cell>
          <cell r="V418">
            <v>11800</v>
          </cell>
          <cell r="W418">
            <v>-3055800</v>
          </cell>
          <cell r="X418">
            <v>36900</v>
          </cell>
          <cell r="Y418">
            <v>0</v>
          </cell>
          <cell r="Z418">
            <v>143</v>
          </cell>
          <cell r="AA418">
            <v>0</v>
          </cell>
        </row>
        <row r="418">
          <cell r="AC418">
            <v>11</v>
          </cell>
        </row>
        <row r="418">
          <cell r="AE418">
            <v>11</v>
          </cell>
          <cell r="AF418">
            <v>50</v>
          </cell>
          <cell r="AG418">
            <v>12595.8</v>
          </cell>
          <cell r="AH418">
            <v>308231.193092814</v>
          </cell>
          <cell r="AI418">
            <v>1950</v>
          </cell>
          <cell r="AJ418">
            <v>0.05</v>
          </cell>
          <cell r="AK418">
            <v>16.8363883076155</v>
          </cell>
          <cell r="AL418">
            <v>566258.777376123</v>
          </cell>
          <cell r="AM418">
            <v>551197.408144665</v>
          </cell>
          <cell r="AN418">
            <v>620137.150208333</v>
          </cell>
          <cell r="AO418">
            <v>2750</v>
          </cell>
          <cell r="AP418">
            <v>89546.9758699755</v>
          </cell>
          <cell r="AQ418">
            <v>113251.755475225</v>
          </cell>
          <cell r="AR418">
            <v>1943142.06707432</v>
          </cell>
          <cell r="AS418">
            <v>1853595.09120435</v>
          </cell>
          <cell r="AT418">
            <v>38862.8413414864</v>
          </cell>
          <cell r="AU418">
            <v>37071.9018240869</v>
          </cell>
          <cell r="AV418">
            <v>10</v>
          </cell>
          <cell r="AW418">
            <v>2519.16</v>
          </cell>
          <cell r="AX418">
            <v>61646.2386185628</v>
          </cell>
          <cell r="AY418">
            <v>390</v>
          </cell>
          <cell r="AZ418">
            <v>0.05</v>
          </cell>
          <cell r="BA418">
            <v>16.8363883076155</v>
          </cell>
          <cell r="BB418">
            <v>113251.755475225</v>
          </cell>
          <cell r="BC418">
            <v>110222.847614022</v>
          </cell>
          <cell r="BD418">
            <v>124075.220208333</v>
          </cell>
          <cell r="BE418">
            <v>550</v>
          </cell>
          <cell r="BF418">
            <v>113251.755475225</v>
          </cell>
          <cell r="BG418">
            <v>22650.3510950449</v>
          </cell>
          <cell r="BH418">
            <v>484001.92986785</v>
          </cell>
          <cell r="BI418">
            <v>370750.174392625</v>
          </cell>
          <cell r="BJ418">
            <v>48400.192986785</v>
          </cell>
          <cell r="BK418">
            <v>37075.0174392625</v>
          </cell>
          <cell r="BL418">
            <v>500</v>
          </cell>
          <cell r="BM418">
            <v>125958</v>
          </cell>
          <cell r="BN418">
            <v>3082311.93092814</v>
          </cell>
          <cell r="BO418">
            <v>19500</v>
          </cell>
          <cell r="BP418">
            <v>0.05</v>
          </cell>
          <cell r="BQ418">
            <v>16.8363883076155</v>
          </cell>
          <cell r="BR418">
            <v>5662587.77376123</v>
          </cell>
          <cell r="BS418">
            <v>5511700.04350569</v>
          </cell>
          <cell r="BT418">
            <v>6201072.81354167</v>
          </cell>
          <cell r="BU418">
            <v>27500</v>
          </cell>
          <cell r="BV418">
            <v>5662587.77376123</v>
          </cell>
          <cell r="BW418">
            <v>1132517.55475225</v>
          </cell>
          <cell r="BX418">
            <v>24197965.9593221</v>
          </cell>
          <cell r="BY418">
            <v>18535378.1855608</v>
          </cell>
          <cell r="BZ418">
            <v>48395.9319186441</v>
          </cell>
          <cell r="CA418">
            <v>37070.7563711217</v>
          </cell>
          <cell r="CB418">
            <v>250</v>
          </cell>
          <cell r="CC418">
            <v>20.6051428238606</v>
          </cell>
          <cell r="CD418">
            <v>3557</v>
          </cell>
          <cell r="CE418">
            <v>17785</v>
          </cell>
          <cell r="CF418">
            <v>10305</v>
          </cell>
          <cell r="CG418">
            <v>24</v>
          </cell>
          <cell r="CH418">
            <v>205</v>
          </cell>
          <cell r="CI418">
            <v>143</v>
          </cell>
          <cell r="CJ418">
            <v>29</v>
          </cell>
          <cell r="CK418">
            <v>3</v>
          </cell>
          <cell r="CL418">
            <v>17131.3333333333</v>
          </cell>
          <cell r="CM418">
            <v>4000</v>
          </cell>
          <cell r="CN418">
            <v>156</v>
          </cell>
          <cell r="CO418">
            <v>24</v>
          </cell>
        </row>
        <row r="419">
          <cell r="A419">
            <v>418</v>
          </cell>
          <cell r="B419">
            <v>363.986800000001</v>
          </cell>
          <cell r="C419">
            <v>42.4651266666669</v>
          </cell>
          <cell r="D419">
            <v>6.06644666666669</v>
          </cell>
          <cell r="E419">
            <v>12.1328933333333</v>
          </cell>
          <cell r="F419">
            <v>3.03322333333334</v>
          </cell>
          <cell r="G419">
            <v>1602929400</v>
          </cell>
          <cell r="H419">
            <v>5547000</v>
          </cell>
          <cell r="I419">
            <v>15239.5636325273</v>
          </cell>
          <cell r="J419">
            <v>876350</v>
          </cell>
          <cell r="K419">
            <v>3000</v>
          </cell>
          <cell r="L419">
            <v>49.4523427772657</v>
          </cell>
          <cell r="M419">
            <v>4716900</v>
          </cell>
          <cell r="N419">
            <v>14400</v>
          </cell>
          <cell r="O419">
            <v>169.550889522052</v>
          </cell>
          <cell r="P419">
            <v>497103.185133337</v>
          </cell>
          <cell r="Q419">
            <v>1213.28933333338</v>
          </cell>
          <cell r="R419">
            <v>200.000000000007</v>
          </cell>
          <cell r="S419">
            <v>6533640</v>
          </cell>
          <cell r="T419">
            <v>25740</v>
          </cell>
          <cell r="U419">
            <v>479.531615831116</v>
          </cell>
          <cell r="V419">
            <v>11800</v>
          </cell>
          <cell r="W419">
            <v>-3069740</v>
          </cell>
          <cell r="X419">
            <v>36900</v>
          </cell>
          <cell r="Y419">
            <v>0</v>
          </cell>
          <cell r="Z419">
            <v>143</v>
          </cell>
          <cell r="AA419">
            <v>0</v>
          </cell>
        </row>
        <row r="419">
          <cell r="AC419">
            <v>11</v>
          </cell>
        </row>
        <row r="419">
          <cell r="AE419">
            <v>11</v>
          </cell>
          <cell r="AF419">
            <v>50</v>
          </cell>
          <cell r="AG419">
            <v>12595.8</v>
          </cell>
          <cell r="AH419">
            <v>309337.947825643</v>
          </cell>
          <cell r="AI419">
            <v>1950</v>
          </cell>
          <cell r="AJ419">
            <v>0.05</v>
          </cell>
          <cell r="AK419">
            <v>16.8452368177317</v>
          </cell>
          <cell r="AL419">
            <v>567501.140747103</v>
          </cell>
          <cell r="AM419">
            <v>552864.424101955</v>
          </cell>
          <cell r="AN419">
            <v>621669.212791667</v>
          </cell>
          <cell r="AO419">
            <v>2750</v>
          </cell>
          <cell r="AP419">
            <v>89546.9758699755</v>
          </cell>
          <cell r="AQ419">
            <v>113500.228149421</v>
          </cell>
          <cell r="AR419">
            <v>1947831.98166012</v>
          </cell>
          <cell r="AS419">
            <v>1858285.00579015</v>
          </cell>
          <cell r="AT419">
            <v>38956.6396332024</v>
          </cell>
          <cell r="AU419">
            <v>37165.7001158029</v>
          </cell>
          <cell r="AV419">
            <v>10</v>
          </cell>
          <cell r="AW419">
            <v>2519.16</v>
          </cell>
          <cell r="AX419">
            <v>61867.5895651285</v>
          </cell>
          <cell r="AY419">
            <v>390</v>
          </cell>
          <cell r="AZ419">
            <v>0.05</v>
          </cell>
          <cell r="BA419">
            <v>16.8452368177317</v>
          </cell>
          <cell r="BB419">
            <v>113500.228149421</v>
          </cell>
          <cell r="BC419">
            <v>110562.932467922</v>
          </cell>
          <cell r="BD419">
            <v>124381.750791667</v>
          </cell>
          <cell r="BE419">
            <v>550</v>
          </cell>
          <cell r="BF419">
            <v>113500.228149421</v>
          </cell>
          <cell r="BG419">
            <v>22700.0456298841</v>
          </cell>
          <cell r="BH419">
            <v>485195.185188315</v>
          </cell>
          <cell r="BI419">
            <v>371694.957038894</v>
          </cell>
          <cell r="BJ419">
            <v>48519.5185188315</v>
          </cell>
          <cell r="BK419">
            <v>37169.4957038894</v>
          </cell>
          <cell r="BL419">
            <v>500</v>
          </cell>
          <cell r="BM419">
            <v>125958</v>
          </cell>
          <cell r="BN419">
            <v>3093379.47825643</v>
          </cell>
          <cell r="BO419">
            <v>19500</v>
          </cell>
          <cell r="BP419">
            <v>0.05</v>
          </cell>
          <cell r="BQ419">
            <v>16.8452368177317</v>
          </cell>
          <cell r="BR419">
            <v>5675011.40747103</v>
          </cell>
          <cell r="BS419">
            <v>5528404.3426214</v>
          </cell>
          <cell r="BT419">
            <v>6216392.70145833</v>
          </cell>
          <cell r="BU419">
            <v>27500</v>
          </cell>
          <cell r="BV419">
            <v>5675011.40747103</v>
          </cell>
          <cell r="BW419">
            <v>1135002.28149421</v>
          </cell>
          <cell r="BX419">
            <v>24257322.140516</v>
          </cell>
          <cell r="BY419">
            <v>18582310.733045</v>
          </cell>
          <cell r="BZ419">
            <v>48514.644281032</v>
          </cell>
          <cell r="CA419">
            <v>37164.6214660899</v>
          </cell>
          <cell r="CB419">
            <v>250</v>
          </cell>
          <cell r="CC419">
            <v>20.6051428238606</v>
          </cell>
          <cell r="CD419">
            <v>3559</v>
          </cell>
          <cell r="CE419">
            <v>17795</v>
          </cell>
          <cell r="CF419">
            <v>10310</v>
          </cell>
          <cell r="CG419">
            <v>24</v>
          </cell>
          <cell r="CH419">
            <v>210</v>
          </cell>
          <cell r="CI419">
            <v>143</v>
          </cell>
          <cell r="CJ419">
            <v>29</v>
          </cell>
          <cell r="CK419">
            <v>3</v>
          </cell>
          <cell r="CL419">
            <v>17150</v>
          </cell>
          <cell r="CM419">
            <v>4000</v>
          </cell>
          <cell r="CN419">
            <v>156</v>
          </cell>
          <cell r="CO419">
            <v>24</v>
          </cell>
        </row>
        <row r="420">
          <cell r="A420">
            <v>419</v>
          </cell>
          <cell r="B420">
            <v>363.986800000001</v>
          </cell>
          <cell r="C420">
            <v>42.4651266666669</v>
          </cell>
          <cell r="D420">
            <v>6.06644666666669</v>
          </cell>
          <cell r="E420">
            <v>12.1328933333333</v>
          </cell>
          <cell r="F420">
            <v>3.03322333333334</v>
          </cell>
          <cell r="G420">
            <v>1605702900</v>
          </cell>
          <cell r="H420">
            <v>2773500</v>
          </cell>
          <cell r="I420">
            <v>7619.78181626365</v>
          </cell>
          <cell r="J420">
            <v>877850</v>
          </cell>
          <cell r="K420">
            <v>1500</v>
          </cell>
          <cell r="L420">
            <v>24.7261713886328</v>
          </cell>
          <cell r="M420">
            <v>4724100</v>
          </cell>
          <cell r="N420">
            <v>7200</v>
          </cell>
          <cell r="O420">
            <v>84.7754447610262</v>
          </cell>
          <cell r="P420">
            <v>498316.47446667</v>
          </cell>
          <cell r="Q420">
            <v>1213.28933333332</v>
          </cell>
          <cell r="R420">
            <v>199.999999999997</v>
          </cell>
          <cell r="S420">
            <v>6546510</v>
          </cell>
          <cell r="T420">
            <v>12870</v>
          </cell>
          <cell r="U420">
            <v>480.373390408571</v>
          </cell>
          <cell r="V420">
            <v>11800</v>
          </cell>
          <cell r="W420">
            <v>-3070810</v>
          </cell>
          <cell r="X420">
            <v>36900</v>
          </cell>
          <cell r="Y420">
            <v>0</v>
          </cell>
          <cell r="Z420">
            <v>144</v>
          </cell>
          <cell r="AA420">
            <v>1</v>
          </cell>
        </row>
        <row r="420">
          <cell r="AC420">
            <v>11</v>
          </cell>
        </row>
        <row r="420">
          <cell r="AE420">
            <v>11</v>
          </cell>
          <cell r="AF420">
            <v>50</v>
          </cell>
          <cell r="AG420">
            <v>12595.8</v>
          </cell>
          <cell r="AH420">
            <v>309891.325192057</v>
          </cell>
          <cell r="AI420">
            <v>1950</v>
          </cell>
          <cell r="AJ420">
            <v>0.05</v>
          </cell>
          <cell r="AK420">
            <v>16.8540853278479</v>
          </cell>
          <cell r="AL420">
            <v>568190.126751669</v>
          </cell>
          <cell r="AM420">
            <v>554533.661623692</v>
          </cell>
          <cell r="AN420">
            <v>622435.244083333</v>
          </cell>
          <cell r="AO420">
            <v>2750</v>
          </cell>
          <cell r="AP420">
            <v>89546.9758699755</v>
          </cell>
          <cell r="AQ420">
            <v>113638.025350334</v>
          </cell>
          <cell r="AR420">
            <v>1951094.033679</v>
          </cell>
          <cell r="AS420">
            <v>1861547.05780903</v>
          </cell>
          <cell r="AT420">
            <v>39021.8806735801</v>
          </cell>
          <cell r="AU420">
            <v>37230.9411561805</v>
          </cell>
          <cell r="AV420">
            <v>10</v>
          </cell>
          <cell r="AW420">
            <v>2519.16</v>
          </cell>
          <cell r="AX420">
            <v>61978.2650384114</v>
          </cell>
          <cell r="AY420">
            <v>390</v>
          </cell>
          <cell r="AZ420">
            <v>0.05</v>
          </cell>
          <cell r="BA420">
            <v>16.8540853278479</v>
          </cell>
          <cell r="BB420">
            <v>113638.025350334</v>
          </cell>
          <cell r="BC420">
            <v>110903.474774974</v>
          </cell>
          <cell r="BD420">
            <v>124535.016083333</v>
          </cell>
          <cell r="BE420">
            <v>550</v>
          </cell>
          <cell r="BF420">
            <v>113638.025350334</v>
          </cell>
          <cell r="BG420">
            <v>22727.6050700668</v>
          </cell>
          <cell r="BH420">
            <v>485992.146629042</v>
          </cell>
          <cell r="BI420">
            <v>372354.121278708</v>
          </cell>
          <cell r="BJ420">
            <v>48599.2146629042</v>
          </cell>
          <cell r="BK420">
            <v>37235.4121278708</v>
          </cell>
          <cell r="BL420">
            <v>500</v>
          </cell>
          <cell r="BM420">
            <v>125958</v>
          </cell>
          <cell r="BN420">
            <v>3098913.25192057</v>
          </cell>
          <cell r="BO420">
            <v>19500</v>
          </cell>
          <cell r="BP420">
            <v>0.05</v>
          </cell>
          <cell r="BQ420">
            <v>16.8540853278479</v>
          </cell>
          <cell r="BR420">
            <v>5681901.26751669</v>
          </cell>
          <cell r="BS420">
            <v>5545130.92637473</v>
          </cell>
          <cell r="BT420">
            <v>6224052.64541666</v>
          </cell>
          <cell r="BU420">
            <v>27500</v>
          </cell>
          <cell r="BV420">
            <v>5681901.26751669</v>
          </cell>
          <cell r="BW420">
            <v>1136380.25350334</v>
          </cell>
          <cell r="BX420">
            <v>24296866.3603281</v>
          </cell>
          <cell r="BY420">
            <v>18614965.0928114</v>
          </cell>
          <cell r="BZ420">
            <v>48593.7327206562</v>
          </cell>
          <cell r="CA420">
            <v>37229.9301856228</v>
          </cell>
          <cell r="CB420">
            <v>250</v>
          </cell>
          <cell r="CC420">
            <v>20.6051428238606</v>
          </cell>
          <cell r="CD420">
            <v>3560</v>
          </cell>
          <cell r="CE420">
            <v>17800</v>
          </cell>
          <cell r="CF420">
            <v>10315</v>
          </cell>
          <cell r="CG420">
            <v>24</v>
          </cell>
          <cell r="CH420">
            <v>215</v>
          </cell>
          <cell r="CI420">
            <v>144</v>
          </cell>
          <cell r="CJ420">
            <v>29</v>
          </cell>
          <cell r="CK420">
            <v>4</v>
          </cell>
          <cell r="CL420">
            <v>17168.6666666667</v>
          </cell>
          <cell r="CM420">
            <v>4000</v>
          </cell>
          <cell r="CN420">
            <v>156</v>
          </cell>
          <cell r="CO420">
            <v>24</v>
          </cell>
        </row>
        <row r="421">
          <cell r="A421">
            <v>420</v>
          </cell>
          <cell r="B421">
            <v>363.986800000001</v>
          </cell>
          <cell r="C421">
            <v>42.4651266666669</v>
          </cell>
          <cell r="D421">
            <v>6.06644666666669</v>
          </cell>
          <cell r="E421">
            <v>12.1328933333333</v>
          </cell>
          <cell r="F421">
            <v>3.03322333333334</v>
          </cell>
          <cell r="G421">
            <v>1608476400</v>
          </cell>
          <cell r="H421">
            <v>2773500</v>
          </cell>
          <cell r="I421">
            <v>7619.78181626365</v>
          </cell>
          <cell r="J421">
            <v>879350</v>
          </cell>
          <cell r="K421">
            <v>1500</v>
          </cell>
          <cell r="L421">
            <v>24.7261713886328</v>
          </cell>
          <cell r="M421">
            <v>4738500</v>
          </cell>
          <cell r="N421">
            <v>14400</v>
          </cell>
          <cell r="O421">
            <v>169.550889522052</v>
          </cell>
          <cell r="P421">
            <v>499529.763800003</v>
          </cell>
          <cell r="Q421">
            <v>1213.28933333332</v>
          </cell>
          <cell r="R421">
            <v>199.999999999997</v>
          </cell>
          <cell r="S421">
            <v>6572340</v>
          </cell>
          <cell r="T421">
            <v>25830</v>
          </cell>
          <cell r="U421">
            <v>482.049836662257</v>
          </cell>
          <cell r="V421">
            <v>11800</v>
          </cell>
          <cell r="W421">
            <v>-3084840</v>
          </cell>
          <cell r="X421">
            <v>37440</v>
          </cell>
          <cell r="Y421">
            <v>540</v>
          </cell>
          <cell r="Z421">
            <v>144</v>
          </cell>
          <cell r="AA421">
            <v>0</v>
          </cell>
        </row>
        <row r="421">
          <cell r="AC421">
            <v>11</v>
          </cell>
        </row>
        <row r="421">
          <cell r="AE421">
            <v>11</v>
          </cell>
          <cell r="AF421">
            <v>50</v>
          </cell>
          <cell r="AG421">
            <v>12595.8</v>
          </cell>
          <cell r="AH421">
            <v>310444.702558471</v>
          </cell>
          <cell r="AI421">
            <v>1950</v>
          </cell>
          <cell r="AJ421">
            <v>0.05</v>
          </cell>
          <cell r="AK421">
            <v>16.8629338379641</v>
          </cell>
          <cell r="AL421">
            <v>568879.112756235</v>
          </cell>
          <cell r="AM421">
            <v>556205.120709876</v>
          </cell>
          <cell r="AN421">
            <v>626433.580606061</v>
          </cell>
          <cell r="AO421">
            <v>2750</v>
          </cell>
          <cell r="AP421">
            <v>89546.9758699755</v>
          </cell>
          <cell r="AQ421">
            <v>113775.822551247</v>
          </cell>
          <cell r="AR421">
            <v>1957590.61249339</v>
          </cell>
          <cell r="AS421">
            <v>1868043.63662342</v>
          </cell>
          <cell r="AT421">
            <v>39151.8122498679</v>
          </cell>
          <cell r="AU421">
            <v>37360.8727324684</v>
          </cell>
          <cell r="AV421">
            <v>10</v>
          </cell>
          <cell r="AW421">
            <v>2519.16</v>
          </cell>
          <cell r="AX421">
            <v>62088.9405116943</v>
          </cell>
          <cell r="AY421">
            <v>390</v>
          </cell>
          <cell r="AZ421">
            <v>0.05</v>
          </cell>
          <cell r="BA421">
            <v>16.8629338379641</v>
          </cell>
          <cell r="BB421">
            <v>113775.822551247</v>
          </cell>
          <cell r="BC421">
            <v>111244.474535177</v>
          </cell>
          <cell r="BD421">
            <v>125334.991515151</v>
          </cell>
          <cell r="BE421">
            <v>550</v>
          </cell>
          <cell r="BF421">
            <v>113775.822551247</v>
          </cell>
          <cell r="BG421">
            <v>22755.1645102494</v>
          </cell>
          <cell r="BH421">
            <v>487436.275663071</v>
          </cell>
          <cell r="BI421">
            <v>373660.453111824</v>
          </cell>
          <cell r="BJ421">
            <v>48743.6275663071</v>
          </cell>
          <cell r="BK421">
            <v>37366.0453111824</v>
          </cell>
          <cell r="BL421">
            <v>500</v>
          </cell>
          <cell r="BM421">
            <v>125958</v>
          </cell>
          <cell r="BN421">
            <v>3104447.02558471</v>
          </cell>
          <cell r="BO421">
            <v>19500</v>
          </cell>
          <cell r="BP421">
            <v>0.05</v>
          </cell>
          <cell r="BQ421">
            <v>16.8629338379641</v>
          </cell>
          <cell r="BR421">
            <v>5688791.12756235</v>
          </cell>
          <cell r="BS421">
            <v>5561879.79476571</v>
          </cell>
          <cell r="BT421">
            <v>6264034.08484848</v>
          </cell>
          <cell r="BU421">
            <v>27500</v>
          </cell>
          <cell r="BV421">
            <v>5688791.12756235</v>
          </cell>
          <cell r="BW421">
            <v>1137758.22551247</v>
          </cell>
          <cell r="BX421">
            <v>24368754.3602514</v>
          </cell>
          <cell r="BY421">
            <v>18679963.232689</v>
          </cell>
          <cell r="BZ421">
            <v>48737.5087205027</v>
          </cell>
          <cell r="CA421">
            <v>37359.926465378</v>
          </cell>
          <cell r="CB421">
            <v>250</v>
          </cell>
          <cell r="CC421">
            <v>20.6051428238606</v>
          </cell>
          <cell r="CD421">
            <v>3561</v>
          </cell>
          <cell r="CE421">
            <v>17805</v>
          </cell>
          <cell r="CF421">
            <v>10320</v>
          </cell>
          <cell r="CG421">
            <v>24</v>
          </cell>
          <cell r="CH421">
            <v>220</v>
          </cell>
          <cell r="CI421">
            <v>144</v>
          </cell>
          <cell r="CJ421">
            <v>29</v>
          </cell>
          <cell r="CK421">
            <v>4</v>
          </cell>
          <cell r="CL421">
            <v>17187.3333333333</v>
          </cell>
          <cell r="CM421">
            <v>4000</v>
          </cell>
          <cell r="CN421">
            <v>156</v>
          </cell>
          <cell r="CO421">
            <v>24</v>
          </cell>
        </row>
        <row r="422">
          <cell r="A422">
            <v>421</v>
          </cell>
          <cell r="B422">
            <v>363.986800000001</v>
          </cell>
          <cell r="C422">
            <v>42.4651266666669</v>
          </cell>
          <cell r="D422">
            <v>6.06644666666669</v>
          </cell>
          <cell r="E422">
            <v>12.1328933333333</v>
          </cell>
          <cell r="F422">
            <v>3.03322333333334</v>
          </cell>
          <cell r="G422">
            <v>1614023400</v>
          </cell>
          <cell r="H422">
            <v>5547000</v>
          </cell>
          <cell r="I422">
            <v>15239.5636325273</v>
          </cell>
          <cell r="J422">
            <v>882350</v>
          </cell>
          <cell r="K422">
            <v>3000</v>
          </cell>
          <cell r="L422">
            <v>49.4523427772657</v>
          </cell>
          <cell r="M422">
            <v>4745700</v>
          </cell>
          <cell r="N422">
            <v>7200</v>
          </cell>
          <cell r="O422">
            <v>84.7754447610262</v>
          </cell>
          <cell r="P422">
            <v>500743.053133337</v>
          </cell>
          <cell r="Q422">
            <v>1213.28933333338</v>
          </cell>
          <cell r="R422">
            <v>200.000000000007</v>
          </cell>
          <cell r="S422">
            <v>6585300</v>
          </cell>
          <cell r="T422">
            <v>12960</v>
          </cell>
          <cell r="U422">
            <v>480.734952496374</v>
          </cell>
          <cell r="V422">
            <v>11800</v>
          </cell>
          <cell r="W422">
            <v>-3086000</v>
          </cell>
          <cell r="X422">
            <v>37440</v>
          </cell>
          <cell r="Y422">
            <v>0</v>
          </cell>
          <cell r="Z422">
            <v>144</v>
          </cell>
          <cell r="AA422">
            <v>0</v>
          </cell>
        </row>
        <row r="422">
          <cell r="AC422">
            <v>11</v>
          </cell>
        </row>
        <row r="422">
          <cell r="AE422">
            <v>11</v>
          </cell>
          <cell r="AF422">
            <v>50</v>
          </cell>
          <cell r="AG422">
            <v>12595.8</v>
          </cell>
          <cell r="AH422">
            <v>311551.4572913</v>
          </cell>
          <cell r="AI422">
            <v>1950</v>
          </cell>
          <cell r="AJ422">
            <v>0.05</v>
          </cell>
          <cell r="AK422">
            <v>16.8717823480803</v>
          </cell>
          <cell r="AL422">
            <v>570121.476127216</v>
          </cell>
          <cell r="AM422">
            <v>548849.775252033</v>
          </cell>
          <cell r="AN422">
            <v>627202.639689394</v>
          </cell>
          <cell r="AO422">
            <v>2750</v>
          </cell>
          <cell r="AP422">
            <v>89546.9758699755</v>
          </cell>
          <cell r="AQ422">
            <v>114024.295225443</v>
          </cell>
          <cell r="AR422">
            <v>1952495.16216406</v>
          </cell>
          <cell r="AS422">
            <v>1862948.18629409</v>
          </cell>
          <cell r="AT422">
            <v>39049.9032432812</v>
          </cell>
          <cell r="AU422">
            <v>37258.9637258817</v>
          </cell>
          <cell r="AV422">
            <v>10</v>
          </cell>
          <cell r="AW422">
            <v>2519.16</v>
          </cell>
          <cell r="AX422">
            <v>62310.29145826</v>
          </cell>
          <cell r="AY422">
            <v>390</v>
          </cell>
          <cell r="AZ422">
            <v>0.05</v>
          </cell>
          <cell r="BA422">
            <v>16.8717823480803</v>
          </cell>
          <cell r="BB422">
            <v>114024.295225443</v>
          </cell>
          <cell r="BC422">
            <v>109777.13829058</v>
          </cell>
          <cell r="BD422">
            <v>125488.862598485</v>
          </cell>
          <cell r="BE422">
            <v>550</v>
          </cell>
          <cell r="BF422">
            <v>114024.295225443</v>
          </cell>
          <cell r="BG422">
            <v>22804.8590450886</v>
          </cell>
          <cell r="BH422">
            <v>486669.450385039</v>
          </cell>
          <cell r="BI422">
            <v>372645.155159596</v>
          </cell>
          <cell r="BJ422">
            <v>48666.9450385039</v>
          </cell>
          <cell r="BK422">
            <v>37264.5155159596</v>
          </cell>
          <cell r="BL422">
            <v>500</v>
          </cell>
          <cell r="BM422">
            <v>125958</v>
          </cell>
          <cell r="BN422">
            <v>3115514.572913</v>
          </cell>
          <cell r="BO422">
            <v>19500</v>
          </cell>
          <cell r="BP422">
            <v>0.05</v>
          </cell>
          <cell r="BQ422">
            <v>16.8717823480803</v>
          </cell>
          <cell r="BR422">
            <v>5701214.76127216</v>
          </cell>
          <cell r="BS422">
            <v>5488724.44541499</v>
          </cell>
          <cell r="BT422">
            <v>6271724.30526515</v>
          </cell>
          <cell r="BU422">
            <v>27500</v>
          </cell>
          <cell r="BV422">
            <v>5701214.76127216</v>
          </cell>
          <cell r="BW422">
            <v>1140242.95225443</v>
          </cell>
          <cell r="BX422">
            <v>24330621.2254789</v>
          </cell>
          <cell r="BY422">
            <v>18629406.4642067</v>
          </cell>
          <cell r="BZ422">
            <v>48661.2424509578</v>
          </cell>
          <cell r="CA422">
            <v>37258.8129284135</v>
          </cell>
          <cell r="CB422">
            <v>250</v>
          </cell>
          <cell r="CC422">
            <v>20.6051428238606</v>
          </cell>
          <cell r="CD422">
            <v>3563</v>
          </cell>
          <cell r="CE422">
            <v>17815</v>
          </cell>
          <cell r="CF422">
            <v>10325</v>
          </cell>
          <cell r="CG422">
            <v>24</v>
          </cell>
          <cell r="CH422">
            <v>225</v>
          </cell>
          <cell r="CI422">
            <v>144</v>
          </cell>
          <cell r="CJ422">
            <v>29</v>
          </cell>
          <cell r="CK422">
            <v>4</v>
          </cell>
          <cell r="CL422">
            <v>17876</v>
          </cell>
          <cell r="CM422">
            <v>4250</v>
          </cell>
          <cell r="CN422">
            <v>156</v>
          </cell>
          <cell r="CO422">
            <v>24</v>
          </cell>
        </row>
        <row r="423">
          <cell r="A423">
            <v>422</v>
          </cell>
          <cell r="B423">
            <v>363.986800000001</v>
          </cell>
          <cell r="C423">
            <v>42.4651266666669</v>
          </cell>
          <cell r="D423">
            <v>6.06644666666669</v>
          </cell>
          <cell r="E423">
            <v>12.1328933333333</v>
          </cell>
          <cell r="F423">
            <v>3.03322333333334</v>
          </cell>
          <cell r="G423">
            <v>1616796900</v>
          </cell>
          <cell r="H423">
            <v>2773500</v>
          </cell>
          <cell r="I423">
            <v>7619.78181626365</v>
          </cell>
          <cell r="J423">
            <v>883850</v>
          </cell>
          <cell r="K423">
            <v>1500</v>
          </cell>
          <cell r="L423">
            <v>24.7261713886328</v>
          </cell>
          <cell r="M423">
            <v>4760100</v>
          </cell>
          <cell r="N423">
            <v>14400</v>
          </cell>
          <cell r="O423">
            <v>169.550889522052</v>
          </cell>
          <cell r="P423">
            <v>501956.34246667</v>
          </cell>
          <cell r="Q423">
            <v>1213.28933333332</v>
          </cell>
          <cell r="R423">
            <v>199.999999999997</v>
          </cell>
          <cell r="S423">
            <v>6611220</v>
          </cell>
          <cell r="T423">
            <v>25920</v>
          </cell>
          <cell r="U423">
            <v>481.762311140023</v>
          </cell>
          <cell r="V423">
            <v>11800</v>
          </cell>
          <cell r="W423">
            <v>-3100120</v>
          </cell>
          <cell r="X423">
            <v>37440</v>
          </cell>
          <cell r="Y423">
            <v>0</v>
          </cell>
          <cell r="Z423">
            <v>144</v>
          </cell>
          <cell r="AA423">
            <v>0</v>
          </cell>
        </row>
        <row r="423">
          <cell r="AC423">
            <v>11</v>
          </cell>
        </row>
        <row r="423">
          <cell r="AE423">
            <v>11</v>
          </cell>
          <cell r="AF423">
            <v>50</v>
          </cell>
          <cell r="AG423">
            <v>12595.8</v>
          </cell>
          <cell r="AH423">
            <v>312104.834657715</v>
          </cell>
          <cell r="AI423">
            <v>1950</v>
          </cell>
          <cell r="AJ423">
            <v>0.05</v>
          </cell>
          <cell r="AK423">
            <v>16.8806308581965</v>
          </cell>
          <cell r="AL423">
            <v>570810.462131782</v>
          </cell>
          <cell r="AM423">
            <v>550466.102854235</v>
          </cell>
          <cell r="AN423">
            <v>628740.757856061</v>
          </cell>
          <cell r="AO423">
            <v>2750</v>
          </cell>
          <cell r="AP423">
            <v>89546.9758699755</v>
          </cell>
          <cell r="AQ423">
            <v>114162.092426356</v>
          </cell>
          <cell r="AR423">
            <v>1956476.39113841</v>
          </cell>
          <cell r="AS423">
            <v>1866929.41526843</v>
          </cell>
          <cell r="AT423">
            <v>39129.5278227682</v>
          </cell>
          <cell r="AU423">
            <v>37338.5883053687</v>
          </cell>
          <cell r="AV423">
            <v>10</v>
          </cell>
          <cell r="AW423">
            <v>2519.16</v>
          </cell>
          <cell r="AX423">
            <v>62420.9669315429</v>
          </cell>
          <cell r="AY423">
            <v>390</v>
          </cell>
          <cell r="AZ423">
            <v>0.05</v>
          </cell>
          <cell r="BA423">
            <v>16.8806308581965</v>
          </cell>
          <cell r="BB423">
            <v>114162.092426356</v>
          </cell>
          <cell r="BC423">
            <v>110093.324844654</v>
          </cell>
          <cell r="BD423">
            <v>125796.604765151</v>
          </cell>
          <cell r="BE423">
            <v>550</v>
          </cell>
          <cell r="BF423">
            <v>114162.092426356</v>
          </cell>
          <cell r="BG423">
            <v>22832.4184852713</v>
          </cell>
          <cell r="BH423">
            <v>487596.532947788</v>
          </cell>
          <cell r="BI423">
            <v>373434.440521432</v>
          </cell>
          <cell r="BJ423">
            <v>48759.6532947788</v>
          </cell>
          <cell r="BK423">
            <v>37343.4440521432</v>
          </cell>
          <cell r="BL423">
            <v>500</v>
          </cell>
          <cell r="BM423">
            <v>125958</v>
          </cell>
          <cell r="BN423">
            <v>3121048.34657715</v>
          </cell>
          <cell r="BO423">
            <v>19500</v>
          </cell>
          <cell r="BP423">
            <v>0.05</v>
          </cell>
          <cell r="BQ423">
            <v>16.8806308581965</v>
          </cell>
          <cell r="BR423">
            <v>5708104.62131782</v>
          </cell>
          <cell r="BS423">
            <v>5504906.84152424</v>
          </cell>
          <cell r="BT423">
            <v>6287104.74609848</v>
          </cell>
          <cell r="BU423">
            <v>27500</v>
          </cell>
          <cell r="BV423">
            <v>5708104.62131782</v>
          </cell>
          <cell r="BW423">
            <v>1141620.92426356</v>
          </cell>
          <cell r="BX423">
            <v>24377341.7545219</v>
          </cell>
          <cell r="BY423">
            <v>18669237.1332041</v>
          </cell>
          <cell r="BZ423">
            <v>48754.6835090438</v>
          </cell>
          <cell r="CA423">
            <v>37338.4742664082</v>
          </cell>
          <cell r="CB423">
            <v>250</v>
          </cell>
          <cell r="CC423">
            <v>20.6051428238606</v>
          </cell>
          <cell r="CD423">
            <v>3564</v>
          </cell>
          <cell r="CE423">
            <v>17820</v>
          </cell>
          <cell r="CF423">
            <v>10330</v>
          </cell>
          <cell r="CG423">
            <v>24</v>
          </cell>
          <cell r="CH423">
            <v>230</v>
          </cell>
          <cell r="CI423">
            <v>144</v>
          </cell>
          <cell r="CJ423">
            <v>29</v>
          </cell>
          <cell r="CK423">
            <v>4</v>
          </cell>
          <cell r="CL423">
            <v>17894.6666666667</v>
          </cell>
          <cell r="CM423">
            <v>4250</v>
          </cell>
          <cell r="CN423">
            <v>156</v>
          </cell>
          <cell r="CO423">
            <v>24</v>
          </cell>
        </row>
        <row r="424">
          <cell r="A424">
            <v>423</v>
          </cell>
          <cell r="B424">
            <v>363.986800000001</v>
          </cell>
          <cell r="C424">
            <v>42.4651266666669</v>
          </cell>
          <cell r="D424">
            <v>6.06644666666669</v>
          </cell>
          <cell r="E424">
            <v>12.1328933333333</v>
          </cell>
          <cell r="F424">
            <v>3.03322333333334</v>
          </cell>
          <cell r="G424">
            <v>1622343900</v>
          </cell>
          <cell r="H424">
            <v>5547000</v>
          </cell>
          <cell r="I424">
            <v>15239.5636325273</v>
          </cell>
          <cell r="J424">
            <v>886850</v>
          </cell>
          <cell r="K424">
            <v>3000</v>
          </cell>
          <cell r="L424">
            <v>49.4523427772657</v>
          </cell>
          <cell r="M424">
            <v>4767300</v>
          </cell>
          <cell r="N424">
            <v>7200</v>
          </cell>
          <cell r="O424">
            <v>84.7754447610262</v>
          </cell>
          <cell r="P424">
            <v>503169.631800003</v>
          </cell>
          <cell r="Q424">
            <v>1213.28933333338</v>
          </cell>
          <cell r="R424">
            <v>200.000000000007</v>
          </cell>
          <cell r="S424">
            <v>6624180</v>
          </cell>
          <cell r="T424">
            <v>12960</v>
          </cell>
          <cell r="U424">
            <v>482.76146994841</v>
          </cell>
          <cell r="V424">
            <v>11800</v>
          </cell>
          <cell r="W424">
            <v>-3101280</v>
          </cell>
          <cell r="X424">
            <v>37440</v>
          </cell>
          <cell r="Y424">
            <v>0</v>
          </cell>
          <cell r="Z424">
            <v>144</v>
          </cell>
          <cell r="AA424">
            <v>0</v>
          </cell>
        </row>
        <row r="424">
          <cell r="AC424">
            <v>11</v>
          </cell>
        </row>
        <row r="424">
          <cell r="AE424">
            <v>11</v>
          </cell>
          <cell r="AF424">
            <v>50</v>
          </cell>
          <cell r="AG424">
            <v>12595.8</v>
          </cell>
          <cell r="AH424">
            <v>313211.589390543</v>
          </cell>
          <cell r="AI424">
            <v>1950</v>
          </cell>
          <cell r="AJ424">
            <v>0.05</v>
          </cell>
          <cell r="AK424">
            <v>16.8894793683127</v>
          </cell>
          <cell r="AL424">
            <v>572052.825502762</v>
          </cell>
          <cell r="AM424">
            <v>552078.156458052</v>
          </cell>
          <cell r="AN424">
            <v>629509.816939394</v>
          </cell>
          <cell r="AO424">
            <v>2750</v>
          </cell>
          <cell r="AP424">
            <v>89546.9758699755</v>
          </cell>
          <cell r="AQ424">
            <v>114410.565100552</v>
          </cell>
          <cell r="AR424">
            <v>1960348.33987074</v>
          </cell>
          <cell r="AS424">
            <v>1870801.36400076</v>
          </cell>
          <cell r="AT424">
            <v>39206.9667974147</v>
          </cell>
          <cell r="AU424">
            <v>37416.0272800152</v>
          </cell>
          <cell r="AV424">
            <v>10</v>
          </cell>
          <cell r="AW424">
            <v>2519.16</v>
          </cell>
          <cell r="AX424">
            <v>62642.3178781087</v>
          </cell>
          <cell r="AY424">
            <v>390</v>
          </cell>
          <cell r="AZ424">
            <v>0.05</v>
          </cell>
          <cell r="BA424">
            <v>16.8894793683127</v>
          </cell>
          <cell r="BB424">
            <v>114410.565100552</v>
          </cell>
          <cell r="BC424">
            <v>110408.643396354</v>
          </cell>
          <cell r="BD424">
            <v>125950.475848485</v>
          </cell>
          <cell r="BE424">
            <v>550</v>
          </cell>
          <cell r="BF424">
            <v>114410.565100552</v>
          </cell>
          <cell r="BG424">
            <v>22882.1130201105</v>
          </cell>
          <cell r="BH424">
            <v>488612.362466054</v>
          </cell>
          <cell r="BI424">
            <v>374201.797365502</v>
          </cell>
          <cell r="BJ424">
            <v>48861.2362466054</v>
          </cell>
          <cell r="BK424">
            <v>37420.1797365502</v>
          </cell>
          <cell r="BL424">
            <v>500</v>
          </cell>
          <cell r="BM424">
            <v>125958</v>
          </cell>
          <cell r="BN424">
            <v>3132115.89390543</v>
          </cell>
          <cell r="BO424">
            <v>19500</v>
          </cell>
          <cell r="BP424">
            <v>0.05</v>
          </cell>
          <cell r="BQ424">
            <v>16.8894793683127</v>
          </cell>
          <cell r="BR424">
            <v>5720528.25502762</v>
          </cell>
          <cell r="BS424">
            <v>5521046.54399819</v>
          </cell>
          <cell r="BT424">
            <v>6294794.96651515</v>
          </cell>
          <cell r="BU424">
            <v>27500</v>
          </cell>
          <cell r="BV424">
            <v>5720528.25502762</v>
          </cell>
          <cell r="BW424">
            <v>1144105.65100552</v>
          </cell>
          <cell r="BX424">
            <v>24428503.6715741</v>
          </cell>
          <cell r="BY424">
            <v>18707975.4165465</v>
          </cell>
          <cell r="BZ424">
            <v>48857.0073431482</v>
          </cell>
          <cell r="CA424">
            <v>37415.950833093</v>
          </cell>
          <cell r="CB424">
            <v>250</v>
          </cell>
          <cell r="CC424">
            <v>20.6051428238606</v>
          </cell>
          <cell r="CD424">
            <v>3566</v>
          </cell>
          <cell r="CE424">
            <v>17830</v>
          </cell>
          <cell r="CF424">
            <v>10335</v>
          </cell>
          <cell r="CG424">
            <v>24</v>
          </cell>
          <cell r="CH424">
            <v>235</v>
          </cell>
          <cell r="CI424">
            <v>144</v>
          </cell>
          <cell r="CJ424">
            <v>29</v>
          </cell>
          <cell r="CK424">
            <v>4</v>
          </cell>
          <cell r="CL424">
            <v>17913.3333333333</v>
          </cell>
          <cell r="CM424">
            <v>4250</v>
          </cell>
          <cell r="CN424">
            <v>156</v>
          </cell>
          <cell r="CO424">
            <v>24</v>
          </cell>
        </row>
        <row r="425">
          <cell r="A425">
            <v>424</v>
          </cell>
          <cell r="B425">
            <v>363.986800000001</v>
          </cell>
          <cell r="C425">
            <v>42.4651266666669</v>
          </cell>
          <cell r="D425">
            <v>6.06644666666669</v>
          </cell>
          <cell r="E425">
            <v>12.1328933333333</v>
          </cell>
          <cell r="F425">
            <v>3.03322333333334</v>
          </cell>
          <cell r="G425">
            <v>1625117400</v>
          </cell>
          <cell r="H425">
            <v>2773500</v>
          </cell>
          <cell r="I425">
            <v>7619.78181626365</v>
          </cell>
          <cell r="J425">
            <v>888350</v>
          </cell>
          <cell r="K425">
            <v>1500</v>
          </cell>
          <cell r="L425">
            <v>24.7261713886328</v>
          </cell>
          <cell r="M425">
            <v>4781700</v>
          </cell>
          <cell r="N425">
            <v>14400</v>
          </cell>
          <cell r="O425">
            <v>169.550889522052</v>
          </cell>
          <cell r="P425">
            <v>504382.921133337</v>
          </cell>
          <cell r="Q425">
            <v>1213.28933333332</v>
          </cell>
          <cell r="R425">
            <v>199.999999999997</v>
          </cell>
          <cell r="S425">
            <v>6650100</v>
          </cell>
          <cell r="T425">
            <v>25920</v>
          </cell>
          <cell r="U425">
            <v>483.790051034545</v>
          </cell>
          <cell r="V425">
            <v>11800</v>
          </cell>
          <cell r="W425">
            <v>-3115400</v>
          </cell>
          <cell r="X425">
            <v>37440</v>
          </cell>
          <cell r="Y425">
            <v>0</v>
          </cell>
          <cell r="Z425">
            <v>145</v>
          </cell>
          <cell r="AA425">
            <v>1</v>
          </cell>
        </row>
        <row r="425">
          <cell r="AC425">
            <v>11</v>
          </cell>
        </row>
        <row r="425">
          <cell r="AE425">
            <v>11</v>
          </cell>
          <cell r="AF425">
            <v>50</v>
          </cell>
          <cell r="AG425">
            <v>12595.8</v>
          </cell>
          <cell r="AH425">
            <v>313764.966756958</v>
          </cell>
          <cell r="AI425">
            <v>1950</v>
          </cell>
          <cell r="AJ425">
            <v>0.05</v>
          </cell>
          <cell r="AK425">
            <v>16.8983278784288</v>
          </cell>
          <cell r="AL425">
            <v>572741.811507328</v>
          </cell>
          <cell r="AM425">
            <v>553699.221279794</v>
          </cell>
          <cell r="AN425">
            <v>631047.935106061</v>
          </cell>
          <cell r="AO425">
            <v>2750</v>
          </cell>
          <cell r="AP425">
            <v>89546.9758699755</v>
          </cell>
          <cell r="AQ425">
            <v>114548.362301466</v>
          </cell>
          <cell r="AR425">
            <v>1964334.30606462</v>
          </cell>
          <cell r="AS425">
            <v>1874787.33019465</v>
          </cell>
          <cell r="AT425">
            <v>39286.6861212925</v>
          </cell>
          <cell r="AU425">
            <v>37495.746603893</v>
          </cell>
          <cell r="AV425">
            <v>10</v>
          </cell>
          <cell r="AW425">
            <v>2519.16</v>
          </cell>
          <cell r="AX425">
            <v>62752.9933513915</v>
          </cell>
          <cell r="AY425">
            <v>390</v>
          </cell>
          <cell r="AZ425">
            <v>0.05</v>
          </cell>
          <cell r="BA425">
            <v>16.8983278784288</v>
          </cell>
          <cell r="BB425">
            <v>114548.362301466</v>
          </cell>
          <cell r="BC425">
            <v>110734.63673488</v>
          </cell>
          <cell r="BD425">
            <v>126258.218015151</v>
          </cell>
          <cell r="BE425">
            <v>550</v>
          </cell>
          <cell r="BF425">
            <v>114548.362301466</v>
          </cell>
          <cell r="BG425">
            <v>22909.6724602931</v>
          </cell>
          <cell r="BH425">
            <v>489549.251813256</v>
          </cell>
          <cell r="BI425">
            <v>375000.88951179</v>
          </cell>
          <cell r="BJ425">
            <v>48954.9251813256</v>
          </cell>
          <cell r="BK425">
            <v>37500.088951179</v>
          </cell>
          <cell r="BL425">
            <v>500</v>
          </cell>
          <cell r="BM425">
            <v>125958</v>
          </cell>
          <cell r="BN425">
            <v>3137649.66756958</v>
          </cell>
          <cell r="BO425">
            <v>19500</v>
          </cell>
          <cell r="BP425">
            <v>0.05</v>
          </cell>
          <cell r="BQ425">
            <v>16.8983278784288</v>
          </cell>
          <cell r="BR425">
            <v>5727418.11507328</v>
          </cell>
          <cell r="BS425">
            <v>5537267.63882298</v>
          </cell>
          <cell r="BT425">
            <v>6310175.40734848</v>
          </cell>
          <cell r="BU425">
            <v>27500</v>
          </cell>
          <cell r="BV425">
            <v>5727418.11507328</v>
          </cell>
          <cell r="BW425">
            <v>1145483.62301466</v>
          </cell>
          <cell r="BX425">
            <v>24475262.8993327</v>
          </cell>
          <cell r="BY425">
            <v>18747844.7842594</v>
          </cell>
          <cell r="BZ425">
            <v>48950.5257986654</v>
          </cell>
          <cell r="CA425">
            <v>37495.6895685188</v>
          </cell>
          <cell r="CB425">
            <v>250</v>
          </cell>
          <cell r="CC425">
            <v>20.6051428238606</v>
          </cell>
          <cell r="CD425">
            <v>3567</v>
          </cell>
          <cell r="CE425">
            <v>17835</v>
          </cell>
          <cell r="CF425">
            <v>10340</v>
          </cell>
          <cell r="CG425">
            <v>24</v>
          </cell>
          <cell r="CH425">
            <v>240</v>
          </cell>
          <cell r="CI425">
            <v>145</v>
          </cell>
          <cell r="CJ425">
            <v>29</v>
          </cell>
          <cell r="CK425">
            <v>5</v>
          </cell>
          <cell r="CL425">
            <v>17932</v>
          </cell>
          <cell r="CM425">
            <v>4250</v>
          </cell>
          <cell r="CN425">
            <v>156</v>
          </cell>
          <cell r="CO425">
            <v>24</v>
          </cell>
        </row>
        <row r="426">
          <cell r="A426">
            <v>425</v>
          </cell>
          <cell r="B426">
            <v>363.986800000001</v>
          </cell>
          <cell r="C426">
            <v>42.4651266666669</v>
          </cell>
          <cell r="D426">
            <v>6.06644666666669</v>
          </cell>
          <cell r="E426">
            <v>12.1328933333333</v>
          </cell>
          <cell r="F426">
            <v>3.03322333333334</v>
          </cell>
          <cell r="G426">
            <v>1627890900</v>
          </cell>
          <cell r="H426">
            <v>2773500</v>
          </cell>
          <cell r="I426">
            <v>7619.78181626365</v>
          </cell>
          <cell r="J426">
            <v>889850</v>
          </cell>
          <cell r="K426">
            <v>1500</v>
          </cell>
          <cell r="L426">
            <v>24.7261713886328</v>
          </cell>
          <cell r="M426">
            <v>4796100</v>
          </cell>
          <cell r="N426">
            <v>14400</v>
          </cell>
          <cell r="O426">
            <v>169.550889522052</v>
          </cell>
          <cell r="P426">
            <v>505596.21046667</v>
          </cell>
          <cell r="Q426">
            <v>1213.28933333332</v>
          </cell>
          <cell r="R426">
            <v>199.999999999997</v>
          </cell>
          <cell r="S426">
            <v>6676020</v>
          </cell>
          <cell r="T426">
            <v>25920</v>
          </cell>
          <cell r="U426">
            <v>484.821193682587</v>
          </cell>
          <cell r="V426">
            <v>11800</v>
          </cell>
          <cell r="W426">
            <v>-3129520</v>
          </cell>
          <cell r="X426">
            <v>37440</v>
          </cell>
          <cell r="Y426">
            <v>0</v>
          </cell>
          <cell r="Z426">
            <v>145</v>
          </cell>
          <cell r="AA426">
            <v>0</v>
          </cell>
        </row>
        <row r="426">
          <cell r="AC426">
            <v>11</v>
          </cell>
        </row>
        <row r="426">
          <cell r="AE426">
            <v>11</v>
          </cell>
          <cell r="AF426">
            <v>50</v>
          </cell>
          <cell r="AG426">
            <v>12595.8</v>
          </cell>
          <cell r="AH426">
            <v>314318.344123372</v>
          </cell>
          <cell r="AI426">
            <v>1950</v>
          </cell>
          <cell r="AJ426">
            <v>0.05</v>
          </cell>
          <cell r="AK426">
            <v>16.907176388545</v>
          </cell>
          <cell r="AL426">
            <v>573430.797511894</v>
          </cell>
          <cell r="AM426">
            <v>555330.212688077</v>
          </cell>
          <cell r="AN426">
            <v>632586.053272727</v>
          </cell>
          <cell r="AO426">
            <v>2750</v>
          </cell>
          <cell r="AP426">
            <v>89546.9758699755</v>
          </cell>
          <cell r="AQ426">
            <v>114686.159502379</v>
          </cell>
          <cell r="AR426">
            <v>1968330.19884505</v>
          </cell>
          <cell r="AS426">
            <v>1878783.22297508</v>
          </cell>
          <cell r="AT426">
            <v>39366.6039769011</v>
          </cell>
          <cell r="AU426">
            <v>37575.6644595015</v>
          </cell>
          <cell r="AV426">
            <v>10</v>
          </cell>
          <cell r="AW426">
            <v>2519.16</v>
          </cell>
          <cell r="AX426">
            <v>62863.6688246744</v>
          </cell>
          <cell r="AY426">
            <v>390</v>
          </cell>
          <cell r="AZ426">
            <v>0.05</v>
          </cell>
          <cell r="BA426">
            <v>16.907176388545</v>
          </cell>
          <cell r="BB426">
            <v>114686.159502379</v>
          </cell>
          <cell r="BC426">
            <v>111066.588281508</v>
          </cell>
          <cell r="BD426">
            <v>126565.960181818</v>
          </cell>
          <cell r="BE426">
            <v>550</v>
          </cell>
          <cell r="BF426">
            <v>114686.159502379</v>
          </cell>
          <cell r="BG426">
            <v>22937.2319004758</v>
          </cell>
          <cell r="BH426">
            <v>490492.099368559</v>
          </cell>
          <cell r="BI426">
            <v>375805.93986618</v>
          </cell>
          <cell r="BJ426">
            <v>49049.209936856</v>
          </cell>
          <cell r="BK426">
            <v>37580.593986618</v>
          </cell>
          <cell r="BL426">
            <v>500</v>
          </cell>
          <cell r="BM426">
            <v>125958</v>
          </cell>
          <cell r="BN426">
            <v>3143183.44123372</v>
          </cell>
          <cell r="BO426">
            <v>19500</v>
          </cell>
          <cell r="BP426">
            <v>0.05</v>
          </cell>
          <cell r="BQ426">
            <v>16.907176388545</v>
          </cell>
          <cell r="BR426">
            <v>5734307.97511894</v>
          </cell>
          <cell r="BS426">
            <v>5553556.72173138</v>
          </cell>
          <cell r="BT426">
            <v>6325555.84818182</v>
          </cell>
          <cell r="BU426">
            <v>27500</v>
          </cell>
          <cell r="BV426">
            <v>5734307.97511894</v>
          </cell>
          <cell r="BW426">
            <v>1146861.59502379</v>
          </cell>
          <cell r="BX426">
            <v>24522090.1151749</v>
          </cell>
          <cell r="BY426">
            <v>18787782.1400559</v>
          </cell>
          <cell r="BZ426">
            <v>49044.1802303497</v>
          </cell>
          <cell r="CA426">
            <v>37575.5642801119</v>
          </cell>
          <cell r="CB426">
            <v>250</v>
          </cell>
          <cell r="CC426">
            <v>20.6051428238606</v>
          </cell>
          <cell r="CD426">
            <v>3568</v>
          </cell>
          <cell r="CE426">
            <v>17840</v>
          </cell>
          <cell r="CF426">
            <v>10345</v>
          </cell>
          <cell r="CG426">
            <v>24</v>
          </cell>
          <cell r="CH426">
            <v>245</v>
          </cell>
          <cell r="CI426">
            <v>145</v>
          </cell>
          <cell r="CJ426">
            <v>29</v>
          </cell>
          <cell r="CK426">
            <v>5</v>
          </cell>
          <cell r="CL426">
            <v>17950.6666666667</v>
          </cell>
          <cell r="CM426">
            <v>4250</v>
          </cell>
          <cell r="CN426">
            <v>156</v>
          </cell>
          <cell r="CO426">
            <v>24</v>
          </cell>
        </row>
        <row r="427">
          <cell r="A427">
            <v>426</v>
          </cell>
          <cell r="B427">
            <v>363.986800000001</v>
          </cell>
          <cell r="C427">
            <v>42.4651266666669</v>
          </cell>
          <cell r="D427">
            <v>6.06644666666669</v>
          </cell>
          <cell r="E427">
            <v>12.1328933333333</v>
          </cell>
          <cell r="F427">
            <v>3.03322333333334</v>
          </cell>
          <cell r="G427">
            <v>1633437900</v>
          </cell>
          <cell r="H427">
            <v>5547000</v>
          </cell>
          <cell r="I427">
            <v>15239.5636325273</v>
          </cell>
          <cell r="J427">
            <v>892850</v>
          </cell>
          <cell r="K427">
            <v>3000</v>
          </cell>
          <cell r="L427">
            <v>49.4523427772657</v>
          </cell>
          <cell r="M427">
            <v>4803300</v>
          </cell>
          <cell r="N427">
            <v>7200</v>
          </cell>
          <cell r="O427">
            <v>84.7754447610262</v>
          </cell>
          <cell r="P427">
            <v>506809.499800003</v>
          </cell>
          <cell r="Q427">
            <v>1213.28933333338</v>
          </cell>
          <cell r="R427">
            <v>200.000000000007</v>
          </cell>
          <cell r="S427">
            <v>6688980</v>
          </cell>
          <cell r="T427">
            <v>12960</v>
          </cell>
          <cell r="U427">
            <v>485.827083127075</v>
          </cell>
          <cell r="V427">
            <v>11800</v>
          </cell>
          <cell r="W427">
            <v>-3130680</v>
          </cell>
          <cell r="X427">
            <v>37980</v>
          </cell>
          <cell r="Y427">
            <v>540</v>
          </cell>
          <cell r="Z427">
            <v>145</v>
          </cell>
          <cell r="AA427">
            <v>0</v>
          </cell>
        </row>
        <row r="427">
          <cell r="AC427">
            <v>11</v>
          </cell>
        </row>
        <row r="427">
          <cell r="AE427">
            <v>11</v>
          </cell>
          <cell r="AF427">
            <v>50</v>
          </cell>
          <cell r="AG427">
            <v>12595.8</v>
          </cell>
          <cell r="AH427">
            <v>315425.098856201</v>
          </cell>
          <cell r="AI427">
            <v>1950</v>
          </cell>
          <cell r="AJ427">
            <v>0.05</v>
          </cell>
          <cell r="AK427">
            <v>16.9160248986612</v>
          </cell>
          <cell r="AL427">
            <v>574673.160882874</v>
          </cell>
          <cell r="AM427">
            <v>556968.348910297</v>
          </cell>
          <cell r="AN427">
            <v>633355.112356061</v>
          </cell>
          <cell r="AO427">
            <v>2750</v>
          </cell>
          <cell r="AP427">
            <v>89546.9758699755</v>
          </cell>
          <cell r="AQ427">
            <v>114934.632176575</v>
          </cell>
          <cell r="AR427">
            <v>1972228.23019578</v>
          </cell>
          <cell r="AS427">
            <v>1882681.25432581</v>
          </cell>
          <cell r="AT427">
            <v>39444.5646039156</v>
          </cell>
          <cell r="AU427">
            <v>37653.6250865161</v>
          </cell>
          <cell r="AV427">
            <v>10</v>
          </cell>
          <cell r="AW427">
            <v>2519.16</v>
          </cell>
          <cell r="AX427">
            <v>63085.0197712402</v>
          </cell>
          <cell r="AY427">
            <v>390</v>
          </cell>
          <cell r="AZ427">
            <v>0.05</v>
          </cell>
          <cell r="BA427">
            <v>16.9160248986612</v>
          </cell>
          <cell r="BB427">
            <v>114934.632176575</v>
          </cell>
          <cell r="BC427">
            <v>111393.913825755</v>
          </cell>
          <cell r="BD427">
            <v>126719.831265152</v>
          </cell>
          <cell r="BE427">
            <v>550</v>
          </cell>
          <cell r="BF427">
            <v>114934.632176575</v>
          </cell>
          <cell r="BG427">
            <v>22986.926435315</v>
          </cell>
          <cell r="BH427">
            <v>491519.935879372</v>
          </cell>
          <cell r="BI427">
            <v>376585.303702797</v>
          </cell>
          <cell r="BJ427">
            <v>49151.9935879372</v>
          </cell>
          <cell r="BK427">
            <v>37658.5303702797</v>
          </cell>
          <cell r="BL427">
            <v>500</v>
          </cell>
          <cell r="BM427">
            <v>125958</v>
          </cell>
          <cell r="BN427">
            <v>3154250.98856201</v>
          </cell>
          <cell r="BO427">
            <v>19500</v>
          </cell>
          <cell r="BP427">
            <v>0.05</v>
          </cell>
          <cell r="BQ427">
            <v>16.9160248986612</v>
          </cell>
          <cell r="BR427">
            <v>5746731.60882874</v>
          </cell>
          <cell r="BS427">
            <v>5569866.66004622</v>
          </cell>
          <cell r="BT427">
            <v>6333246.06859848</v>
          </cell>
          <cell r="BU427">
            <v>27500</v>
          </cell>
          <cell r="BV427">
            <v>5746731.60882874</v>
          </cell>
          <cell r="BW427">
            <v>1149346.32176575</v>
          </cell>
          <cell r="BX427">
            <v>24573422.2680679</v>
          </cell>
          <cell r="BY427">
            <v>18826690.6592392</v>
          </cell>
          <cell r="BZ427">
            <v>49146.8445361359</v>
          </cell>
          <cell r="CA427">
            <v>37653.3813184784</v>
          </cell>
          <cell r="CB427">
            <v>250</v>
          </cell>
          <cell r="CC427">
            <v>20.6051428238606</v>
          </cell>
          <cell r="CD427">
            <v>3570</v>
          </cell>
          <cell r="CE427">
            <v>17850</v>
          </cell>
          <cell r="CF427">
            <v>10350</v>
          </cell>
          <cell r="CG427">
            <v>24</v>
          </cell>
          <cell r="CH427">
            <v>250</v>
          </cell>
          <cell r="CI427">
            <v>145</v>
          </cell>
          <cell r="CJ427">
            <v>29</v>
          </cell>
          <cell r="CK427">
            <v>5</v>
          </cell>
          <cell r="CL427">
            <v>17969.3333333333</v>
          </cell>
          <cell r="CM427">
            <v>4250</v>
          </cell>
          <cell r="CN427">
            <v>156</v>
          </cell>
          <cell r="CO427">
            <v>24</v>
          </cell>
        </row>
        <row r="428">
          <cell r="A428">
            <v>427</v>
          </cell>
          <cell r="B428">
            <v>363.986800000001</v>
          </cell>
          <cell r="C428">
            <v>42.4651266666669</v>
          </cell>
          <cell r="D428">
            <v>6.06644666666669</v>
          </cell>
          <cell r="E428">
            <v>12.1328933333333</v>
          </cell>
          <cell r="F428">
            <v>3.03322333333334</v>
          </cell>
          <cell r="G428">
            <v>1636211400</v>
          </cell>
          <cell r="H428">
            <v>2773500</v>
          </cell>
          <cell r="I428">
            <v>7619.78181626365</v>
          </cell>
          <cell r="J428">
            <v>894350</v>
          </cell>
          <cell r="K428">
            <v>1500</v>
          </cell>
          <cell r="L428">
            <v>24.7261713886328</v>
          </cell>
          <cell r="M428">
            <v>4817700</v>
          </cell>
          <cell r="N428">
            <v>14400</v>
          </cell>
          <cell r="O428">
            <v>169.550889522052</v>
          </cell>
          <cell r="P428">
            <v>508022.789133337</v>
          </cell>
          <cell r="Q428">
            <v>1213.28933333332</v>
          </cell>
          <cell r="R428">
            <v>199.999999999997</v>
          </cell>
          <cell r="S428">
            <v>6714900</v>
          </cell>
          <cell r="T428">
            <v>25920</v>
          </cell>
          <cell r="U428">
            <v>487.50653562631</v>
          </cell>
          <cell r="V428">
            <v>11800</v>
          </cell>
          <cell r="W428">
            <v>-3144800</v>
          </cell>
          <cell r="X428">
            <v>37980</v>
          </cell>
          <cell r="Y428">
            <v>0</v>
          </cell>
          <cell r="Z428">
            <v>145</v>
          </cell>
          <cell r="AA428">
            <v>0</v>
          </cell>
        </row>
        <row r="428">
          <cell r="AC428">
            <v>11</v>
          </cell>
        </row>
        <row r="428">
          <cell r="AE428">
            <v>11</v>
          </cell>
          <cell r="AF428">
            <v>50</v>
          </cell>
          <cell r="AG428">
            <v>12595.8</v>
          </cell>
          <cell r="AH428">
            <v>315978.476222615</v>
          </cell>
          <cell r="AI428">
            <v>1950</v>
          </cell>
          <cell r="AJ428">
            <v>0.05</v>
          </cell>
          <cell r="AK428">
            <v>16.9248734087774</v>
          </cell>
          <cell r="AL428">
            <v>575362.14688744</v>
          </cell>
          <cell r="AM428">
            <v>558612.096533193</v>
          </cell>
          <cell r="AN428">
            <v>637392.810170455</v>
          </cell>
          <cell r="AO428">
            <v>2750</v>
          </cell>
          <cell r="AP428">
            <v>89546.9758699755</v>
          </cell>
          <cell r="AQ428">
            <v>115072.429377488</v>
          </cell>
          <cell r="AR428">
            <v>1978736.45883855</v>
          </cell>
          <cell r="AS428">
            <v>1889189.48296858</v>
          </cell>
          <cell r="AT428">
            <v>39574.729176771</v>
          </cell>
          <cell r="AU428">
            <v>37783.7896593715</v>
          </cell>
          <cell r="AV428">
            <v>10</v>
          </cell>
          <cell r="AW428">
            <v>2519.16</v>
          </cell>
          <cell r="AX428">
            <v>63195.6952445231</v>
          </cell>
          <cell r="AY428">
            <v>390</v>
          </cell>
          <cell r="AZ428">
            <v>0.05</v>
          </cell>
          <cell r="BA428">
            <v>16.9248734087774</v>
          </cell>
          <cell r="BB428">
            <v>115072.429377488</v>
          </cell>
          <cell r="BC428">
            <v>111723.593488726</v>
          </cell>
          <cell r="BD428">
            <v>127527.681988636</v>
          </cell>
          <cell r="BE428">
            <v>550</v>
          </cell>
          <cell r="BF428">
            <v>115072.429377488</v>
          </cell>
          <cell r="BG428">
            <v>23014.4858754976</v>
          </cell>
          <cell r="BH428">
            <v>492960.620107836</v>
          </cell>
          <cell r="BI428">
            <v>377888.190730348</v>
          </cell>
          <cell r="BJ428">
            <v>49296.0620107836</v>
          </cell>
          <cell r="BK428">
            <v>37788.8190730348</v>
          </cell>
          <cell r="BL428">
            <v>500</v>
          </cell>
          <cell r="BM428">
            <v>125958</v>
          </cell>
          <cell r="BN428">
            <v>3159784.76222615</v>
          </cell>
          <cell r="BO428">
            <v>19500</v>
          </cell>
          <cell r="BP428">
            <v>0.05</v>
          </cell>
          <cell r="BQ428">
            <v>16.9248734087774</v>
          </cell>
          <cell r="BR428">
            <v>5753621.46887441</v>
          </cell>
          <cell r="BS428">
            <v>5586232.67920512</v>
          </cell>
          <cell r="BT428">
            <v>6373621.10198864</v>
          </cell>
          <cell r="BU428">
            <v>27500</v>
          </cell>
          <cell r="BV428">
            <v>5753621.46887441</v>
          </cell>
          <cell r="BW428">
            <v>1150724.29377488</v>
          </cell>
          <cell r="BX428">
            <v>24645321.0127175</v>
          </cell>
          <cell r="BY428">
            <v>18891699.5438431</v>
          </cell>
          <cell r="BZ428">
            <v>49290.6420254349</v>
          </cell>
          <cell r="CA428">
            <v>37783.3990876861</v>
          </cell>
          <cell r="CB428">
            <v>250</v>
          </cell>
          <cell r="CC428">
            <v>20.6051428238606</v>
          </cell>
          <cell r="CD428">
            <v>3571</v>
          </cell>
          <cell r="CE428">
            <v>17855</v>
          </cell>
          <cell r="CF428">
            <v>10355</v>
          </cell>
          <cell r="CG428">
            <v>24</v>
          </cell>
          <cell r="CH428">
            <v>255</v>
          </cell>
          <cell r="CI428">
            <v>145</v>
          </cell>
          <cell r="CJ428">
            <v>29</v>
          </cell>
          <cell r="CK428">
            <v>5</v>
          </cell>
          <cell r="CL428">
            <v>17988</v>
          </cell>
          <cell r="CM428">
            <v>4250</v>
          </cell>
          <cell r="CN428">
            <v>156</v>
          </cell>
          <cell r="CO428">
            <v>24</v>
          </cell>
        </row>
        <row r="429">
          <cell r="A429">
            <v>428</v>
          </cell>
          <cell r="B429">
            <v>363.986800000001</v>
          </cell>
          <cell r="C429">
            <v>42.4651266666669</v>
          </cell>
          <cell r="D429">
            <v>6.06644666666669</v>
          </cell>
          <cell r="E429">
            <v>12.1328933333333</v>
          </cell>
          <cell r="F429">
            <v>3.03322333333334</v>
          </cell>
          <cell r="G429">
            <v>1641758400</v>
          </cell>
          <cell r="H429">
            <v>5547000</v>
          </cell>
          <cell r="I429">
            <v>15239.5636325273</v>
          </cell>
          <cell r="J429">
            <v>897350</v>
          </cell>
          <cell r="K429">
            <v>3000</v>
          </cell>
          <cell r="L429">
            <v>49.4523427772657</v>
          </cell>
          <cell r="M429">
            <v>4824900</v>
          </cell>
          <cell r="N429">
            <v>7200</v>
          </cell>
          <cell r="O429">
            <v>84.7754447610262</v>
          </cell>
          <cell r="P429">
            <v>509236.07846667</v>
          </cell>
          <cell r="Q429">
            <v>1213.28933333332</v>
          </cell>
          <cell r="R429">
            <v>199.999999999997</v>
          </cell>
          <cell r="S429">
            <v>6727860</v>
          </cell>
          <cell r="T429">
            <v>12960</v>
          </cell>
          <cell r="U429">
            <v>488.516894190035</v>
          </cell>
          <cell r="V429">
            <v>11800</v>
          </cell>
          <cell r="W429">
            <v>-3145960</v>
          </cell>
          <cell r="X429">
            <v>37980</v>
          </cell>
          <cell r="Y429">
            <v>0</v>
          </cell>
          <cell r="Z429">
            <v>145</v>
          </cell>
          <cell r="AA429">
            <v>0</v>
          </cell>
        </row>
        <row r="429">
          <cell r="AC429">
            <v>11</v>
          </cell>
        </row>
        <row r="429">
          <cell r="AE429">
            <v>11</v>
          </cell>
          <cell r="AF429">
            <v>50</v>
          </cell>
          <cell r="AG429">
            <v>12595.8</v>
          </cell>
          <cell r="AH429">
            <v>317085.230955444</v>
          </cell>
          <cell r="AI429">
            <v>1950</v>
          </cell>
          <cell r="AJ429">
            <v>0.05</v>
          </cell>
          <cell r="AK429">
            <v>16.9337219188936</v>
          </cell>
          <cell r="AL429">
            <v>576604.510258421</v>
          </cell>
          <cell r="AM429">
            <v>560264.523732711</v>
          </cell>
          <cell r="AN429">
            <v>638164.897045455</v>
          </cell>
          <cell r="AO429">
            <v>2750</v>
          </cell>
          <cell r="AP429">
            <v>89546.9758699755</v>
          </cell>
          <cell r="AQ429">
            <v>115320.902051684</v>
          </cell>
          <cell r="AR429">
            <v>1982651.80895825</v>
          </cell>
          <cell r="AS429">
            <v>1893104.83308827</v>
          </cell>
          <cell r="AT429">
            <v>39653.0361791649</v>
          </cell>
          <cell r="AU429">
            <v>37862.0966617654</v>
          </cell>
          <cell r="AV429">
            <v>10</v>
          </cell>
          <cell r="AW429">
            <v>2519.16</v>
          </cell>
          <cell r="AX429">
            <v>63417.0461910888</v>
          </cell>
          <cell r="AY429">
            <v>390</v>
          </cell>
          <cell r="AZ429">
            <v>0.05</v>
          </cell>
          <cell r="BA429">
            <v>16.9337219188936</v>
          </cell>
          <cell r="BB429">
            <v>115320.902051684</v>
          </cell>
          <cell r="BC429">
            <v>112057.316990508</v>
          </cell>
          <cell r="BD429">
            <v>127682.158863636</v>
          </cell>
          <cell r="BE429">
            <v>550</v>
          </cell>
          <cell r="BF429">
            <v>115320.902051684</v>
          </cell>
          <cell r="BG429">
            <v>23064.1804103368</v>
          </cell>
          <cell r="BH429">
            <v>493995.460367848</v>
          </cell>
          <cell r="BI429">
            <v>378674.558316164</v>
          </cell>
          <cell r="BJ429">
            <v>49399.5460367848</v>
          </cell>
          <cell r="BK429">
            <v>37867.4558316164</v>
          </cell>
          <cell r="BL429">
            <v>500</v>
          </cell>
          <cell r="BM429">
            <v>125958</v>
          </cell>
          <cell r="BN429">
            <v>3170852.30955444</v>
          </cell>
          <cell r="BO429">
            <v>19500</v>
          </cell>
          <cell r="BP429">
            <v>0.05</v>
          </cell>
          <cell r="BQ429">
            <v>16.9337219188936</v>
          </cell>
          <cell r="BR429">
            <v>5766045.10258421</v>
          </cell>
          <cell r="BS429">
            <v>5602685.54990019</v>
          </cell>
          <cell r="BT429">
            <v>6381341.59886364</v>
          </cell>
          <cell r="BU429">
            <v>27500</v>
          </cell>
          <cell r="BV429">
            <v>5766045.10258421</v>
          </cell>
          <cell r="BW429">
            <v>1153209.02051684</v>
          </cell>
          <cell r="BX429">
            <v>24696826.3744491</v>
          </cell>
          <cell r="BY429">
            <v>18930781.2718649</v>
          </cell>
          <cell r="BZ429">
            <v>49393.6527488982</v>
          </cell>
          <cell r="CA429">
            <v>37861.5625437297</v>
          </cell>
          <cell r="CB429">
            <v>250</v>
          </cell>
          <cell r="CC429">
            <v>20.6051428238606</v>
          </cell>
          <cell r="CD429">
            <v>3573</v>
          </cell>
          <cell r="CE429">
            <v>17865</v>
          </cell>
          <cell r="CF429">
            <v>10360</v>
          </cell>
          <cell r="CG429">
            <v>24</v>
          </cell>
          <cell r="CH429">
            <v>260</v>
          </cell>
          <cell r="CI429">
            <v>145</v>
          </cell>
          <cell r="CJ429">
            <v>29</v>
          </cell>
          <cell r="CK429">
            <v>5</v>
          </cell>
          <cell r="CL429">
            <v>18006.6666666667</v>
          </cell>
          <cell r="CM429">
            <v>4250</v>
          </cell>
          <cell r="CN429">
            <v>156</v>
          </cell>
          <cell r="CO429">
            <v>24</v>
          </cell>
        </row>
        <row r="430">
          <cell r="A430">
            <v>429</v>
          </cell>
          <cell r="B430">
            <v>363.986800000001</v>
          </cell>
          <cell r="C430">
            <v>42.4651266666669</v>
          </cell>
          <cell r="D430">
            <v>6.06644666666669</v>
          </cell>
          <cell r="E430">
            <v>12.1328933333333</v>
          </cell>
          <cell r="F430">
            <v>3.03322333333334</v>
          </cell>
          <cell r="G430">
            <v>1644531900</v>
          </cell>
          <cell r="H430">
            <v>2773500</v>
          </cell>
          <cell r="I430">
            <v>7619.78181626365</v>
          </cell>
          <cell r="J430">
            <v>898850</v>
          </cell>
          <cell r="K430">
            <v>1500</v>
          </cell>
          <cell r="L430">
            <v>24.7261713886328</v>
          </cell>
          <cell r="M430">
            <v>4839300</v>
          </cell>
          <cell r="N430">
            <v>14400</v>
          </cell>
          <cell r="O430">
            <v>169.550889522052</v>
          </cell>
          <cell r="P430">
            <v>510449.367800003</v>
          </cell>
          <cell r="Q430">
            <v>1213.28933333338</v>
          </cell>
          <cell r="R430">
            <v>200.000000000007</v>
          </cell>
          <cell r="S430">
            <v>6753780</v>
          </cell>
          <cell r="T430">
            <v>25920</v>
          </cell>
          <cell r="U430">
            <v>489.55567778335</v>
          </cell>
          <cell r="V430">
            <v>11800</v>
          </cell>
          <cell r="W430">
            <v>-3160080</v>
          </cell>
          <cell r="X430">
            <v>37980</v>
          </cell>
          <cell r="Y430">
            <v>0</v>
          </cell>
          <cell r="Z430">
            <v>146</v>
          </cell>
          <cell r="AA430">
            <v>1</v>
          </cell>
        </row>
        <row r="430">
          <cell r="AC430">
            <v>11</v>
          </cell>
        </row>
        <row r="430">
          <cell r="AE430">
            <v>11</v>
          </cell>
          <cell r="AF430">
            <v>50</v>
          </cell>
          <cell r="AG430">
            <v>12595.8</v>
          </cell>
          <cell r="AH430">
            <v>317638.608321858</v>
          </cell>
          <cell r="AI430">
            <v>1950</v>
          </cell>
          <cell r="AJ430">
            <v>0.05</v>
          </cell>
          <cell r="AK430">
            <v>16.9425704290098</v>
          </cell>
          <cell r="AL430">
            <v>577293.496262987</v>
          </cell>
          <cell r="AM430">
            <v>561919.069813922</v>
          </cell>
          <cell r="AN430">
            <v>639709.070795455</v>
          </cell>
          <cell r="AO430">
            <v>2750</v>
          </cell>
          <cell r="AP430">
            <v>89546.9758699755</v>
          </cell>
          <cell r="AQ430">
            <v>115458.699252597</v>
          </cell>
          <cell r="AR430">
            <v>1986677.31199494</v>
          </cell>
          <cell r="AS430">
            <v>1897130.33612496</v>
          </cell>
          <cell r="AT430">
            <v>39733.5462398987</v>
          </cell>
          <cell r="AU430">
            <v>37942.6067224992</v>
          </cell>
          <cell r="AV430">
            <v>10</v>
          </cell>
          <cell r="AW430">
            <v>2519.16</v>
          </cell>
          <cell r="AX430">
            <v>63527.7216643717</v>
          </cell>
          <cell r="AY430">
            <v>390</v>
          </cell>
          <cell r="AZ430">
            <v>0.05</v>
          </cell>
          <cell r="BA430">
            <v>16.9425704290098</v>
          </cell>
          <cell r="BB430">
            <v>115458.699252597</v>
          </cell>
          <cell r="BC430">
            <v>112391.471194762</v>
          </cell>
          <cell r="BD430">
            <v>127991.112613636</v>
          </cell>
          <cell r="BE430">
            <v>550</v>
          </cell>
          <cell r="BF430">
            <v>115458.699252597</v>
          </cell>
          <cell r="BG430">
            <v>23091.7398505195</v>
          </cell>
          <cell r="BH430">
            <v>494941.722164112</v>
          </cell>
          <cell r="BI430">
            <v>379483.022911515</v>
          </cell>
          <cell r="BJ430">
            <v>49494.1722164112</v>
          </cell>
          <cell r="BK430">
            <v>37948.3022911515</v>
          </cell>
          <cell r="BL430">
            <v>500</v>
          </cell>
          <cell r="BM430">
            <v>125958</v>
          </cell>
          <cell r="BN430">
            <v>3176386.08321858</v>
          </cell>
          <cell r="BO430">
            <v>19500</v>
          </cell>
          <cell r="BP430">
            <v>0.05</v>
          </cell>
          <cell r="BQ430">
            <v>16.9425704290098</v>
          </cell>
          <cell r="BR430">
            <v>5772934.96262987</v>
          </cell>
          <cell r="BS430">
            <v>5619159.47501705</v>
          </cell>
          <cell r="BT430">
            <v>6396782.59261363</v>
          </cell>
          <cell r="BU430">
            <v>27500</v>
          </cell>
          <cell r="BV430">
            <v>5772934.96262987</v>
          </cell>
          <cell r="BW430">
            <v>1154586.99252597</v>
          </cell>
          <cell r="BX430">
            <v>24743898.9854164</v>
          </cell>
          <cell r="BY430">
            <v>18970964.0227865</v>
          </cell>
          <cell r="BZ430">
            <v>49487.7979708328</v>
          </cell>
          <cell r="CA430">
            <v>37941.928045573</v>
          </cell>
          <cell r="CB430">
            <v>250</v>
          </cell>
          <cell r="CC430">
            <v>20.6051428238606</v>
          </cell>
          <cell r="CD430">
            <v>3574</v>
          </cell>
          <cell r="CE430">
            <v>17870</v>
          </cell>
          <cell r="CF430">
            <v>10365</v>
          </cell>
          <cell r="CG430">
            <v>24</v>
          </cell>
          <cell r="CH430">
            <v>265</v>
          </cell>
          <cell r="CI430">
            <v>146</v>
          </cell>
          <cell r="CJ430">
            <v>30</v>
          </cell>
          <cell r="CK430">
            <v>1</v>
          </cell>
          <cell r="CL430">
            <v>18025.3333333333</v>
          </cell>
          <cell r="CM430">
            <v>4250</v>
          </cell>
          <cell r="CN430">
            <v>156</v>
          </cell>
          <cell r="CO430">
            <v>24</v>
          </cell>
        </row>
        <row r="431">
          <cell r="A431">
            <v>430</v>
          </cell>
          <cell r="B431">
            <v>363.986800000001</v>
          </cell>
          <cell r="C431">
            <v>42.4651266666669</v>
          </cell>
          <cell r="D431">
            <v>6.06644666666669</v>
          </cell>
          <cell r="E431">
            <v>12.1328933333333</v>
          </cell>
          <cell r="F431">
            <v>3.03322333333334</v>
          </cell>
          <cell r="G431">
            <v>1647305400</v>
          </cell>
          <cell r="H431">
            <v>2773500</v>
          </cell>
          <cell r="I431">
            <v>7619.78181626365</v>
          </cell>
          <cell r="J431">
            <v>900350</v>
          </cell>
          <cell r="K431">
            <v>1500</v>
          </cell>
          <cell r="L431">
            <v>24.7261713886328</v>
          </cell>
          <cell r="M431">
            <v>4853700</v>
          </cell>
          <cell r="N431">
            <v>14400</v>
          </cell>
          <cell r="O431">
            <v>169.550889522052</v>
          </cell>
          <cell r="P431">
            <v>511662.657133337</v>
          </cell>
          <cell r="Q431">
            <v>1213.28933333332</v>
          </cell>
          <cell r="R431">
            <v>199.999999999997</v>
          </cell>
          <cell r="S431">
            <v>6779700</v>
          </cell>
          <cell r="T431">
            <v>25920</v>
          </cell>
          <cell r="U431">
            <v>490.59500815542</v>
          </cell>
          <cell r="V431">
            <v>11800</v>
          </cell>
          <cell r="W431">
            <v>-3174200</v>
          </cell>
          <cell r="X431">
            <v>37980</v>
          </cell>
          <cell r="Y431">
            <v>0</v>
          </cell>
          <cell r="Z431">
            <v>146</v>
          </cell>
          <cell r="AA431">
            <v>0</v>
          </cell>
        </row>
        <row r="431">
          <cell r="AC431">
            <v>11</v>
          </cell>
        </row>
        <row r="431">
          <cell r="AE431">
            <v>11</v>
          </cell>
          <cell r="AF431">
            <v>50</v>
          </cell>
          <cell r="AG431">
            <v>12595.8</v>
          </cell>
          <cell r="AH431">
            <v>318191.985688273</v>
          </cell>
          <cell r="AI431">
            <v>1950</v>
          </cell>
          <cell r="AJ431">
            <v>0.05</v>
          </cell>
          <cell r="AK431">
            <v>16.951418939126</v>
          </cell>
          <cell r="AL431">
            <v>577982.482267553</v>
          </cell>
          <cell r="AM431">
            <v>563575.734776827</v>
          </cell>
          <cell r="AN431">
            <v>641253.244545455</v>
          </cell>
          <cell r="AO431">
            <v>2750</v>
          </cell>
          <cell r="AP431">
            <v>89546.9758699755</v>
          </cell>
          <cell r="AQ431">
            <v>115596.496453511</v>
          </cell>
          <cell r="AR431">
            <v>1990704.93391332</v>
          </cell>
          <cell r="AS431">
            <v>1901157.95804335</v>
          </cell>
          <cell r="AT431">
            <v>39814.0986782664</v>
          </cell>
          <cell r="AU431">
            <v>38023.1591608669</v>
          </cell>
          <cell r="AV431">
            <v>10</v>
          </cell>
          <cell r="AW431">
            <v>2519.16</v>
          </cell>
          <cell r="AX431">
            <v>63638.3971376546</v>
          </cell>
          <cell r="AY431">
            <v>390</v>
          </cell>
          <cell r="AZ431">
            <v>0.05</v>
          </cell>
          <cell r="BA431">
            <v>16.951418939126</v>
          </cell>
          <cell r="BB431">
            <v>115596.496453511</v>
          </cell>
          <cell r="BC431">
            <v>112726.05610149</v>
          </cell>
          <cell r="BD431">
            <v>128300.066363636</v>
          </cell>
          <cell r="BE431">
            <v>550</v>
          </cell>
          <cell r="BF431">
            <v>115596.496453511</v>
          </cell>
          <cell r="BG431">
            <v>23119.2992907021</v>
          </cell>
          <cell r="BH431">
            <v>495888.41466285</v>
          </cell>
          <cell r="BI431">
            <v>380291.918209339</v>
          </cell>
          <cell r="BJ431">
            <v>49588.841466285</v>
          </cell>
          <cell r="BK431">
            <v>38029.1918209339</v>
          </cell>
          <cell r="BL431">
            <v>500</v>
          </cell>
          <cell r="BM431">
            <v>125958</v>
          </cell>
          <cell r="BN431">
            <v>3181919.85688273</v>
          </cell>
          <cell r="BO431">
            <v>19500</v>
          </cell>
          <cell r="BP431">
            <v>0.05</v>
          </cell>
          <cell r="BQ431">
            <v>16.951418939126</v>
          </cell>
          <cell r="BR431">
            <v>5779824.82267553</v>
          </cell>
          <cell r="BS431">
            <v>5635654.45455575</v>
          </cell>
          <cell r="BT431">
            <v>6412223.58636364</v>
          </cell>
          <cell r="BU431">
            <v>27500</v>
          </cell>
          <cell r="BV431">
            <v>5779824.82267553</v>
          </cell>
          <cell r="BW431">
            <v>1155964.96453511</v>
          </cell>
          <cell r="BX431">
            <v>24790992.6508056</v>
          </cell>
          <cell r="BY431">
            <v>19011167.82813</v>
          </cell>
          <cell r="BZ431">
            <v>49581.9853016111</v>
          </cell>
          <cell r="CA431">
            <v>38022.3356562601</v>
          </cell>
          <cell r="CB431">
            <v>250</v>
          </cell>
          <cell r="CC431">
            <v>20.6051428238606</v>
          </cell>
          <cell r="CD431">
            <v>3575</v>
          </cell>
          <cell r="CE431">
            <v>17875</v>
          </cell>
          <cell r="CF431">
            <v>10370</v>
          </cell>
          <cell r="CG431">
            <v>24</v>
          </cell>
          <cell r="CH431">
            <v>270</v>
          </cell>
          <cell r="CI431">
            <v>146</v>
          </cell>
          <cell r="CJ431">
            <v>30</v>
          </cell>
          <cell r="CK431">
            <v>1</v>
          </cell>
          <cell r="CL431">
            <v>18044</v>
          </cell>
          <cell r="CM431">
            <v>4250</v>
          </cell>
          <cell r="CN431">
            <v>156</v>
          </cell>
          <cell r="CO431">
            <v>24</v>
          </cell>
        </row>
        <row r="432">
          <cell r="A432">
            <v>431</v>
          </cell>
          <cell r="B432">
            <v>363.986800000001</v>
          </cell>
          <cell r="C432">
            <v>42.4651266666669</v>
          </cell>
          <cell r="D432">
            <v>6.06644666666669</v>
          </cell>
          <cell r="E432">
            <v>12.1328933333333</v>
          </cell>
          <cell r="F432">
            <v>3.03322333333334</v>
          </cell>
          <cell r="G432">
            <v>1652852400</v>
          </cell>
          <cell r="H432">
            <v>5547000</v>
          </cell>
          <cell r="I432">
            <v>15239.5636325273</v>
          </cell>
          <cell r="J432">
            <v>903350</v>
          </cell>
          <cell r="K432">
            <v>3000</v>
          </cell>
          <cell r="L432">
            <v>49.4523427772657</v>
          </cell>
          <cell r="M432">
            <v>4860900</v>
          </cell>
          <cell r="N432">
            <v>7200</v>
          </cell>
          <cell r="O432">
            <v>84.7754447610262</v>
          </cell>
          <cell r="P432">
            <v>512875.94646667</v>
          </cell>
          <cell r="Q432">
            <v>1213.28933333338</v>
          </cell>
          <cell r="R432">
            <v>200.000000000007</v>
          </cell>
          <cell r="S432">
            <v>6792660</v>
          </cell>
          <cell r="T432">
            <v>12960</v>
          </cell>
          <cell r="U432">
            <v>491.605748270151</v>
          </cell>
          <cell r="V432">
            <v>11800</v>
          </cell>
          <cell r="W432">
            <v>-3175360</v>
          </cell>
          <cell r="X432">
            <v>37980</v>
          </cell>
          <cell r="Y432">
            <v>0</v>
          </cell>
          <cell r="Z432">
            <v>146</v>
          </cell>
          <cell r="AA432">
            <v>0</v>
          </cell>
        </row>
        <row r="432">
          <cell r="AC432">
            <v>11</v>
          </cell>
        </row>
        <row r="432">
          <cell r="AE432">
            <v>11</v>
          </cell>
          <cell r="AF432">
            <v>50</v>
          </cell>
          <cell r="AG432">
            <v>12595.8</v>
          </cell>
          <cell r="AH432">
            <v>319298.740421102</v>
          </cell>
          <cell r="AI432">
            <v>1950</v>
          </cell>
          <cell r="AJ432">
            <v>0.05</v>
          </cell>
          <cell r="AK432">
            <v>16.9602674492422</v>
          </cell>
          <cell r="AL432">
            <v>579224.845638533</v>
          </cell>
          <cell r="AM432">
            <v>565229.640566058</v>
          </cell>
          <cell r="AN432">
            <v>642025.331420455</v>
          </cell>
          <cell r="AO432">
            <v>2750</v>
          </cell>
          <cell r="AP432">
            <v>89546.9758699755</v>
          </cell>
          <cell r="AQ432">
            <v>115844.969127707</v>
          </cell>
          <cell r="AR432">
            <v>1994621.76262273</v>
          </cell>
          <cell r="AS432">
            <v>1905074.78675275</v>
          </cell>
          <cell r="AT432">
            <v>39892.4352524546</v>
          </cell>
          <cell r="AU432">
            <v>38101.4957350551</v>
          </cell>
          <cell r="AV432">
            <v>10</v>
          </cell>
          <cell r="AW432">
            <v>2519.16</v>
          </cell>
          <cell r="AX432">
            <v>63859.7480842203</v>
          </cell>
          <cell r="AY432">
            <v>390</v>
          </cell>
          <cell r="AZ432">
            <v>0.05</v>
          </cell>
          <cell r="BA432">
            <v>16.9602674492422</v>
          </cell>
          <cell r="BB432">
            <v>115844.969127707</v>
          </cell>
          <cell r="BC432">
            <v>113053.860672318</v>
          </cell>
          <cell r="BD432">
            <v>128454.543238636</v>
          </cell>
          <cell r="BE432">
            <v>550</v>
          </cell>
          <cell r="BF432">
            <v>115844.969127707</v>
          </cell>
          <cell r="BG432">
            <v>23168.9938255413</v>
          </cell>
          <cell r="BH432">
            <v>496917.335991909</v>
          </cell>
          <cell r="BI432">
            <v>381072.366864202</v>
          </cell>
          <cell r="BJ432">
            <v>49691.7335991909</v>
          </cell>
          <cell r="BK432">
            <v>38107.2366864202</v>
          </cell>
          <cell r="BL432">
            <v>500</v>
          </cell>
          <cell r="BM432">
            <v>125958</v>
          </cell>
          <cell r="BN432">
            <v>3192987.40421102</v>
          </cell>
          <cell r="BO432">
            <v>19500</v>
          </cell>
          <cell r="BP432">
            <v>0.05</v>
          </cell>
          <cell r="BQ432">
            <v>16.9602674492422</v>
          </cell>
          <cell r="BR432">
            <v>5792248.45638533</v>
          </cell>
          <cell r="BS432">
            <v>5652127.85855411</v>
          </cell>
          <cell r="BT432">
            <v>6419944.08323864</v>
          </cell>
          <cell r="BU432">
            <v>27500</v>
          </cell>
          <cell r="BV432">
            <v>5792248.45638533</v>
          </cell>
          <cell r="BW432">
            <v>1158449.69127707</v>
          </cell>
          <cell r="BX432">
            <v>24842518.5458405</v>
          </cell>
          <cell r="BY432">
            <v>19050270.0894551</v>
          </cell>
          <cell r="BZ432">
            <v>49685.0370916809</v>
          </cell>
          <cell r="CA432">
            <v>38100.5401789103</v>
          </cell>
          <cell r="CB432">
            <v>250</v>
          </cell>
          <cell r="CC432">
            <v>20.6051428238606</v>
          </cell>
          <cell r="CD432">
            <v>3577</v>
          </cell>
          <cell r="CE432">
            <v>17885</v>
          </cell>
          <cell r="CF432">
            <v>10375</v>
          </cell>
          <cell r="CG432">
            <v>24</v>
          </cell>
          <cell r="CH432">
            <v>275</v>
          </cell>
          <cell r="CI432">
            <v>146</v>
          </cell>
          <cell r="CJ432">
            <v>30</v>
          </cell>
          <cell r="CK432">
            <v>1</v>
          </cell>
          <cell r="CL432">
            <v>18062.6666666667</v>
          </cell>
          <cell r="CM432">
            <v>4250</v>
          </cell>
          <cell r="CN432">
            <v>156</v>
          </cell>
          <cell r="CO432">
            <v>24</v>
          </cell>
        </row>
        <row r="433">
          <cell r="A433">
            <v>432</v>
          </cell>
          <cell r="B433">
            <v>363.986800000001</v>
          </cell>
          <cell r="C433">
            <v>42.4651266666669</v>
          </cell>
          <cell r="D433">
            <v>6.06644666666669</v>
          </cell>
          <cell r="E433">
            <v>12.1328933333333</v>
          </cell>
          <cell r="F433">
            <v>3.03322333333334</v>
          </cell>
          <cell r="G433">
            <v>1655625900</v>
          </cell>
          <cell r="H433">
            <v>2773500</v>
          </cell>
          <cell r="I433">
            <v>7619.78181626365</v>
          </cell>
          <cell r="J433">
            <v>904850</v>
          </cell>
          <cell r="K433">
            <v>1500</v>
          </cell>
          <cell r="L433">
            <v>24.7261713886328</v>
          </cell>
          <cell r="M433">
            <v>4875300</v>
          </cell>
          <cell r="N433">
            <v>14400</v>
          </cell>
          <cell r="O433">
            <v>169.550889522052</v>
          </cell>
          <cell r="P433">
            <v>514089.235800003</v>
          </cell>
          <cell r="Q433">
            <v>1213.28933333332</v>
          </cell>
          <cell r="R433">
            <v>199.999999999997</v>
          </cell>
          <cell r="S433">
            <v>6818580</v>
          </cell>
          <cell r="T433">
            <v>25920</v>
          </cell>
          <cell r="U433">
            <v>492.642958916301</v>
          </cell>
          <cell r="V433">
            <v>11800</v>
          </cell>
          <cell r="W433">
            <v>-3189480</v>
          </cell>
          <cell r="X433">
            <v>38520</v>
          </cell>
          <cell r="Y433">
            <v>540</v>
          </cell>
          <cell r="Z433">
            <v>146</v>
          </cell>
          <cell r="AA433">
            <v>0</v>
          </cell>
        </row>
        <row r="433">
          <cell r="AC433">
            <v>11</v>
          </cell>
        </row>
        <row r="433">
          <cell r="AE433">
            <v>11</v>
          </cell>
          <cell r="AF433">
            <v>50</v>
          </cell>
          <cell r="AG433">
            <v>12595.8</v>
          </cell>
          <cell r="AH433">
            <v>319852.117787516</v>
          </cell>
          <cell r="AI433">
            <v>1950</v>
          </cell>
          <cell r="AJ433">
            <v>0.05</v>
          </cell>
          <cell r="AK433">
            <v>16.9691159593584</v>
          </cell>
          <cell r="AL433">
            <v>579913.831643099</v>
          </cell>
          <cell r="AM433">
            <v>566878.091149006</v>
          </cell>
          <cell r="AN433">
            <v>643569.505170455</v>
          </cell>
          <cell r="AO433">
            <v>2750</v>
          </cell>
          <cell r="AP433">
            <v>89546.9758699755</v>
          </cell>
          <cell r="AQ433">
            <v>115982.76632862</v>
          </cell>
          <cell r="AR433">
            <v>1998641.17016116</v>
          </cell>
          <cell r="AS433">
            <v>1909094.19429118</v>
          </cell>
          <cell r="AT433">
            <v>39972.8234032231</v>
          </cell>
          <cell r="AU433">
            <v>38181.8838858236</v>
          </cell>
          <cell r="AV433">
            <v>10</v>
          </cell>
          <cell r="AW433">
            <v>2519.16</v>
          </cell>
          <cell r="AX433">
            <v>63970.4235575032</v>
          </cell>
          <cell r="AY433">
            <v>390</v>
          </cell>
          <cell r="AZ433">
            <v>0.05</v>
          </cell>
          <cell r="BA433">
            <v>16.9691159593584</v>
          </cell>
          <cell r="BB433">
            <v>115982.76632862</v>
          </cell>
          <cell r="BC433">
            <v>113370.899467745</v>
          </cell>
          <cell r="BD433">
            <v>128763.496988636</v>
          </cell>
          <cell r="BE433">
            <v>550</v>
          </cell>
          <cell r="BF433">
            <v>115982.76632862</v>
          </cell>
          <cell r="BG433">
            <v>23196.553265724</v>
          </cell>
          <cell r="BH433">
            <v>497846.482379345</v>
          </cell>
          <cell r="BI433">
            <v>381863.716050725</v>
          </cell>
          <cell r="BJ433">
            <v>49784.6482379345</v>
          </cell>
          <cell r="BK433">
            <v>38186.3716050725</v>
          </cell>
          <cell r="BL433">
            <v>500</v>
          </cell>
          <cell r="BM433">
            <v>125958</v>
          </cell>
          <cell r="BN433">
            <v>3198521.17787516</v>
          </cell>
          <cell r="BO433">
            <v>19500</v>
          </cell>
          <cell r="BP433">
            <v>0.05</v>
          </cell>
          <cell r="BQ433">
            <v>16.9691159593584</v>
          </cell>
          <cell r="BR433">
            <v>5799138.316431</v>
          </cell>
          <cell r="BS433">
            <v>5668556.12603156</v>
          </cell>
          <cell r="BT433">
            <v>6435385.07698864</v>
          </cell>
          <cell r="BU433">
            <v>27500</v>
          </cell>
          <cell r="BV433">
            <v>5799138.316431</v>
          </cell>
          <cell r="BW433">
            <v>1159827.6632862</v>
          </cell>
          <cell r="BX433">
            <v>24889545.4991684</v>
          </cell>
          <cell r="BY433">
            <v>19090407.1827374</v>
          </cell>
          <cell r="BZ433">
            <v>49779.0909983368</v>
          </cell>
          <cell r="CA433">
            <v>38180.8143654748</v>
          </cell>
          <cell r="CB433">
            <v>250</v>
          </cell>
          <cell r="CC433">
            <v>20.6051428238606</v>
          </cell>
          <cell r="CD433">
            <v>3578</v>
          </cell>
          <cell r="CE433">
            <v>17890</v>
          </cell>
          <cell r="CF433">
            <v>10380</v>
          </cell>
          <cell r="CG433">
            <v>24</v>
          </cell>
          <cell r="CH433">
            <v>280</v>
          </cell>
          <cell r="CI433">
            <v>146</v>
          </cell>
          <cell r="CJ433">
            <v>30</v>
          </cell>
          <cell r="CK433">
            <v>1</v>
          </cell>
          <cell r="CL433">
            <v>18081.3333333333</v>
          </cell>
          <cell r="CM433">
            <v>4250</v>
          </cell>
          <cell r="CN433">
            <v>156</v>
          </cell>
          <cell r="CO433">
            <v>24</v>
          </cell>
        </row>
        <row r="434">
          <cell r="A434">
            <v>433</v>
          </cell>
          <cell r="B434">
            <v>363.986800000001</v>
          </cell>
          <cell r="C434">
            <v>42.4651266666669</v>
          </cell>
          <cell r="D434">
            <v>6.06644666666669</v>
          </cell>
          <cell r="E434">
            <v>12.1328933333333</v>
          </cell>
          <cell r="F434">
            <v>3.03322333333334</v>
          </cell>
          <cell r="G434">
            <v>1661172900</v>
          </cell>
          <cell r="H434">
            <v>5547000</v>
          </cell>
          <cell r="I434">
            <v>15239.5636325273</v>
          </cell>
          <cell r="J434">
            <v>907850</v>
          </cell>
          <cell r="K434">
            <v>3000</v>
          </cell>
          <cell r="L434">
            <v>49.4523427772657</v>
          </cell>
          <cell r="M434">
            <v>4882500</v>
          </cell>
          <cell r="N434">
            <v>7200</v>
          </cell>
          <cell r="O434">
            <v>84.7754447610262</v>
          </cell>
          <cell r="P434">
            <v>515302.525133337</v>
          </cell>
          <cell r="Q434">
            <v>1213.28933333332</v>
          </cell>
          <cell r="R434">
            <v>199.999999999997</v>
          </cell>
          <cell r="S434">
            <v>6831540</v>
          </cell>
          <cell r="T434">
            <v>12960</v>
          </cell>
          <cell r="U434">
            <v>494.303996542327</v>
          </cell>
          <cell r="V434">
            <v>11800</v>
          </cell>
          <cell r="W434">
            <v>-3190640</v>
          </cell>
          <cell r="X434">
            <v>38520</v>
          </cell>
          <cell r="Y434">
            <v>0</v>
          </cell>
          <cell r="Z434">
            <v>146</v>
          </cell>
          <cell r="AA434">
            <v>0</v>
          </cell>
        </row>
        <row r="434">
          <cell r="AC434">
            <v>11</v>
          </cell>
        </row>
        <row r="434">
          <cell r="AE434">
            <v>11</v>
          </cell>
          <cell r="AF434">
            <v>50</v>
          </cell>
          <cell r="AG434">
            <v>12595.8</v>
          </cell>
          <cell r="AH434">
            <v>320958.872520345</v>
          </cell>
          <cell r="AI434">
            <v>1950</v>
          </cell>
          <cell r="AJ434">
            <v>0.05</v>
          </cell>
          <cell r="AK434">
            <v>16.9779644694746</v>
          </cell>
          <cell r="AL434">
            <v>581156.19501408</v>
          </cell>
          <cell r="AM434">
            <v>568525.205625222</v>
          </cell>
          <cell r="AN434">
            <v>646868.421818182</v>
          </cell>
          <cell r="AO434">
            <v>2750</v>
          </cell>
          <cell r="AP434">
            <v>89546.9758699755</v>
          </cell>
          <cell r="AQ434">
            <v>116231.239002816</v>
          </cell>
          <cell r="AR434">
            <v>2005078.03733028</v>
          </cell>
          <cell r="AS434">
            <v>1915531.0614603</v>
          </cell>
          <cell r="AT434">
            <v>40101.5607466055</v>
          </cell>
          <cell r="AU434">
            <v>38310.621229206</v>
          </cell>
          <cell r="AV434">
            <v>10</v>
          </cell>
          <cell r="AW434">
            <v>2519.16</v>
          </cell>
          <cell r="AX434">
            <v>64191.774504069</v>
          </cell>
          <cell r="AY434">
            <v>390</v>
          </cell>
          <cell r="AZ434">
            <v>0.05</v>
          </cell>
          <cell r="BA434">
            <v>16.9779644694746</v>
          </cell>
          <cell r="BB434">
            <v>116231.239002816</v>
          </cell>
          <cell r="BC434">
            <v>113688.423280293</v>
          </cell>
          <cell r="BD434">
            <v>129423.534545455</v>
          </cell>
          <cell r="BE434">
            <v>550</v>
          </cell>
          <cell r="BF434">
            <v>116231.239002816</v>
          </cell>
          <cell r="BG434">
            <v>23246.2478005632</v>
          </cell>
          <cell r="BH434">
            <v>499370.683631943</v>
          </cell>
          <cell r="BI434">
            <v>383139.444629127</v>
          </cell>
          <cell r="BJ434">
            <v>49937.0683631943</v>
          </cell>
          <cell r="BK434">
            <v>38313.9444629127</v>
          </cell>
          <cell r="BL434">
            <v>500</v>
          </cell>
          <cell r="BM434">
            <v>125958</v>
          </cell>
          <cell r="BN434">
            <v>3209588.72520345</v>
          </cell>
          <cell r="BO434">
            <v>19500</v>
          </cell>
          <cell r="BP434">
            <v>0.05</v>
          </cell>
          <cell r="BQ434">
            <v>16.9779644694746</v>
          </cell>
          <cell r="BR434">
            <v>5811561.9501408</v>
          </cell>
          <cell r="BS434">
            <v>5684976.82704858</v>
          </cell>
          <cell r="BT434">
            <v>6468372.65454545</v>
          </cell>
          <cell r="BU434">
            <v>27500</v>
          </cell>
          <cell r="BV434">
            <v>5811561.9501408</v>
          </cell>
          <cell r="BW434">
            <v>1162312.39002816</v>
          </cell>
          <cell r="BX434">
            <v>24966285.7719038</v>
          </cell>
          <cell r="BY434">
            <v>19154723.821763</v>
          </cell>
          <cell r="BZ434">
            <v>49932.5715438076</v>
          </cell>
          <cell r="CA434">
            <v>38309.447643526</v>
          </cell>
          <cell r="CB434">
            <v>250</v>
          </cell>
          <cell r="CC434">
            <v>20.6051428238606</v>
          </cell>
          <cell r="CD434">
            <v>3580</v>
          </cell>
          <cell r="CE434">
            <v>17900</v>
          </cell>
          <cell r="CF434">
            <v>10385</v>
          </cell>
          <cell r="CG434">
            <v>24</v>
          </cell>
          <cell r="CH434">
            <v>285</v>
          </cell>
          <cell r="CI434">
            <v>146</v>
          </cell>
          <cell r="CJ434">
            <v>30</v>
          </cell>
          <cell r="CK434">
            <v>1</v>
          </cell>
          <cell r="CL434">
            <v>18100</v>
          </cell>
          <cell r="CM434">
            <v>4250</v>
          </cell>
          <cell r="CN434">
            <v>156</v>
          </cell>
          <cell r="CO434">
            <v>24</v>
          </cell>
        </row>
        <row r="435">
          <cell r="A435">
            <v>434</v>
          </cell>
          <cell r="B435">
            <v>363.986800000001</v>
          </cell>
          <cell r="C435">
            <v>42.4651266666669</v>
          </cell>
          <cell r="D435">
            <v>6.06644666666669</v>
          </cell>
          <cell r="E435">
            <v>12.1328933333333</v>
          </cell>
          <cell r="F435">
            <v>3.03322333333334</v>
          </cell>
          <cell r="G435">
            <v>1663946400</v>
          </cell>
          <cell r="H435">
            <v>2773500</v>
          </cell>
          <cell r="I435">
            <v>7619.78181626365</v>
          </cell>
          <cell r="J435">
            <v>909350</v>
          </cell>
          <cell r="K435">
            <v>1500</v>
          </cell>
          <cell r="L435">
            <v>24.7261713886328</v>
          </cell>
          <cell r="M435">
            <v>4896900</v>
          </cell>
          <cell r="N435">
            <v>14400</v>
          </cell>
          <cell r="O435">
            <v>169.550889522052</v>
          </cell>
          <cell r="P435">
            <v>516515.81446667</v>
          </cell>
          <cell r="Q435">
            <v>1213.28933333338</v>
          </cell>
          <cell r="R435">
            <v>200.000000000007</v>
          </cell>
          <cell r="S435">
            <v>6857460</v>
          </cell>
          <cell r="T435">
            <v>25920</v>
          </cell>
          <cell r="U435">
            <v>495.341711478322</v>
          </cell>
          <cell r="V435">
            <v>11800</v>
          </cell>
          <cell r="W435">
            <v>-3204760</v>
          </cell>
          <cell r="X435">
            <v>38520</v>
          </cell>
          <cell r="Y435">
            <v>0</v>
          </cell>
          <cell r="Z435">
            <v>147</v>
          </cell>
          <cell r="AA435">
            <v>1</v>
          </cell>
        </row>
        <row r="435">
          <cell r="AC435">
            <v>11</v>
          </cell>
        </row>
        <row r="435">
          <cell r="AE435">
            <v>11</v>
          </cell>
          <cell r="AF435">
            <v>50</v>
          </cell>
          <cell r="AG435">
            <v>12595.8</v>
          </cell>
          <cell r="AH435">
            <v>321512.249886759</v>
          </cell>
          <cell r="AI435">
            <v>1950</v>
          </cell>
          <cell r="AJ435">
            <v>0.05</v>
          </cell>
          <cell r="AK435">
            <v>16.9868129795908</v>
          </cell>
          <cell r="AL435">
            <v>581845.181018646</v>
          </cell>
          <cell r="AM435">
            <v>570169.554853143</v>
          </cell>
          <cell r="AN435">
            <v>648418.651151515</v>
          </cell>
          <cell r="AO435">
            <v>2750</v>
          </cell>
          <cell r="AP435">
            <v>89546.9758699755</v>
          </cell>
          <cell r="AQ435">
            <v>116369.036203729</v>
          </cell>
          <cell r="AR435">
            <v>2009099.39909701</v>
          </cell>
          <cell r="AS435">
            <v>1919552.42322703</v>
          </cell>
          <cell r="AT435">
            <v>40181.9879819402</v>
          </cell>
          <cell r="AU435">
            <v>38391.0484645407</v>
          </cell>
          <cell r="AV435">
            <v>10</v>
          </cell>
          <cell r="AW435">
            <v>2519.16</v>
          </cell>
          <cell r="AX435">
            <v>64302.4499773518</v>
          </cell>
          <cell r="AY435">
            <v>390</v>
          </cell>
          <cell r="AZ435">
            <v>0.05</v>
          </cell>
          <cell r="BA435">
            <v>16.9868129795908</v>
          </cell>
          <cell r="BB435">
            <v>116369.036203729</v>
          </cell>
          <cell r="BC435">
            <v>114006.46971895</v>
          </cell>
          <cell r="BD435">
            <v>129733.699878788</v>
          </cell>
          <cell r="BE435">
            <v>550</v>
          </cell>
          <cell r="BF435">
            <v>116369.036203729</v>
          </cell>
          <cell r="BG435">
            <v>23273.8072407458</v>
          </cell>
          <cell r="BH435">
            <v>500302.049245942</v>
          </cell>
          <cell r="BI435">
            <v>383933.013042213</v>
          </cell>
          <cell r="BJ435">
            <v>50030.2049245942</v>
          </cell>
          <cell r="BK435">
            <v>38393.3013042213</v>
          </cell>
          <cell r="BL435">
            <v>500</v>
          </cell>
          <cell r="BM435">
            <v>125958</v>
          </cell>
          <cell r="BN435">
            <v>3215122.49886759</v>
          </cell>
          <cell r="BO435">
            <v>19500</v>
          </cell>
          <cell r="BP435">
            <v>0.05</v>
          </cell>
          <cell r="BQ435">
            <v>16.9868129795908</v>
          </cell>
          <cell r="BR435">
            <v>5818451.81018646</v>
          </cell>
          <cell r="BS435">
            <v>5701378.12731018</v>
          </cell>
          <cell r="BT435">
            <v>6483874.20121212</v>
          </cell>
          <cell r="BU435">
            <v>27500</v>
          </cell>
          <cell r="BV435">
            <v>5818451.81018646</v>
          </cell>
          <cell r="BW435">
            <v>1163690.36203729</v>
          </cell>
          <cell r="BX435">
            <v>25013346.3109325</v>
          </cell>
          <cell r="BY435">
            <v>19194894.500746</v>
          </cell>
          <cell r="BZ435">
            <v>50026.692621865</v>
          </cell>
          <cell r="CA435">
            <v>38389.7890014921</v>
          </cell>
          <cell r="CB435">
            <v>250</v>
          </cell>
          <cell r="CC435">
            <v>20.6051428238606</v>
          </cell>
          <cell r="CD435">
            <v>3581</v>
          </cell>
          <cell r="CE435">
            <v>17905</v>
          </cell>
          <cell r="CF435">
            <v>10390</v>
          </cell>
          <cell r="CG435">
            <v>24</v>
          </cell>
          <cell r="CH435">
            <v>290</v>
          </cell>
          <cell r="CI435">
            <v>147</v>
          </cell>
          <cell r="CJ435">
            <v>30</v>
          </cell>
          <cell r="CK435">
            <v>2</v>
          </cell>
          <cell r="CL435">
            <v>18118.6666666667</v>
          </cell>
          <cell r="CM435">
            <v>4250</v>
          </cell>
          <cell r="CN435">
            <v>156</v>
          </cell>
          <cell r="CO435">
            <v>24</v>
          </cell>
        </row>
        <row r="436">
          <cell r="A436">
            <v>435</v>
          </cell>
          <cell r="B436">
            <v>363.986800000001</v>
          </cell>
          <cell r="C436">
            <v>42.4651266666669</v>
          </cell>
          <cell r="D436">
            <v>6.06644666666669</v>
          </cell>
          <cell r="E436">
            <v>12.1328933333333</v>
          </cell>
          <cell r="F436">
            <v>3.03322333333334</v>
          </cell>
          <cell r="G436">
            <v>1669493400</v>
          </cell>
          <cell r="H436">
            <v>5547000</v>
          </cell>
          <cell r="I436">
            <v>15239.5636325273</v>
          </cell>
          <cell r="J436">
            <v>912350</v>
          </cell>
          <cell r="K436">
            <v>3000</v>
          </cell>
          <cell r="L436">
            <v>49.4523427772657</v>
          </cell>
          <cell r="M436">
            <v>4904100</v>
          </cell>
          <cell r="N436">
            <v>7200</v>
          </cell>
          <cell r="O436">
            <v>84.7754447610262</v>
          </cell>
          <cell r="P436">
            <v>517729.103800003</v>
          </cell>
          <cell r="Q436">
            <v>1213.28933333332</v>
          </cell>
          <cell r="R436">
            <v>199.999999999997</v>
          </cell>
          <cell r="S436">
            <v>6870420</v>
          </cell>
          <cell r="T436">
            <v>12960</v>
          </cell>
          <cell r="U436">
            <v>496.351304593483</v>
          </cell>
          <cell r="V436">
            <v>11800</v>
          </cell>
          <cell r="W436">
            <v>-3205920</v>
          </cell>
          <cell r="X436">
            <v>38520</v>
          </cell>
          <cell r="Y436">
            <v>0</v>
          </cell>
          <cell r="Z436">
            <v>147</v>
          </cell>
          <cell r="AA436">
            <v>0</v>
          </cell>
        </row>
        <row r="436">
          <cell r="AC436">
            <v>11</v>
          </cell>
        </row>
        <row r="436">
          <cell r="AE436">
            <v>11</v>
          </cell>
          <cell r="AF436">
            <v>50</v>
          </cell>
          <cell r="AG436">
            <v>12595.8</v>
          </cell>
          <cell r="AH436">
            <v>322619.004619588</v>
          </cell>
          <cell r="AI436">
            <v>1950</v>
          </cell>
          <cell r="AJ436">
            <v>0.05</v>
          </cell>
          <cell r="AK436">
            <v>16.995661489707</v>
          </cell>
          <cell r="AL436">
            <v>583087.544389626</v>
          </cell>
          <cell r="AM436">
            <v>571815.987988195</v>
          </cell>
          <cell r="AN436">
            <v>649193.765818182</v>
          </cell>
          <cell r="AO436">
            <v>2750</v>
          </cell>
          <cell r="AP436">
            <v>89546.9758699755</v>
          </cell>
          <cell r="AQ436">
            <v>116617.508877925</v>
          </cell>
          <cell r="AR436">
            <v>2013011.7829439</v>
          </cell>
          <cell r="AS436">
            <v>1923464.80707393</v>
          </cell>
          <cell r="AT436">
            <v>40260.2356588781</v>
          </cell>
          <cell r="AU436">
            <v>38469.2961414786</v>
          </cell>
          <cell r="AV436">
            <v>10</v>
          </cell>
          <cell r="AW436">
            <v>2519.16</v>
          </cell>
          <cell r="AX436">
            <v>64523.8009239176</v>
          </cell>
          <cell r="AY436">
            <v>390</v>
          </cell>
          <cell r="AZ436">
            <v>0.05</v>
          </cell>
          <cell r="BA436">
            <v>16.995661489707</v>
          </cell>
          <cell r="BB436">
            <v>116617.508877925</v>
          </cell>
          <cell r="BC436">
            <v>114324.911174362</v>
          </cell>
          <cell r="BD436">
            <v>129888.782545455</v>
          </cell>
          <cell r="BE436">
            <v>550</v>
          </cell>
          <cell r="BF436">
            <v>116617.508877925</v>
          </cell>
          <cell r="BG436">
            <v>23323.5017755851</v>
          </cell>
          <cell r="BH436">
            <v>501322.213251252</v>
          </cell>
          <cell r="BI436">
            <v>384704.704373327</v>
          </cell>
          <cell r="BJ436">
            <v>50132.2213251252</v>
          </cell>
          <cell r="BK436">
            <v>38470.4704373327</v>
          </cell>
          <cell r="BL436">
            <v>500</v>
          </cell>
          <cell r="BM436">
            <v>125958</v>
          </cell>
          <cell r="BN436">
            <v>3226190.04619588</v>
          </cell>
          <cell r="BO436">
            <v>19500</v>
          </cell>
          <cell r="BP436">
            <v>0.05</v>
          </cell>
          <cell r="BQ436">
            <v>16.995661489707</v>
          </cell>
          <cell r="BR436">
            <v>5830875.44389626</v>
          </cell>
          <cell r="BS436">
            <v>5717800.18122614</v>
          </cell>
          <cell r="BT436">
            <v>6491624.97454545</v>
          </cell>
          <cell r="BU436">
            <v>27500</v>
          </cell>
          <cell r="BV436">
            <v>5830875.44389626</v>
          </cell>
          <cell r="BW436">
            <v>1166175.08877925</v>
          </cell>
          <cell r="BX436">
            <v>25064851.1323434</v>
          </cell>
          <cell r="BY436">
            <v>19233975.6884471</v>
          </cell>
          <cell r="BZ436">
            <v>50129.7022646867</v>
          </cell>
          <cell r="CA436">
            <v>38467.9513768942</v>
          </cell>
          <cell r="CB436">
            <v>250</v>
          </cell>
          <cell r="CC436">
            <v>20.6051428238606</v>
          </cell>
          <cell r="CD436">
            <v>3583</v>
          </cell>
          <cell r="CE436">
            <v>17915</v>
          </cell>
          <cell r="CF436">
            <v>10395</v>
          </cell>
          <cell r="CG436">
            <v>24</v>
          </cell>
          <cell r="CH436">
            <v>295</v>
          </cell>
          <cell r="CI436">
            <v>147</v>
          </cell>
          <cell r="CJ436">
            <v>30</v>
          </cell>
          <cell r="CK436">
            <v>2</v>
          </cell>
          <cell r="CL436">
            <v>18137.3333333333</v>
          </cell>
          <cell r="CM436">
            <v>4250</v>
          </cell>
          <cell r="CN436">
            <v>156</v>
          </cell>
          <cell r="CO436">
            <v>24</v>
          </cell>
        </row>
        <row r="437">
          <cell r="A437">
            <v>436</v>
          </cell>
          <cell r="B437">
            <v>363.986800000001</v>
          </cell>
          <cell r="C437">
            <v>42.4651266666669</v>
          </cell>
          <cell r="D437">
            <v>6.06644666666669</v>
          </cell>
          <cell r="E437">
            <v>12.1328933333333</v>
          </cell>
          <cell r="F437">
            <v>3.03322333333334</v>
          </cell>
          <cell r="G437">
            <v>1672266900</v>
          </cell>
          <cell r="H437">
            <v>2773500</v>
          </cell>
          <cell r="I437">
            <v>7619.78181626365</v>
          </cell>
          <cell r="J437">
            <v>913850</v>
          </cell>
          <cell r="K437">
            <v>1500</v>
          </cell>
          <cell r="L437">
            <v>24.7261713886328</v>
          </cell>
          <cell r="M437">
            <v>4918500</v>
          </cell>
          <cell r="N437">
            <v>14400</v>
          </cell>
          <cell r="O437">
            <v>169.550889522052</v>
          </cell>
          <cell r="P437">
            <v>518942.393133337</v>
          </cell>
          <cell r="Q437">
            <v>1213.28933333332</v>
          </cell>
          <cell r="R437">
            <v>199.999999999997</v>
          </cell>
          <cell r="S437">
            <v>6896340</v>
          </cell>
          <cell r="T437">
            <v>25920</v>
          </cell>
          <cell r="U437">
            <v>497.39009503657</v>
          </cell>
          <cell r="V437">
            <v>11800</v>
          </cell>
          <cell r="W437">
            <v>-3220040</v>
          </cell>
          <cell r="X437">
            <v>38520</v>
          </cell>
          <cell r="Y437">
            <v>0</v>
          </cell>
          <cell r="Z437">
            <v>147</v>
          </cell>
          <cell r="AA437">
            <v>0</v>
          </cell>
        </row>
        <row r="437">
          <cell r="AC437">
            <v>11</v>
          </cell>
        </row>
        <row r="437">
          <cell r="AE437">
            <v>11</v>
          </cell>
          <cell r="AF437">
            <v>50</v>
          </cell>
          <cell r="AG437">
            <v>12595.8</v>
          </cell>
          <cell r="AH437">
            <v>323172.381986002</v>
          </cell>
          <cell r="AI437">
            <v>1950</v>
          </cell>
          <cell r="AJ437">
            <v>0.05</v>
          </cell>
          <cell r="AK437">
            <v>17.0045099998232</v>
          </cell>
          <cell r="AL437">
            <v>583776.530394192</v>
          </cell>
          <cell r="AM437">
            <v>573464.505030373</v>
          </cell>
          <cell r="AN437">
            <v>650743.995151515</v>
          </cell>
          <cell r="AO437">
            <v>2750</v>
          </cell>
          <cell r="AP437">
            <v>89546.9758699755</v>
          </cell>
          <cell r="AQ437">
            <v>116755.306078838</v>
          </cell>
          <cell r="AR437">
            <v>2017037.31252489</v>
          </cell>
          <cell r="AS437">
            <v>1927490.33665492</v>
          </cell>
          <cell r="AT437">
            <v>40340.7462504979</v>
          </cell>
          <cell r="AU437">
            <v>38549.8067330984</v>
          </cell>
          <cell r="AV437">
            <v>10</v>
          </cell>
          <cell r="AW437">
            <v>2519.16</v>
          </cell>
          <cell r="AX437">
            <v>64634.4763972005</v>
          </cell>
          <cell r="AY437">
            <v>390</v>
          </cell>
          <cell r="AZ437">
            <v>0.05</v>
          </cell>
          <cell r="BA437">
            <v>17.0045099998232</v>
          </cell>
          <cell r="BB437">
            <v>116755.306078839</v>
          </cell>
          <cell r="BC437">
            <v>114643.747646531</v>
          </cell>
          <cell r="BD437">
            <v>130198.947878788</v>
          </cell>
          <cell r="BE437">
            <v>550</v>
          </cell>
          <cell r="BF437">
            <v>116755.306078839</v>
          </cell>
          <cell r="BG437">
            <v>23351.0612157677</v>
          </cell>
          <cell r="BH437">
            <v>502254.368898765</v>
          </cell>
          <cell r="BI437">
            <v>385499.062819926</v>
          </cell>
          <cell r="BJ437">
            <v>50225.4368898765</v>
          </cell>
          <cell r="BK437">
            <v>38549.9062819926</v>
          </cell>
          <cell r="BL437">
            <v>500</v>
          </cell>
          <cell r="BM437">
            <v>125958</v>
          </cell>
          <cell r="BN437">
            <v>3231723.81986002</v>
          </cell>
          <cell r="BO437">
            <v>19500</v>
          </cell>
          <cell r="BP437">
            <v>0.05</v>
          </cell>
          <cell r="BQ437">
            <v>17.0045099998232</v>
          </cell>
          <cell r="BR437">
            <v>5837765.30394193</v>
          </cell>
          <cell r="BS437">
            <v>5734242.98879646</v>
          </cell>
          <cell r="BT437">
            <v>6507126.52121212</v>
          </cell>
          <cell r="BU437">
            <v>27500</v>
          </cell>
          <cell r="BV437">
            <v>5837765.30394193</v>
          </cell>
          <cell r="BW437">
            <v>1167553.06078839</v>
          </cell>
          <cell r="BX437">
            <v>25111953.1786808</v>
          </cell>
          <cell r="BY437">
            <v>19274187.8747389</v>
          </cell>
          <cell r="BZ437">
            <v>50223.9063573617</v>
          </cell>
          <cell r="CA437">
            <v>38548.3757494778</v>
          </cell>
          <cell r="CB437">
            <v>250</v>
          </cell>
          <cell r="CC437">
            <v>20.6051428238606</v>
          </cell>
          <cell r="CD437">
            <v>3584</v>
          </cell>
          <cell r="CE437">
            <v>17920</v>
          </cell>
          <cell r="CF437">
            <v>10400</v>
          </cell>
          <cell r="CG437">
            <v>24</v>
          </cell>
          <cell r="CH437">
            <v>300</v>
          </cell>
          <cell r="CI437">
            <v>147</v>
          </cell>
          <cell r="CJ437">
            <v>30</v>
          </cell>
          <cell r="CK437">
            <v>2</v>
          </cell>
          <cell r="CL437">
            <v>18156</v>
          </cell>
          <cell r="CM437">
            <v>4250</v>
          </cell>
          <cell r="CN437">
            <v>156</v>
          </cell>
          <cell r="CO437">
            <v>24</v>
          </cell>
        </row>
        <row r="438">
          <cell r="A438">
            <v>437</v>
          </cell>
          <cell r="B438">
            <v>363.986800000001</v>
          </cell>
          <cell r="C438">
            <v>42.4651266666669</v>
          </cell>
          <cell r="D438">
            <v>6.06644666666669</v>
          </cell>
          <cell r="E438">
            <v>12.1328933333333</v>
          </cell>
          <cell r="F438">
            <v>3.03322333333334</v>
          </cell>
          <cell r="G438">
            <v>1675040400</v>
          </cell>
          <cell r="H438">
            <v>2773500</v>
          </cell>
          <cell r="I438">
            <v>7619.78181626365</v>
          </cell>
          <cell r="J438">
            <v>915350</v>
          </cell>
          <cell r="K438">
            <v>1500</v>
          </cell>
          <cell r="L438">
            <v>24.7261713886328</v>
          </cell>
          <cell r="M438">
            <v>4932900</v>
          </cell>
          <cell r="N438">
            <v>14400</v>
          </cell>
          <cell r="O438">
            <v>169.550889522052</v>
          </cell>
          <cell r="P438">
            <v>520155.68246667</v>
          </cell>
          <cell r="Q438">
            <v>1213.28933333338</v>
          </cell>
          <cell r="R438">
            <v>200.000000000007</v>
          </cell>
          <cell r="S438">
            <v>6922260</v>
          </cell>
          <cell r="T438">
            <v>25920</v>
          </cell>
          <cell r="U438">
            <v>498.429423233205</v>
          </cell>
          <cell r="V438">
            <v>11800</v>
          </cell>
          <cell r="W438">
            <v>-3234160</v>
          </cell>
          <cell r="X438">
            <v>38520</v>
          </cell>
          <cell r="Y438">
            <v>0</v>
          </cell>
          <cell r="Z438">
            <v>147</v>
          </cell>
          <cell r="AA438">
            <v>0</v>
          </cell>
        </row>
        <row r="438">
          <cell r="AC438">
            <v>11</v>
          </cell>
        </row>
        <row r="438">
          <cell r="AE438">
            <v>11</v>
          </cell>
          <cell r="AF438">
            <v>50</v>
          </cell>
          <cell r="AG438">
            <v>12595.8</v>
          </cell>
          <cell r="AH438">
            <v>323725.759352417</v>
          </cell>
          <cell r="AI438">
            <v>1950</v>
          </cell>
          <cell r="AJ438">
            <v>0.05</v>
          </cell>
          <cell r="AK438">
            <v>17.0133585099394</v>
          </cell>
          <cell r="AL438">
            <v>584465.516398759</v>
          </cell>
          <cell r="AM438">
            <v>575115.105979679</v>
          </cell>
          <cell r="AN438">
            <v>652294.224484849</v>
          </cell>
          <cell r="AO438">
            <v>2750</v>
          </cell>
          <cell r="AP438">
            <v>89546.9758699755</v>
          </cell>
          <cell r="AQ438">
            <v>116893.103279752</v>
          </cell>
          <cell r="AR438">
            <v>2021064.92601301</v>
          </cell>
          <cell r="AS438">
            <v>1931517.95014304</v>
          </cell>
          <cell r="AT438">
            <v>40421.2985202603</v>
          </cell>
          <cell r="AU438">
            <v>38630.3590028608</v>
          </cell>
          <cell r="AV438">
            <v>10</v>
          </cell>
          <cell r="AW438">
            <v>2519.16</v>
          </cell>
          <cell r="AX438">
            <v>64745.1518704833</v>
          </cell>
          <cell r="AY438">
            <v>390</v>
          </cell>
          <cell r="AZ438">
            <v>0.05</v>
          </cell>
          <cell r="BA438">
            <v>17.0133585099394</v>
          </cell>
          <cell r="BB438">
            <v>116893.103279752</v>
          </cell>
          <cell r="BC438">
            <v>114962.979135455</v>
          </cell>
          <cell r="BD438">
            <v>130509.113212121</v>
          </cell>
          <cell r="BE438">
            <v>550</v>
          </cell>
          <cell r="BF438">
            <v>116893.103279752</v>
          </cell>
          <cell r="BG438">
            <v>23378.6206559503</v>
          </cell>
          <cell r="BH438">
            <v>503186.919563031</v>
          </cell>
          <cell r="BI438">
            <v>386293.816283279</v>
          </cell>
          <cell r="BJ438">
            <v>50318.6919563031</v>
          </cell>
          <cell r="BK438">
            <v>38629.3816283279</v>
          </cell>
          <cell r="BL438">
            <v>500</v>
          </cell>
          <cell r="BM438">
            <v>125958</v>
          </cell>
          <cell r="BN438">
            <v>3237257.59352417</v>
          </cell>
          <cell r="BO438">
            <v>19500</v>
          </cell>
          <cell r="BP438">
            <v>0.05</v>
          </cell>
          <cell r="BQ438">
            <v>17.0133585099394</v>
          </cell>
          <cell r="BR438">
            <v>5844655.16398758</v>
          </cell>
          <cell r="BS438">
            <v>5750706.55002117</v>
          </cell>
          <cell r="BT438">
            <v>6522628.06787879</v>
          </cell>
          <cell r="BU438">
            <v>27500</v>
          </cell>
          <cell r="BV438">
            <v>5844655.16398758</v>
          </cell>
          <cell r="BW438">
            <v>1168931.03279752</v>
          </cell>
          <cell r="BX438">
            <v>25159075.9786726</v>
          </cell>
          <cell r="BY438">
            <v>19314420.8146851</v>
          </cell>
          <cell r="BZ438">
            <v>50318.1519573453</v>
          </cell>
          <cell r="CA438">
            <v>38628.8416293701</v>
          </cell>
          <cell r="CB438">
            <v>250</v>
          </cell>
          <cell r="CC438">
            <v>20.6051428238606</v>
          </cell>
          <cell r="CD438">
            <v>3585</v>
          </cell>
          <cell r="CE438">
            <v>17925</v>
          </cell>
          <cell r="CF438">
            <v>10405</v>
          </cell>
          <cell r="CG438">
            <v>24</v>
          </cell>
          <cell r="CH438">
            <v>305</v>
          </cell>
          <cell r="CI438">
            <v>147</v>
          </cell>
          <cell r="CJ438">
            <v>30</v>
          </cell>
          <cell r="CK438">
            <v>2</v>
          </cell>
          <cell r="CL438">
            <v>18174.6666666667</v>
          </cell>
          <cell r="CM438">
            <v>4250</v>
          </cell>
          <cell r="CN438">
            <v>156</v>
          </cell>
          <cell r="CO438">
            <v>24</v>
          </cell>
        </row>
        <row r="439">
          <cell r="A439">
            <v>438</v>
          </cell>
          <cell r="B439">
            <v>363.986800000001</v>
          </cell>
          <cell r="C439">
            <v>42.4651266666669</v>
          </cell>
          <cell r="D439">
            <v>6.06644666666669</v>
          </cell>
          <cell r="E439">
            <v>12.1328933333333</v>
          </cell>
          <cell r="F439">
            <v>3.03322333333334</v>
          </cell>
          <cell r="G439">
            <v>1680587400</v>
          </cell>
          <cell r="H439">
            <v>5547000</v>
          </cell>
          <cell r="I439">
            <v>15239.5636325273</v>
          </cell>
          <cell r="J439">
            <v>918350</v>
          </cell>
          <cell r="K439">
            <v>3000</v>
          </cell>
          <cell r="L439">
            <v>49.4523427772657</v>
          </cell>
          <cell r="M439">
            <v>4940100</v>
          </cell>
          <cell r="N439">
            <v>7200</v>
          </cell>
          <cell r="O439">
            <v>84.7754447610262</v>
          </cell>
          <cell r="P439">
            <v>521368.971800003</v>
          </cell>
          <cell r="Q439">
            <v>1213.28933333332</v>
          </cell>
          <cell r="R439">
            <v>199.999999999997</v>
          </cell>
          <cell r="S439">
            <v>6935220</v>
          </cell>
          <cell r="T439">
            <v>12960</v>
          </cell>
          <cell r="U439">
            <v>499.439710267818</v>
          </cell>
          <cell r="V439">
            <v>11800</v>
          </cell>
          <cell r="W439">
            <v>-3235320</v>
          </cell>
          <cell r="X439">
            <v>38520</v>
          </cell>
          <cell r="Y439">
            <v>0</v>
          </cell>
          <cell r="Z439">
            <v>147</v>
          </cell>
          <cell r="AA439">
            <v>0</v>
          </cell>
        </row>
        <row r="439">
          <cell r="AC439">
            <v>11</v>
          </cell>
        </row>
        <row r="439">
          <cell r="AE439">
            <v>11</v>
          </cell>
          <cell r="AF439">
            <v>50</v>
          </cell>
          <cell r="AG439">
            <v>12595.8</v>
          </cell>
          <cell r="AH439">
            <v>324832.514085245</v>
          </cell>
          <cell r="AI439">
            <v>1950</v>
          </cell>
          <cell r="AJ439">
            <v>0.05</v>
          </cell>
          <cell r="AK439">
            <v>17.0222070200556</v>
          </cell>
          <cell r="AL439">
            <v>585707.879769739</v>
          </cell>
          <cell r="AM439">
            <v>576764.228197304</v>
          </cell>
          <cell r="AN439">
            <v>653069.339151515</v>
          </cell>
          <cell r="AO439">
            <v>2750</v>
          </cell>
          <cell r="AP439">
            <v>89546.9758699755</v>
          </cell>
          <cell r="AQ439">
            <v>117141.575953948</v>
          </cell>
          <cell r="AR439">
            <v>2024979.99894248</v>
          </cell>
          <cell r="AS439">
            <v>1935433.02307251</v>
          </cell>
          <cell r="AT439">
            <v>40499.5999788496</v>
          </cell>
          <cell r="AU439">
            <v>38708.6604614501</v>
          </cell>
          <cell r="AV439">
            <v>10</v>
          </cell>
          <cell r="AW439">
            <v>2519.16</v>
          </cell>
          <cell r="AX439">
            <v>64966.5028170491</v>
          </cell>
          <cell r="AY439">
            <v>390</v>
          </cell>
          <cell r="AZ439">
            <v>0.05</v>
          </cell>
          <cell r="BA439">
            <v>17.0222070200556</v>
          </cell>
          <cell r="BB439">
            <v>117141.575953948</v>
          </cell>
          <cell r="BC439">
            <v>115282.605641136</v>
          </cell>
          <cell r="BD439">
            <v>130664.195878788</v>
          </cell>
          <cell r="BE439">
            <v>550</v>
          </cell>
          <cell r="BF439">
            <v>117141.575953948</v>
          </cell>
          <cell r="BG439">
            <v>23428.3151907896</v>
          </cell>
          <cell r="BH439">
            <v>504208.268618609</v>
          </cell>
          <cell r="BI439">
            <v>387066.692664661</v>
          </cell>
          <cell r="BJ439">
            <v>50420.8268618609</v>
          </cell>
          <cell r="BK439">
            <v>38706.6692664661</v>
          </cell>
          <cell r="BL439">
            <v>500</v>
          </cell>
          <cell r="BM439">
            <v>125958</v>
          </cell>
          <cell r="BN439">
            <v>3248325.14085245</v>
          </cell>
          <cell r="BO439">
            <v>19500</v>
          </cell>
          <cell r="BP439">
            <v>0.05</v>
          </cell>
          <cell r="BQ439">
            <v>17.0222070200556</v>
          </cell>
          <cell r="BR439">
            <v>5857078.79769739</v>
          </cell>
          <cell r="BS439">
            <v>5767190.86490024</v>
          </cell>
          <cell r="BT439">
            <v>6530378.84121212</v>
          </cell>
          <cell r="BU439">
            <v>27500</v>
          </cell>
          <cell r="BV439">
            <v>5857078.79769739</v>
          </cell>
          <cell r="BW439">
            <v>1171415.75953948</v>
          </cell>
          <cell r="BX439">
            <v>25210643.0610466</v>
          </cell>
          <cell r="BY439">
            <v>19353564.2633492</v>
          </cell>
          <cell r="BZ439">
            <v>50421.2861220933</v>
          </cell>
          <cell r="CA439">
            <v>38707.1285266985</v>
          </cell>
          <cell r="CB439">
            <v>250</v>
          </cell>
          <cell r="CC439">
            <v>20.6051428238606</v>
          </cell>
          <cell r="CD439">
            <v>3587</v>
          </cell>
          <cell r="CE439">
            <v>17935</v>
          </cell>
          <cell r="CF439">
            <v>10410</v>
          </cell>
          <cell r="CG439">
            <v>24</v>
          </cell>
          <cell r="CH439">
            <v>310</v>
          </cell>
          <cell r="CI439">
            <v>147</v>
          </cell>
          <cell r="CJ439">
            <v>30</v>
          </cell>
          <cell r="CK439">
            <v>2</v>
          </cell>
          <cell r="CL439">
            <v>18193.3333333333</v>
          </cell>
          <cell r="CM439">
            <v>4250</v>
          </cell>
          <cell r="CN439">
            <v>156</v>
          </cell>
          <cell r="CO439">
            <v>24</v>
          </cell>
        </row>
        <row r="440">
          <cell r="A440">
            <v>439</v>
          </cell>
          <cell r="B440">
            <v>363.986800000001</v>
          </cell>
          <cell r="C440">
            <v>42.4651266666669</v>
          </cell>
          <cell r="D440">
            <v>6.06644666666669</v>
          </cell>
          <cell r="E440">
            <v>12.1328933333333</v>
          </cell>
          <cell r="F440">
            <v>3.03322333333334</v>
          </cell>
          <cell r="G440">
            <v>1683360900</v>
          </cell>
          <cell r="H440">
            <v>2773500</v>
          </cell>
          <cell r="I440">
            <v>7619.78181626365</v>
          </cell>
          <cell r="J440">
            <v>919850</v>
          </cell>
          <cell r="K440">
            <v>1500</v>
          </cell>
          <cell r="L440">
            <v>24.7261713886328</v>
          </cell>
          <cell r="M440">
            <v>4954500</v>
          </cell>
          <cell r="N440">
            <v>14400</v>
          </cell>
          <cell r="O440">
            <v>169.550889522052</v>
          </cell>
          <cell r="P440">
            <v>522582.261133337</v>
          </cell>
          <cell r="Q440">
            <v>1213.28933333338</v>
          </cell>
          <cell r="R440">
            <v>200.000000000007</v>
          </cell>
          <cell r="S440">
            <v>6961140</v>
          </cell>
          <cell r="T440">
            <v>25920</v>
          </cell>
          <cell r="U440">
            <v>501.138013965108</v>
          </cell>
          <cell r="V440">
            <v>12500</v>
          </cell>
          <cell r="W440">
            <v>-3248740</v>
          </cell>
          <cell r="X440">
            <v>39060</v>
          </cell>
          <cell r="Y440">
            <v>540</v>
          </cell>
          <cell r="Z440">
            <v>148</v>
          </cell>
          <cell r="AA440">
            <v>1</v>
          </cell>
        </row>
        <row r="440">
          <cell r="AC440">
            <v>11</v>
          </cell>
        </row>
        <row r="440">
          <cell r="AE440">
            <v>11</v>
          </cell>
          <cell r="AF440">
            <v>50</v>
          </cell>
          <cell r="AG440">
            <v>12595.8</v>
          </cell>
          <cell r="AH440">
            <v>325385.89145166</v>
          </cell>
          <cell r="AI440">
            <v>1950</v>
          </cell>
          <cell r="AJ440">
            <v>0.05</v>
          </cell>
          <cell r="AK440">
            <v>17.0310555301718</v>
          </cell>
          <cell r="AL440">
            <v>586396.865774305</v>
          </cell>
          <cell r="AM440">
            <v>578411.388935281</v>
          </cell>
          <cell r="AN440">
            <v>657176.676174242</v>
          </cell>
          <cell r="AO440">
            <v>2750</v>
          </cell>
          <cell r="AP440">
            <v>89546.9758699755</v>
          </cell>
          <cell r="AQ440">
            <v>117279.373154861</v>
          </cell>
          <cell r="AR440">
            <v>2031561.27990866</v>
          </cell>
          <cell r="AS440">
            <v>1942014.30403869</v>
          </cell>
          <cell r="AT440">
            <v>40631.2255981733</v>
          </cell>
          <cell r="AU440">
            <v>38840.2860807738</v>
          </cell>
          <cell r="AV440">
            <v>10</v>
          </cell>
          <cell r="AW440">
            <v>2519.16</v>
          </cell>
          <cell r="AX440">
            <v>65077.178290332</v>
          </cell>
          <cell r="AY440">
            <v>390</v>
          </cell>
          <cell r="AZ440">
            <v>0.05</v>
          </cell>
          <cell r="BA440">
            <v>17.0310555301718</v>
          </cell>
          <cell r="BB440">
            <v>117279.373154861</v>
          </cell>
          <cell r="BC440">
            <v>115618.024932573</v>
          </cell>
          <cell r="BD440">
            <v>131485.979810606</v>
          </cell>
          <cell r="BE440">
            <v>550</v>
          </cell>
          <cell r="BF440">
            <v>117279.373154861</v>
          </cell>
          <cell r="BG440">
            <v>23455.8746309722</v>
          </cell>
          <cell r="BH440">
            <v>505668.625683873</v>
          </cell>
          <cell r="BI440">
            <v>388389.252529012</v>
          </cell>
          <cell r="BJ440">
            <v>50566.8625683873</v>
          </cell>
          <cell r="BK440">
            <v>38838.9252529012</v>
          </cell>
          <cell r="BL440">
            <v>500</v>
          </cell>
          <cell r="BM440">
            <v>125958</v>
          </cell>
          <cell r="BN440">
            <v>3253858.9145166</v>
          </cell>
          <cell r="BO440">
            <v>19500</v>
          </cell>
          <cell r="BP440">
            <v>0.05</v>
          </cell>
          <cell r="BQ440">
            <v>17.0310555301718</v>
          </cell>
          <cell r="BR440">
            <v>5863968.65774305</v>
          </cell>
          <cell r="BS440">
            <v>5783680.53566471</v>
          </cell>
          <cell r="BT440">
            <v>6571450.23314394</v>
          </cell>
          <cell r="BU440">
            <v>27500</v>
          </cell>
          <cell r="BV440">
            <v>5863968.65774305</v>
          </cell>
          <cell r="BW440">
            <v>1172793.73154861</v>
          </cell>
          <cell r="BX440">
            <v>25283361.8158434</v>
          </cell>
          <cell r="BY440">
            <v>19419393.1581003</v>
          </cell>
          <cell r="BZ440">
            <v>50566.7236316867</v>
          </cell>
          <cell r="CA440">
            <v>38838.7863162006</v>
          </cell>
          <cell r="CB440">
            <v>250</v>
          </cell>
          <cell r="CC440">
            <v>20.6051428238606</v>
          </cell>
          <cell r="CD440">
            <v>3588</v>
          </cell>
          <cell r="CE440">
            <v>17940</v>
          </cell>
          <cell r="CF440">
            <v>10415</v>
          </cell>
          <cell r="CG440">
            <v>24</v>
          </cell>
          <cell r="CH440">
            <v>315</v>
          </cell>
          <cell r="CI440">
            <v>148</v>
          </cell>
          <cell r="CJ440">
            <v>30</v>
          </cell>
          <cell r="CK440">
            <v>3</v>
          </cell>
          <cell r="CL440">
            <v>18212</v>
          </cell>
          <cell r="CM440">
            <v>4250</v>
          </cell>
          <cell r="CN440">
            <v>156</v>
          </cell>
          <cell r="CO440">
            <v>25</v>
          </cell>
        </row>
        <row r="441">
          <cell r="A441">
            <v>440</v>
          </cell>
          <cell r="B441">
            <v>363.986800000001</v>
          </cell>
          <cell r="C441">
            <v>42.4651266666669</v>
          </cell>
          <cell r="D441">
            <v>6.06644666666669</v>
          </cell>
          <cell r="E441">
            <v>12.1328933333333</v>
          </cell>
          <cell r="F441">
            <v>3.03322333333334</v>
          </cell>
          <cell r="G441">
            <v>1688907900</v>
          </cell>
          <cell r="H441">
            <v>5547000</v>
          </cell>
          <cell r="I441">
            <v>15239.5636325273</v>
          </cell>
          <cell r="J441">
            <v>922850</v>
          </cell>
          <cell r="K441">
            <v>3000</v>
          </cell>
          <cell r="L441">
            <v>49.4523427772657</v>
          </cell>
          <cell r="M441">
            <v>4961700</v>
          </cell>
          <cell r="N441">
            <v>7200</v>
          </cell>
          <cell r="O441">
            <v>84.7754447610262</v>
          </cell>
          <cell r="P441">
            <v>523795.55046667</v>
          </cell>
          <cell r="Q441">
            <v>1213.28933333332</v>
          </cell>
          <cell r="R441">
            <v>199.999999999997</v>
          </cell>
          <cell r="S441">
            <v>6974100</v>
          </cell>
          <cell r="T441">
            <v>12960</v>
          </cell>
          <cell r="U441">
            <v>502.149110062338</v>
          </cell>
          <cell r="V441">
            <v>12500</v>
          </cell>
          <cell r="W441">
            <v>-3249200</v>
          </cell>
          <cell r="X441">
            <v>39060</v>
          </cell>
          <cell r="Y441">
            <v>0</v>
          </cell>
          <cell r="Z441">
            <v>148</v>
          </cell>
          <cell r="AA441">
            <v>0</v>
          </cell>
        </row>
        <row r="441">
          <cell r="AC441">
            <v>11</v>
          </cell>
        </row>
        <row r="441">
          <cell r="AE441">
            <v>11</v>
          </cell>
          <cell r="AF441">
            <v>50</v>
          </cell>
          <cell r="AG441">
            <v>12595.8</v>
          </cell>
          <cell r="AH441">
            <v>326492.646184489</v>
          </cell>
          <cell r="AI441">
            <v>1950</v>
          </cell>
          <cell r="AJ441">
            <v>0.05</v>
          </cell>
          <cell r="AK441">
            <v>17.039904040288</v>
          </cell>
          <cell r="AL441">
            <v>587639.229145285</v>
          </cell>
          <cell r="AM441">
            <v>580060.618647593</v>
          </cell>
          <cell r="AN441">
            <v>657954.818632576</v>
          </cell>
          <cell r="AO441">
            <v>2750</v>
          </cell>
          <cell r="AP441">
            <v>89546.9758699755</v>
          </cell>
          <cell r="AQ441">
            <v>117527.845829057</v>
          </cell>
          <cell r="AR441">
            <v>2035479.48812449</v>
          </cell>
          <cell r="AS441">
            <v>1945932.51225451</v>
          </cell>
          <cell r="AT441">
            <v>40709.5897624897</v>
          </cell>
          <cell r="AU441">
            <v>38918.6502450902</v>
          </cell>
          <cell r="AV441">
            <v>10</v>
          </cell>
          <cell r="AW441">
            <v>2519.16</v>
          </cell>
          <cell r="AX441">
            <v>65298.5292368977</v>
          </cell>
          <cell r="AY441">
            <v>390</v>
          </cell>
          <cell r="AZ441">
            <v>0.05</v>
          </cell>
          <cell r="BA441">
            <v>17.039904040288</v>
          </cell>
          <cell r="BB441">
            <v>117527.845829057</v>
          </cell>
          <cell r="BC441">
            <v>115954.273636532</v>
          </cell>
          <cell r="BD441">
            <v>131641.668268939</v>
          </cell>
          <cell r="BE441">
            <v>550</v>
          </cell>
          <cell r="BF441">
            <v>117527.845829057</v>
          </cell>
          <cell r="BG441">
            <v>23505.5691658114</v>
          </cell>
          <cell r="BH441">
            <v>506707.202729396</v>
          </cell>
          <cell r="BI441">
            <v>389179.356900339</v>
          </cell>
          <cell r="BJ441">
            <v>50670.7202729396</v>
          </cell>
          <cell r="BK441">
            <v>38917.9356900339</v>
          </cell>
          <cell r="BL441">
            <v>500</v>
          </cell>
          <cell r="BM441">
            <v>125958</v>
          </cell>
          <cell r="BN441">
            <v>3264926.46184489</v>
          </cell>
          <cell r="BO441">
            <v>19500</v>
          </cell>
          <cell r="BP441">
            <v>0.05</v>
          </cell>
          <cell r="BQ441">
            <v>17.039904040288</v>
          </cell>
          <cell r="BR441">
            <v>5876392.29145285</v>
          </cell>
          <cell r="BS441">
            <v>5800190.52568774</v>
          </cell>
          <cell r="BT441">
            <v>6579231.2829356</v>
          </cell>
          <cell r="BU441">
            <v>27500</v>
          </cell>
          <cell r="BV441">
            <v>5876392.29145285</v>
          </cell>
          <cell r="BW441">
            <v>1175278.45829057</v>
          </cell>
          <cell r="BX441">
            <v>25334984.8498196</v>
          </cell>
          <cell r="BY441">
            <v>19458592.5583668</v>
          </cell>
          <cell r="BZ441">
            <v>50669.9696996392</v>
          </cell>
          <cell r="CA441">
            <v>38917.1851167335</v>
          </cell>
          <cell r="CB441">
            <v>250</v>
          </cell>
          <cell r="CC441">
            <v>20.6051428238606</v>
          </cell>
          <cell r="CD441">
            <v>3590</v>
          </cell>
          <cell r="CE441">
            <v>17950</v>
          </cell>
          <cell r="CF441">
            <v>10420</v>
          </cell>
          <cell r="CG441">
            <v>24</v>
          </cell>
          <cell r="CH441">
            <v>320</v>
          </cell>
          <cell r="CI441">
            <v>148</v>
          </cell>
          <cell r="CJ441">
            <v>30</v>
          </cell>
          <cell r="CK441">
            <v>3</v>
          </cell>
          <cell r="CL441">
            <v>18230.6666666667</v>
          </cell>
          <cell r="CM441">
            <v>4250</v>
          </cell>
          <cell r="CN441">
            <v>156</v>
          </cell>
          <cell r="CO441">
            <v>25</v>
          </cell>
        </row>
        <row r="442">
          <cell r="A442">
            <v>441</v>
          </cell>
          <cell r="B442">
            <v>363.986800000001</v>
          </cell>
          <cell r="C442">
            <v>42.4651266666669</v>
          </cell>
          <cell r="D442">
            <v>6.06644666666669</v>
          </cell>
          <cell r="E442">
            <v>12.1328933333333</v>
          </cell>
          <cell r="F442">
            <v>3.03322333333334</v>
          </cell>
          <cell r="G442">
            <v>1691681400</v>
          </cell>
          <cell r="H442">
            <v>2773500</v>
          </cell>
          <cell r="I442">
            <v>7619.78181626365</v>
          </cell>
          <cell r="J442">
            <v>924350</v>
          </cell>
          <cell r="K442">
            <v>1500</v>
          </cell>
          <cell r="L442">
            <v>24.7261713886328</v>
          </cell>
          <cell r="M442">
            <v>4976100</v>
          </cell>
          <cell r="N442">
            <v>14400</v>
          </cell>
          <cell r="O442">
            <v>169.550889522052</v>
          </cell>
          <cell r="P442">
            <v>525008.839800003</v>
          </cell>
          <cell r="Q442">
            <v>1213.28933333332</v>
          </cell>
          <cell r="R442">
            <v>199.999999999997</v>
          </cell>
          <cell r="S442">
            <v>7000020</v>
          </cell>
          <cell r="T442">
            <v>25920</v>
          </cell>
          <cell r="U442">
            <v>503.190180957625</v>
          </cell>
          <cell r="V442">
            <v>12500</v>
          </cell>
          <cell r="W442">
            <v>-3262620</v>
          </cell>
          <cell r="X442">
            <v>39060</v>
          </cell>
          <cell r="Y442">
            <v>0</v>
          </cell>
          <cell r="Z442">
            <v>148</v>
          </cell>
          <cell r="AA442">
            <v>0</v>
          </cell>
        </row>
        <row r="442">
          <cell r="AC442">
            <v>11</v>
          </cell>
        </row>
        <row r="442">
          <cell r="AE442">
            <v>11</v>
          </cell>
          <cell r="AF442">
            <v>50</v>
          </cell>
          <cell r="AG442">
            <v>12595.8</v>
          </cell>
          <cell r="AH442">
            <v>327046.023550903</v>
          </cell>
          <cell r="AI442">
            <v>1950</v>
          </cell>
          <cell r="AJ442">
            <v>0.05</v>
          </cell>
          <cell r="AK442">
            <v>17.0487525504042</v>
          </cell>
          <cell r="AL442">
            <v>588328.215149851</v>
          </cell>
          <cell r="AM442">
            <v>581711.917334242</v>
          </cell>
          <cell r="AN442">
            <v>659511.103549242</v>
          </cell>
          <cell r="AO442">
            <v>2750</v>
          </cell>
          <cell r="AP442">
            <v>89546.9758699755</v>
          </cell>
          <cell r="AQ442">
            <v>117665.64302997</v>
          </cell>
          <cell r="AR442">
            <v>2039513.85493328</v>
          </cell>
          <cell r="AS442">
            <v>1949966.87906331</v>
          </cell>
          <cell r="AT442">
            <v>40790.2770986656</v>
          </cell>
          <cell r="AU442">
            <v>38999.3375812661</v>
          </cell>
          <cell r="AV442">
            <v>10</v>
          </cell>
          <cell r="AW442">
            <v>2519.16</v>
          </cell>
          <cell r="AX442">
            <v>65409.2047101806</v>
          </cell>
          <cell r="AY442">
            <v>390</v>
          </cell>
          <cell r="AZ442">
            <v>0.05</v>
          </cell>
          <cell r="BA442">
            <v>17.0487525504042</v>
          </cell>
          <cell r="BB442">
            <v>117665.64302997</v>
          </cell>
          <cell r="BC442">
            <v>116290.948033995</v>
          </cell>
          <cell r="BD442">
            <v>131953.045185606</v>
          </cell>
          <cell r="BE442">
            <v>550</v>
          </cell>
          <cell r="BF442">
            <v>117665.64302997</v>
          </cell>
          <cell r="BG442">
            <v>23533.1286059941</v>
          </cell>
          <cell r="BH442">
            <v>507658.407885535</v>
          </cell>
          <cell r="BI442">
            <v>389992.764855565</v>
          </cell>
          <cell r="BJ442">
            <v>50765.8407885535</v>
          </cell>
          <cell r="BK442">
            <v>38999.2764855565</v>
          </cell>
          <cell r="BL442">
            <v>500</v>
          </cell>
          <cell r="BM442">
            <v>125958</v>
          </cell>
          <cell r="BN442">
            <v>3270460.23550903</v>
          </cell>
          <cell r="BO442">
            <v>19500</v>
          </cell>
          <cell r="BP442">
            <v>0.05</v>
          </cell>
          <cell r="BQ442">
            <v>17.0487525504042</v>
          </cell>
          <cell r="BR442">
            <v>5883282.15149851</v>
          </cell>
          <cell r="BS442">
            <v>5816721.23868843</v>
          </cell>
          <cell r="BT442">
            <v>6594793.38251894</v>
          </cell>
          <cell r="BU442">
            <v>27500</v>
          </cell>
          <cell r="BV442">
            <v>5883282.15149851</v>
          </cell>
          <cell r="BW442">
            <v>1176656.4302997</v>
          </cell>
          <cell r="BX442">
            <v>25382235.3545041</v>
          </cell>
          <cell r="BY442">
            <v>19498953.2030056</v>
          </cell>
          <cell r="BZ442">
            <v>50764.4707090082</v>
          </cell>
          <cell r="CA442">
            <v>38997.9064060112</v>
          </cell>
          <cell r="CB442">
            <v>250</v>
          </cell>
          <cell r="CC442">
            <v>20.6051428238606</v>
          </cell>
          <cell r="CD442">
            <v>3591</v>
          </cell>
          <cell r="CE442">
            <v>17955</v>
          </cell>
          <cell r="CF442">
            <v>10425</v>
          </cell>
          <cell r="CG442">
            <v>24</v>
          </cell>
          <cell r="CH442">
            <v>325</v>
          </cell>
          <cell r="CI442">
            <v>148</v>
          </cell>
          <cell r="CJ442">
            <v>30</v>
          </cell>
          <cell r="CK442">
            <v>3</v>
          </cell>
          <cell r="CL442">
            <v>18249.3333333333</v>
          </cell>
          <cell r="CM442">
            <v>4250</v>
          </cell>
          <cell r="CN442">
            <v>156</v>
          </cell>
          <cell r="CO442">
            <v>25</v>
          </cell>
        </row>
        <row r="443">
          <cell r="A443">
            <v>442</v>
          </cell>
          <cell r="B443">
            <v>363.986800000001</v>
          </cell>
          <cell r="C443">
            <v>42.4651266666669</v>
          </cell>
          <cell r="D443">
            <v>6.06644666666669</v>
          </cell>
          <cell r="E443">
            <v>12.1328933333333</v>
          </cell>
          <cell r="F443">
            <v>3.03322333333334</v>
          </cell>
          <cell r="G443">
            <v>1694454900</v>
          </cell>
          <cell r="H443">
            <v>2773500</v>
          </cell>
          <cell r="I443">
            <v>7619.78181626365</v>
          </cell>
          <cell r="J443">
            <v>925850</v>
          </cell>
          <cell r="K443">
            <v>1500</v>
          </cell>
          <cell r="L443">
            <v>24.7261713886328</v>
          </cell>
          <cell r="M443">
            <v>4983300</v>
          </cell>
          <cell r="N443">
            <v>7200</v>
          </cell>
          <cell r="O443">
            <v>84.7754447610262</v>
          </cell>
          <cell r="P443">
            <v>526222.129133337</v>
          </cell>
          <cell r="Q443">
            <v>1213.28933333338</v>
          </cell>
          <cell r="R443">
            <v>200.000000000007</v>
          </cell>
          <cell r="S443">
            <v>7012980</v>
          </cell>
          <cell r="T443">
            <v>12960</v>
          </cell>
          <cell r="U443">
            <v>504.030985601705</v>
          </cell>
          <cell r="V443">
            <v>12500</v>
          </cell>
          <cell r="W443">
            <v>-3263080</v>
          </cell>
          <cell r="X443">
            <v>39060</v>
          </cell>
          <cell r="Y443">
            <v>0</v>
          </cell>
          <cell r="Z443">
            <v>148</v>
          </cell>
          <cell r="AA443">
            <v>0</v>
          </cell>
        </row>
        <row r="443">
          <cell r="AC443">
            <v>11</v>
          </cell>
        </row>
        <row r="443">
          <cell r="AE443">
            <v>11</v>
          </cell>
          <cell r="AF443">
            <v>50</v>
          </cell>
          <cell r="AG443">
            <v>12595.8</v>
          </cell>
          <cell r="AH443">
            <v>327599.400917317</v>
          </cell>
          <cell r="AI443">
            <v>1950</v>
          </cell>
          <cell r="AJ443">
            <v>0.05</v>
          </cell>
          <cell r="AK443">
            <v>17.0576010605204</v>
          </cell>
          <cell r="AL443">
            <v>589017.201154417</v>
          </cell>
          <cell r="AM443">
            <v>583365.284995227</v>
          </cell>
          <cell r="AN443">
            <v>660289.246007576</v>
          </cell>
          <cell r="AO443">
            <v>2750</v>
          </cell>
          <cell r="AP443">
            <v>89546.9758699755</v>
          </cell>
          <cell r="AQ443">
            <v>117803.440230883</v>
          </cell>
          <cell r="AR443">
            <v>2042772.14825808</v>
          </cell>
          <cell r="AS443">
            <v>1953225.1723881</v>
          </cell>
          <cell r="AT443">
            <v>40855.4429651616</v>
          </cell>
          <cell r="AU443">
            <v>39064.5034477621</v>
          </cell>
          <cell r="AV443">
            <v>10</v>
          </cell>
          <cell r="AW443">
            <v>2519.16</v>
          </cell>
          <cell r="AX443">
            <v>65519.8801834635</v>
          </cell>
          <cell r="AY443">
            <v>390</v>
          </cell>
          <cell r="AZ443">
            <v>0.05</v>
          </cell>
          <cell r="BA443">
            <v>17.0576010605204</v>
          </cell>
          <cell r="BB443">
            <v>117803.440230883</v>
          </cell>
          <cell r="BC443">
            <v>116628.048124961</v>
          </cell>
          <cell r="BD443">
            <v>132108.733643939</v>
          </cell>
          <cell r="BE443">
            <v>550</v>
          </cell>
          <cell r="BF443">
            <v>117803.440230883</v>
          </cell>
          <cell r="BG443">
            <v>23560.6880461767</v>
          </cell>
          <cell r="BH443">
            <v>508454.350276842</v>
          </cell>
          <cell r="BI443">
            <v>390650.910045959</v>
          </cell>
          <cell r="BJ443">
            <v>50845.4350276842</v>
          </cell>
          <cell r="BK443">
            <v>39065.0910045959</v>
          </cell>
          <cell r="BL443">
            <v>500</v>
          </cell>
          <cell r="BM443">
            <v>125958</v>
          </cell>
          <cell r="BN443">
            <v>3275994.00917317</v>
          </cell>
          <cell r="BO443">
            <v>19500</v>
          </cell>
          <cell r="BP443">
            <v>0.05</v>
          </cell>
          <cell r="BQ443">
            <v>17.0576010605204</v>
          </cell>
          <cell r="BR443">
            <v>5890172.01154418</v>
          </cell>
          <cell r="BS443">
            <v>5833272.67466673</v>
          </cell>
          <cell r="BT443">
            <v>6602574.4323106</v>
          </cell>
          <cell r="BU443">
            <v>27500</v>
          </cell>
          <cell r="BV443">
            <v>5890172.01154418</v>
          </cell>
          <cell r="BW443">
            <v>1178034.40230884</v>
          </cell>
          <cell r="BX443">
            <v>25421725.5323745</v>
          </cell>
          <cell r="BY443">
            <v>19531553.5208303</v>
          </cell>
          <cell r="BZ443">
            <v>50843.4510647491</v>
          </cell>
          <cell r="CA443">
            <v>39063.1070416607</v>
          </cell>
          <cell r="CB443">
            <v>250</v>
          </cell>
          <cell r="CC443">
            <v>20.6051428238606</v>
          </cell>
          <cell r="CD443">
            <v>3592</v>
          </cell>
          <cell r="CE443">
            <v>17960</v>
          </cell>
          <cell r="CF443">
            <v>10430</v>
          </cell>
          <cell r="CG443">
            <v>24</v>
          </cell>
          <cell r="CH443">
            <v>330</v>
          </cell>
          <cell r="CI443">
            <v>148</v>
          </cell>
          <cell r="CJ443">
            <v>30</v>
          </cell>
          <cell r="CK443">
            <v>3</v>
          </cell>
          <cell r="CL443">
            <v>18268</v>
          </cell>
          <cell r="CM443">
            <v>4250</v>
          </cell>
          <cell r="CN443">
            <v>156</v>
          </cell>
          <cell r="CO443">
            <v>25</v>
          </cell>
        </row>
        <row r="444">
          <cell r="A444">
            <v>443</v>
          </cell>
          <cell r="B444">
            <v>363.986800000001</v>
          </cell>
          <cell r="C444">
            <v>42.4651266666669</v>
          </cell>
          <cell r="D444">
            <v>6.06644666666669</v>
          </cell>
          <cell r="E444">
            <v>12.1328933333333</v>
          </cell>
          <cell r="F444">
            <v>3.03322333333334</v>
          </cell>
          <cell r="G444">
            <v>1700001900</v>
          </cell>
          <cell r="H444">
            <v>5547000</v>
          </cell>
          <cell r="I444">
            <v>15239.5636325273</v>
          </cell>
          <cell r="J444">
            <v>928850</v>
          </cell>
          <cell r="K444">
            <v>3000</v>
          </cell>
          <cell r="L444">
            <v>49.4523427772657</v>
          </cell>
          <cell r="M444">
            <v>4997700</v>
          </cell>
          <cell r="N444">
            <v>14400</v>
          </cell>
          <cell r="O444">
            <v>169.550889522052</v>
          </cell>
          <cell r="P444">
            <v>527435.41846667</v>
          </cell>
          <cell r="Q444">
            <v>1213.28933333338</v>
          </cell>
          <cell r="R444">
            <v>200.000000000007</v>
          </cell>
          <cell r="S444">
            <v>7038900</v>
          </cell>
          <cell r="T444">
            <v>25920</v>
          </cell>
          <cell r="U444">
            <v>505.244483550664</v>
          </cell>
          <cell r="V444">
            <v>12500</v>
          </cell>
          <cell r="W444">
            <v>-3276500</v>
          </cell>
          <cell r="X444">
            <v>39060</v>
          </cell>
          <cell r="Y444">
            <v>0</v>
          </cell>
          <cell r="Z444">
            <v>148</v>
          </cell>
          <cell r="AA444">
            <v>0</v>
          </cell>
        </row>
        <row r="444">
          <cell r="AC444">
            <v>11</v>
          </cell>
        </row>
        <row r="444">
          <cell r="AE444">
            <v>11</v>
          </cell>
          <cell r="AF444">
            <v>50</v>
          </cell>
          <cell r="AG444">
            <v>12595.8</v>
          </cell>
          <cell r="AH444">
            <v>328706.155650146</v>
          </cell>
          <cell r="AI444">
            <v>1950</v>
          </cell>
          <cell r="AJ444">
            <v>0.05</v>
          </cell>
          <cell r="AK444">
            <v>17.0664495706365</v>
          </cell>
          <cell r="AL444">
            <v>590259.564525398</v>
          </cell>
          <cell r="AM444">
            <v>585020.721630548</v>
          </cell>
          <cell r="AN444">
            <v>661845.530924242</v>
          </cell>
          <cell r="AO444">
            <v>2750</v>
          </cell>
          <cell r="AP444">
            <v>89546.9758699755</v>
          </cell>
          <cell r="AQ444">
            <v>118051.91290508</v>
          </cell>
          <cell r="AR444">
            <v>2047474.70585524</v>
          </cell>
          <cell r="AS444">
            <v>1957927.72998527</v>
          </cell>
          <cell r="AT444">
            <v>40949.4941171049</v>
          </cell>
          <cell r="AU444">
            <v>39158.5545997054</v>
          </cell>
          <cell r="AV444">
            <v>10</v>
          </cell>
          <cell r="AW444">
            <v>2519.16</v>
          </cell>
          <cell r="AX444">
            <v>65741.2311300292</v>
          </cell>
          <cell r="AY444">
            <v>390</v>
          </cell>
          <cell r="AZ444">
            <v>0.05</v>
          </cell>
          <cell r="BA444">
            <v>17.0664495706365</v>
          </cell>
          <cell r="BB444">
            <v>118051.91290508</v>
          </cell>
          <cell r="BC444">
            <v>116965.57390943</v>
          </cell>
          <cell r="BD444">
            <v>132420.110560606</v>
          </cell>
          <cell r="BE444">
            <v>550</v>
          </cell>
          <cell r="BF444">
            <v>118051.91290508</v>
          </cell>
          <cell r="BG444">
            <v>23610.3825810159</v>
          </cell>
          <cell r="BH444">
            <v>509649.892861212</v>
          </cell>
          <cell r="BI444">
            <v>391597.979956132</v>
          </cell>
          <cell r="BJ444">
            <v>50964.9892861212</v>
          </cell>
          <cell r="BK444">
            <v>39159.7979956132</v>
          </cell>
          <cell r="BL444">
            <v>500</v>
          </cell>
          <cell r="BM444">
            <v>125958</v>
          </cell>
          <cell r="BN444">
            <v>3287061.55650146</v>
          </cell>
          <cell r="BO444">
            <v>19500</v>
          </cell>
          <cell r="BP444">
            <v>0.05</v>
          </cell>
          <cell r="BQ444">
            <v>17.0664495706365</v>
          </cell>
          <cell r="BR444">
            <v>5902595.64525398</v>
          </cell>
          <cell r="BS444">
            <v>5849844.83362265</v>
          </cell>
          <cell r="BT444">
            <v>6618136.53189394</v>
          </cell>
          <cell r="BU444">
            <v>27500</v>
          </cell>
          <cell r="BV444">
            <v>5902595.64525398</v>
          </cell>
          <cell r="BW444">
            <v>1180519.1290508</v>
          </cell>
          <cell r="BX444">
            <v>25481191.7850753</v>
          </cell>
          <cell r="BY444">
            <v>19578596.1398214</v>
          </cell>
          <cell r="BZ444">
            <v>50962.3835701507</v>
          </cell>
          <cell r="CA444">
            <v>39157.1922796427</v>
          </cell>
          <cell r="CB444">
            <v>250</v>
          </cell>
          <cell r="CC444">
            <v>20.6051428238606</v>
          </cell>
          <cell r="CD444">
            <v>3594</v>
          </cell>
          <cell r="CE444">
            <v>17970</v>
          </cell>
          <cell r="CF444">
            <v>10435</v>
          </cell>
          <cell r="CG444">
            <v>24</v>
          </cell>
          <cell r="CH444">
            <v>335</v>
          </cell>
          <cell r="CI444">
            <v>148</v>
          </cell>
          <cell r="CJ444">
            <v>30</v>
          </cell>
          <cell r="CK444">
            <v>3</v>
          </cell>
          <cell r="CL444">
            <v>18286.6666666667</v>
          </cell>
          <cell r="CM444">
            <v>4250</v>
          </cell>
          <cell r="CN444">
            <v>156</v>
          </cell>
          <cell r="CO444">
            <v>25</v>
          </cell>
        </row>
        <row r="445">
          <cell r="A445">
            <v>444</v>
          </cell>
          <cell r="B445">
            <v>363.986800000001</v>
          </cell>
          <cell r="C445">
            <v>42.4651266666669</v>
          </cell>
          <cell r="D445">
            <v>6.06644666666669</v>
          </cell>
          <cell r="E445">
            <v>12.1328933333333</v>
          </cell>
          <cell r="F445">
            <v>3.03322333333334</v>
          </cell>
          <cell r="G445">
            <v>1702775400</v>
          </cell>
          <cell r="H445">
            <v>2773500</v>
          </cell>
          <cell r="I445">
            <v>7619.78181626365</v>
          </cell>
          <cell r="J445">
            <v>930350</v>
          </cell>
          <cell r="K445">
            <v>1500</v>
          </cell>
          <cell r="L445">
            <v>24.7261713886328</v>
          </cell>
          <cell r="M445">
            <v>5012100</v>
          </cell>
          <cell r="N445">
            <v>14400</v>
          </cell>
          <cell r="O445">
            <v>169.550889522052</v>
          </cell>
          <cell r="P445">
            <v>528648.707800003</v>
          </cell>
          <cell r="Q445">
            <v>1213.28933333326</v>
          </cell>
          <cell r="R445">
            <v>199.999999999987</v>
          </cell>
          <cell r="S445">
            <v>7064820</v>
          </cell>
          <cell r="T445">
            <v>25920</v>
          </cell>
          <cell r="U445">
            <v>506.287156146342</v>
          </cell>
          <cell r="V445">
            <v>12500</v>
          </cell>
          <cell r="W445">
            <v>-3289920</v>
          </cell>
          <cell r="X445">
            <v>39060</v>
          </cell>
          <cell r="Y445">
            <v>0</v>
          </cell>
          <cell r="Z445">
            <v>149</v>
          </cell>
          <cell r="AA445">
            <v>1</v>
          </cell>
        </row>
        <row r="445">
          <cell r="AC445">
            <v>11</v>
          </cell>
        </row>
        <row r="445">
          <cell r="AE445">
            <v>11</v>
          </cell>
          <cell r="AF445">
            <v>50</v>
          </cell>
          <cell r="AG445">
            <v>12595.8</v>
          </cell>
          <cell r="AH445">
            <v>329259.533016561</v>
          </cell>
          <cell r="AI445">
            <v>1950</v>
          </cell>
          <cell r="AJ445">
            <v>0.05</v>
          </cell>
          <cell r="AK445">
            <v>17.0752980807527</v>
          </cell>
          <cell r="AL445">
            <v>590948.550529964</v>
          </cell>
          <cell r="AM445">
            <v>586678.227240207</v>
          </cell>
          <cell r="AN445">
            <v>663401.815840909</v>
          </cell>
          <cell r="AO445">
            <v>2750</v>
          </cell>
          <cell r="AP445">
            <v>89546.9758699755</v>
          </cell>
          <cell r="AQ445">
            <v>118189.710105993</v>
          </cell>
          <cell r="AR445">
            <v>2051515.27958705</v>
          </cell>
          <cell r="AS445">
            <v>1961968.30371707</v>
          </cell>
          <cell r="AT445">
            <v>41030.305591741</v>
          </cell>
          <cell r="AU445">
            <v>39239.3660743415</v>
          </cell>
          <cell r="AV445">
            <v>10</v>
          </cell>
          <cell r="AW445">
            <v>2519.16</v>
          </cell>
          <cell r="AX445">
            <v>65851.9066033121</v>
          </cell>
          <cell r="AY445">
            <v>390</v>
          </cell>
          <cell r="AZ445">
            <v>0.05</v>
          </cell>
          <cell r="BA445">
            <v>17.0752980807527</v>
          </cell>
          <cell r="BB445">
            <v>118189.710105993</v>
          </cell>
          <cell r="BC445">
            <v>117303.525387404</v>
          </cell>
          <cell r="BD445">
            <v>132731.487477273</v>
          </cell>
          <cell r="BE445">
            <v>550</v>
          </cell>
          <cell r="BF445">
            <v>118189.710105993</v>
          </cell>
          <cell r="BG445">
            <v>23637.9420211986</v>
          </cell>
          <cell r="BH445">
            <v>510602.375097861</v>
          </cell>
          <cell r="BI445">
            <v>392412.664991868</v>
          </cell>
          <cell r="BJ445">
            <v>51060.2375097861</v>
          </cell>
          <cell r="BK445">
            <v>39241.2664991868</v>
          </cell>
          <cell r="BL445">
            <v>500</v>
          </cell>
          <cell r="BM445">
            <v>125958</v>
          </cell>
          <cell r="BN445">
            <v>3292595.33016561</v>
          </cell>
          <cell r="BO445">
            <v>19500</v>
          </cell>
          <cell r="BP445">
            <v>0.05</v>
          </cell>
          <cell r="BQ445">
            <v>17.0752980807527</v>
          </cell>
          <cell r="BR445">
            <v>5909485.50529964</v>
          </cell>
          <cell r="BS445">
            <v>5866437.71555619</v>
          </cell>
          <cell r="BT445">
            <v>6633698.63147727</v>
          </cell>
          <cell r="BU445">
            <v>27500</v>
          </cell>
          <cell r="BV445">
            <v>5909485.50529964</v>
          </cell>
          <cell r="BW445">
            <v>1181897.10105993</v>
          </cell>
          <cell r="BX445">
            <v>25528504.4586927</v>
          </cell>
          <cell r="BY445">
            <v>19619018.953393</v>
          </cell>
          <cell r="BZ445">
            <v>51057.0089173853</v>
          </cell>
          <cell r="CA445">
            <v>39238.0379067861</v>
          </cell>
          <cell r="CB445">
            <v>250</v>
          </cell>
          <cell r="CC445">
            <v>20.6051428238606</v>
          </cell>
          <cell r="CD445">
            <v>3595</v>
          </cell>
          <cell r="CE445">
            <v>17975</v>
          </cell>
          <cell r="CF445">
            <v>10440</v>
          </cell>
          <cell r="CG445">
            <v>24</v>
          </cell>
          <cell r="CH445">
            <v>340</v>
          </cell>
          <cell r="CI445">
            <v>149</v>
          </cell>
          <cell r="CJ445">
            <v>30</v>
          </cell>
          <cell r="CK445">
            <v>4</v>
          </cell>
          <cell r="CL445">
            <v>18305.3333333333</v>
          </cell>
          <cell r="CM445">
            <v>4250</v>
          </cell>
          <cell r="CN445">
            <v>156</v>
          </cell>
          <cell r="CO445">
            <v>25</v>
          </cell>
        </row>
        <row r="446">
          <cell r="A446">
            <v>445</v>
          </cell>
          <cell r="B446">
            <v>363.986800000001</v>
          </cell>
          <cell r="C446">
            <v>42.4651266666669</v>
          </cell>
          <cell r="D446">
            <v>6.06644666666669</v>
          </cell>
          <cell r="E446">
            <v>12.1328933333333</v>
          </cell>
          <cell r="F446">
            <v>3.03322333333334</v>
          </cell>
          <cell r="G446">
            <v>1708322400</v>
          </cell>
          <cell r="H446">
            <v>5547000</v>
          </cell>
          <cell r="I446">
            <v>15239.5636325273</v>
          </cell>
          <cell r="J446">
            <v>933350</v>
          </cell>
          <cell r="K446">
            <v>3000</v>
          </cell>
          <cell r="L446">
            <v>49.4523427772657</v>
          </cell>
          <cell r="M446">
            <v>5019300</v>
          </cell>
          <cell r="N446">
            <v>7200</v>
          </cell>
          <cell r="O446">
            <v>84.7754447610262</v>
          </cell>
          <cell r="P446">
            <v>529861.997133337</v>
          </cell>
          <cell r="Q446">
            <v>1213.28933333338</v>
          </cell>
          <cell r="R446">
            <v>200.000000000007</v>
          </cell>
          <cell r="S446">
            <v>7077780</v>
          </cell>
          <cell r="T446">
            <v>12960</v>
          </cell>
          <cell r="U446">
            <v>507.299477421078</v>
          </cell>
          <cell r="V446">
            <v>12500</v>
          </cell>
          <cell r="W446">
            <v>-3290380</v>
          </cell>
          <cell r="X446">
            <v>39600</v>
          </cell>
          <cell r="Y446">
            <v>540</v>
          </cell>
          <cell r="Z446">
            <v>149</v>
          </cell>
          <cell r="AA446">
            <v>0</v>
          </cell>
        </row>
        <row r="446">
          <cell r="AC446">
            <v>11</v>
          </cell>
        </row>
        <row r="446">
          <cell r="AE446">
            <v>11</v>
          </cell>
          <cell r="AF446">
            <v>50</v>
          </cell>
          <cell r="AG446">
            <v>12595.8</v>
          </cell>
          <cell r="AH446">
            <v>330366.287749389</v>
          </cell>
          <cell r="AI446">
            <v>1950</v>
          </cell>
          <cell r="AJ446">
            <v>0.05</v>
          </cell>
          <cell r="AK446">
            <v>17.0841465908689</v>
          </cell>
          <cell r="AL446">
            <v>592190.913900944</v>
          </cell>
          <cell r="AM446">
            <v>588332.204770837</v>
          </cell>
          <cell r="AN446">
            <v>664179.958299242</v>
          </cell>
          <cell r="AO446">
            <v>2750</v>
          </cell>
          <cell r="AP446">
            <v>89546.9758699755</v>
          </cell>
          <cell r="AQ446">
            <v>118438.182780189</v>
          </cell>
          <cell r="AR446">
            <v>2055438.23562119</v>
          </cell>
          <cell r="AS446">
            <v>1965891.25975121</v>
          </cell>
          <cell r="AT446">
            <v>41108.7647124237</v>
          </cell>
          <cell r="AU446">
            <v>39317.8251950242</v>
          </cell>
          <cell r="AV446">
            <v>10</v>
          </cell>
          <cell r="AW446">
            <v>2519.16</v>
          </cell>
          <cell r="AX446">
            <v>66073.2575498779</v>
          </cell>
          <cell r="AY446">
            <v>390</v>
          </cell>
          <cell r="AZ446">
            <v>0.05</v>
          </cell>
          <cell r="BA446">
            <v>17.0841465908689</v>
          </cell>
          <cell r="BB446">
            <v>118438.182780189</v>
          </cell>
          <cell r="BC446">
            <v>117640.766924865</v>
          </cell>
          <cell r="BD446">
            <v>132887.175935606</v>
          </cell>
          <cell r="BE446">
            <v>550</v>
          </cell>
          <cell r="BF446">
            <v>118438.182780189</v>
          </cell>
          <cell r="BG446">
            <v>23687.6365560378</v>
          </cell>
          <cell r="BH446">
            <v>511641.944976886</v>
          </cell>
          <cell r="BI446">
            <v>393203.762196697</v>
          </cell>
          <cell r="BJ446">
            <v>51164.1944976886</v>
          </cell>
          <cell r="BK446">
            <v>39320.3762196697</v>
          </cell>
          <cell r="BL446">
            <v>500</v>
          </cell>
          <cell r="BM446">
            <v>125958</v>
          </cell>
          <cell r="BN446">
            <v>3303662.87749389</v>
          </cell>
          <cell r="BO446">
            <v>19500</v>
          </cell>
          <cell r="BP446">
            <v>0.05</v>
          </cell>
          <cell r="BQ446">
            <v>17.0841465908689</v>
          </cell>
          <cell r="BR446">
            <v>5921909.13900944</v>
          </cell>
          <cell r="BS446">
            <v>5882995.18770029</v>
          </cell>
          <cell r="BT446">
            <v>6641479.68126894</v>
          </cell>
          <cell r="BU446">
            <v>27500</v>
          </cell>
          <cell r="BV446">
            <v>5921909.13900944</v>
          </cell>
          <cell r="BW446">
            <v>1184381.82780189</v>
          </cell>
          <cell r="BX446">
            <v>25580174.97479</v>
          </cell>
          <cell r="BY446">
            <v>19658265.8357806</v>
          </cell>
          <cell r="BZ446">
            <v>51160.34994958</v>
          </cell>
          <cell r="CA446">
            <v>39316.5316715611</v>
          </cell>
          <cell r="CB446">
            <v>250</v>
          </cell>
          <cell r="CC446">
            <v>20.6051428238606</v>
          </cell>
          <cell r="CD446">
            <v>3597</v>
          </cell>
          <cell r="CE446">
            <v>17985</v>
          </cell>
          <cell r="CF446">
            <v>10445</v>
          </cell>
          <cell r="CG446">
            <v>24</v>
          </cell>
          <cell r="CH446">
            <v>345</v>
          </cell>
          <cell r="CI446">
            <v>149</v>
          </cell>
          <cell r="CJ446">
            <v>30</v>
          </cell>
          <cell r="CK446">
            <v>4</v>
          </cell>
          <cell r="CL446">
            <v>18324</v>
          </cell>
          <cell r="CM446">
            <v>4250</v>
          </cell>
          <cell r="CN446">
            <v>156</v>
          </cell>
          <cell r="CO446">
            <v>25</v>
          </cell>
        </row>
        <row r="447">
          <cell r="A447">
            <v>446</v>
          </cell>
          <cell r="B447">
            <v>363.986800000001</v>
          </cell>
          <cell r="C447">
            <v>42.4651266666669</v>
          </cell>
          <cell r="D447">
            <v>6.06644666666669</v>
          </cell>
          <cell r="E447">
            <v>12.1328933333333</v>
          </cell>
          <cell r="F447">
            <v>3.03322333333334</v>
          </cell>
          <cell r="G447">
            <v>1711095900</v>
          </cell>
          <cell r="H447">
            <v>2773500</v>
          </cell>
          <cell r="I447">
            <v>7619.78181626365</v>
          </cell>
          <cell r="J447">
            <v>934850</v>
          </cell>
          <cell r="K447">
            <v>1500</v>
          </cell>
          <cell r="L447">
            <v>24.7261713886328</v>
          </cell>
          <cell r="M447">
            <v>5033700</v>
          </cell>
          <cell r="N447">
            <v>14400</v>
          </cell>
          <cell r="O447">
            <v>169.550889522052</v>
          </cell>
          <cell r="P447">
            <v>531075.28646667</v>
          </cell>
          <cell r="Q447">
            <v>1213.28933333338</v>
          </cell>
          <cell r="R447">
            <v>200.000000000007</v>
          </cell>
          <cell r="S447">
            <v>7103880</v>
          </cell>
          <cell r="T447">
            <v>26100</v>
          </cell>
          <cell r="U447">
            <v>509.010836762274</v>
          </cell>
          <cell r="V447">
            <v>12500</v>
          </cell>
          <cell r="W447">
            <v>-3303980</v>
          </cell>
          <cell r="X447">
            <v>39600</v>
          </cell>
          <cell r="Y447">
            <v>0</v>
          </cell>
          <cell r="Z447">
            <v>149</v>
          </cell>
          <cell r="AA447">
            <v>0</v>
          </cell>
        </row>
        <row r="447">
          <cell r="AC447">
            <v>11</v>
          </cell>
        </row>
        <row r="447">
          <cell r="AE447">
            <v>11</v>
          </cell>
          <cell r="AF447">
            <v>50</v>
          </cell>
          <cell r="AG447">
            <v>12595.8</v>
          </cell>
          <cell r="AH447">
            <v>330919.665115804</v>
          </cell>
          <cell r="AI447">
            <v>1950</v>
          </cell>
          <cell r="AJ447">
            <v>0.05</v>
          </cell>
          <cell r="AK447">
            <v>17.0929951009851</v>
          </cell>
          <cell r="AL447">
            <v>592879.89990551</v>
          </cell>
          <cell r="AM447">
            <v>589990.597559712</v>
          </cell>
          <cell r="AN447">
            <v>668326.656613636</v>
          </cell>
          <cell r="AO447">
            <v>2750</v>
          </cell>
          <cell r="AP447">
            <v>89546.9758699755</v>
          </cell>
          <cell r="AQ447">
            <v>118575.979981102</v>
          </cell>
          <cell r="AR447">
            <v>2062070.10992994</v>
          </cell>
          <cell r="AS447">
            <v>1972523.13405996</v>
          </cell>
          <cell r="AT447">
            <v>41241.4021985987</v>
          </cell>
          <cell r="AU447">
            <v>39450.4626811992</v>
          </cell>
          <cell r="AV447">
            <v>10</v>
          </cell>
          <cell r="AW447">
            <v>2519.16</v>
          </cell>
          <cell r="AX447">
            <v>66183.9330231607</v>
          </cell>
          <cell r="AY447">
            <v>390</v>
          </cell>
          <cell r="AZ447">
            <v>0.05</v>
          </cell>
          <cell r="BA447">
            <v>17.0929951009851</v>
          </cell>
          <cell r="BB447">
            <v>118575.979981102</v>
          </cell>
          <cell r="BC447">
            <v>117979.011991475</v>
          </cell>
          <cell r="BD447">
            <v>133716.835159091</v>
          </cell>
          <cell r="BE447">
            <v>550</v>
          </cell>
          <cell r="BF447">
            <v>118575.979981102</v>
          </cell>
          <cell r="BG447">
            <v>23715.1959962204</v>
          </cell>
          <cell r="BH447">
            <v>513113.00310899</v>
          </cell>
          <cell r="BI447">
            <v>394537.023127888</v>
          </cell>
          <cell r="BJ447">
            <v>51311.300310899</v>
          </cell>
          <cell r="BK447">
            <v>39453.7023127888</v>
          </cell>
          <cell r="BL447">
            <v>500</v>
          </cell>
          <cell r="BM447">
            <v>125958</v>
          </cell>
          <cell r="BN447">
            <v>3309196.65115804</v>
          </cell>
          <cell r="BO447">
            <v>19500</v>
          </cell>
          <cell r="BP447">
            <v>0.05</v>
          </cell>
          <cell r="BQ447">
            <v>17.0929951009851</v>
          </cell>
          <cell r="BR447">
            <v>5928798.9990551</v>
          </cell>
          <cell r="BS447">
            <v>5899605.870137</v>
          </cell>
          <cell r="BT447">
            <v>6682944.66715909</v>
          </cell>
          <cell r="BU447">
            <v>27500</v>
          </cell>
          <cell r="BV447">
            <v>5928798.9990551</v>
          </cell>
          <cell r="BW447">
            <v>1185759.79981102</v>
          </cell>
          <cell r="BX447">
            <v>25653408.3352173</v>
          </cell>
          <cell r="BY447">
            <v>19724609.3361622</v>
          </cell>
          <cell r="BZ447">
            <v>51306.8166704346</v>
          </cell>
          <cell r="CA447">
            <v>39449.2186723244</v>
          </cell>
          <cell r="CB447">
            <v>250</v>
          </cell>
          <cell r="CC447">
            <v>20.6051428238606</v>
          </cell>
          <cell r="CD447">
            <v>3598</v>
          </cell>
          <cell r="CE447">
            <v>17990</v>
          </cell>
          <cell r="CF447">
            <v>10450</v>
          </cell>
          <cell r="CG447">
            <v>24</v>
          </cell>
          <cell r="CH447">
            <v>350</v>
          </cell>
          <cell r="CI447">
            <v>149</v>
          </cell>
          <cell r="CJ447">
            <v>30</v>
          </cell>
          <cell r="CK447">
            <v>4</v>
          </cell>
          <cell r="CL447">
            <v>18342.6666666667</v>
          </cell>
          <cell r="CM447">
            <v>4250</v>
          </cell>
          <cell r="CN447">
            <v>156</v>
          </cell>
          <cell r="CO447">
            <v>25</v>
          </cell>
        </row>
        <row r="448">
          <cell r="A448">
            <v>447</v>
          </cell>
          <cell r="B448">
            <v>363.986800000001</v>
          </cell>
          <cell r="C448">
            <v>42.4651266666669</v>
          </cell>
          <cell r="D448">
            <v>6.06644666666669</v>
          </cell>
          <cell r="E448">
            <v>12.1328933333333</v>
          </cell>
          <cell r="F448">
            <v>3.03322333333334</v>
          </cell>
          <cell r="G448">
            <v>1713869400</v>
          </cell>
          <cell r="H448">
            <v>2773500</v>
          </cell>
          <cell r="I448">
            <v>7619.78181626365</v>
          </cell>
          <cell r="J448">
            <v>936350</v>
          </cell>
          <cell r="K448">
            <v>1500</v>
          </cell>
          <cell r="L448">
            <v>24.7261713886328</v>
          </cell>
          <cell r="M448">
            <v>5040900</v>
          </cell>
          <cell r="N448">
            <v>7200</v>
          </cell>
          <cell r="O448">
            <v>84.7754447610262</v>
          </cell>
          <cell r="P448">
            <v>532288.575800003</v>
          </cell>
          <cell r="Q448">
            <v>1213.28933333326</v>
          </cell>
          <cell r="R448">
            <v>199.999999999987</v>
          </cell>
          <cell r="S448">
            <v>7116930</v>
          </cell>
          <cell r="T448">
            <v>13050</v>
          </cell>
          <cell r="U448">
            <v>509.855696925084</v>
          </cell>
          <cell r="V448">
            <v>12500</v>
          </cell>
          <cell r="W448">
            <v>-3304530</v>
          </cell>
          <cell r="X448">
            <v>39600</v>
          </cell>
          <cell r="Y448">
            <v>0</v>
          </cell>
          <cell r="Z448">
            <v>149</v>
          </cell>
          <cell r="AA448">
            <v>0</v>
          </cell>
        </row>
        <row r="448">
          <cell r="AC448">
            <v>11</v>
          </cell>
        </row>
        <row r="448">
          <cell r="AE448">
            <v>11</v>
          </cell>
          <cell r="AF448">
            <v>50</v>
          </cell>
          <cell r="AG448">
            <v>12595.8</v>
          </cell>
          <cell r="AH448">
            <v>331473.042482218</v>
          </cell>
          <cell r="AI448">
            <v>1950</v>
          </cell>
          <cell r="AJ448">
            <v>0.05</v>
          </cell>
          <cell r="AK448">
            <v>17.1018436111013</v>
          </cell>
          <cell r="AL448">
            <v>593568.885910076</v>
          </cell>
          <cell r="AM448">
            <v>591656.653409789</v>
          </cell>
          <cell r="AN448">
            <v>669107.826863636</v>
          </cell>
          <cell r="AO448">
            <v>2750</v>
          </cell>
          <cell r="AP448">
            <v>89546.9758699755</v>
          </cell>
          <cell r="AQ448">
            <v>118713.777182015</v>
          </cell>
          <cell r="AR448">
            <v>2065344.11923549</v>
          </cell>
          <cell r="AS448">
            <v>1975797.14336552</v>
          </cell>
          <cell r="AT448">
            <v>41306.8823847098</v>
          </cell>
          <cell r="AU448">
            <v>39515.9428673103</v>
          </cell>
          <cell r="AV448">
            <v>10</v>
          </cell>
          <cell r="AW448">
            <v>2519.16</v>
          </cell>
          <cell r="AX448">
            <v>66294.6084964436</v>
          </cell>
          <cell r="AY448">
            <v>390</v>
          </cell>
          <cell r="AZ448">
            <v>0.05</v>
          </cell>
          <cell r="BA448">
            <v>17.1018436111013</v>
          </cell>
          <cell r="BB448">
            <v>118713.777182015</v>
          </cell>
          <cell r="BC448">
            <v>118318.899145024</v>
          </cell>
          <cell r="BD448">
            <v>133873.129409091</v>
          </cell>
          <cell r="BE448">
            <v>550</v>
          </cell>
          <cell r="BF448">
            <v>118713.777182015</v>
          </cell>
          <cell r="BG448">
            <v>23742.7554364031</v>
          </cell>
          <cell r="BH448">
            <v>513912.338354548</v>
          </cell>
          <cell r="BI448">
            <v>395198.561172533</v>
          </cell>
          <cell r="BJ448">
            <v>51391.2338354548</v>
          </cell>
          <cell r="BK448">
            <v>39519.8561172533</v>
          </cell>
          <cell r="BL448">
            <v>500</v>
          </cell>
          <cell r="BM448">
            <v>125958</v>
          </cell>
          <cell r="BN448">
            <v>3314730.42482218</v>
          </cell>
          <cell r="BO448">
            <v>19500</v>
          </cell>
          <cell r="BP448">
            <v>0.05</v>
          </cell>
          <cell r="BQ448">
            <v>17.1018436111013</v>
          </cell>
          <cell r="BR448">
            <v>5935688.85910076</v>
          </cell>
          <cell r="BS448">
            <v>5916300.53836333</v>
          </cell>
          <cell r="BT448">
            <v>6690755.99340909</v>
          </cell>
          <cell r="BU448">
            <v>27500</v>
          </cell>
          <cell r="BV448">
            <v>5935688.85910076</v>
          </cell>
          <cell r="BW448">
            <v>1187137.77182015</v>
          </cell>
          <cell r="BX448">
            <v>25693072.0217941</v>
          </cell>
          <cell r="BY448">
            <v>19757383.1626933</v>
          </cell>
          <cell r="BZ448">
            <v>51386.1440435882</v>
          </cell>
          <cell r="CA448">
            <v>39514.7663253867</v>
          </cell>
          <cell r="CB448">
            <v>250</v>
          </cell>
          <cell r="CC448">
            <v>20.6051428238606</v>
          </cell>
          <cell r="CD448">
            <v>3599</v>
          </cell>
          <cell r="CE448">
            <v>17995</v>
          </cell>
          <cell r="CF448">
            <v>10455</v>
          </cell>
          <cell r="CG448">
            <v>24</v>
          </cell>
          <cell r="CH448">
            <v>355</v>
          </cell>
          <cell r="CI448">
            <v>149</v>
          </cell>
          <cell r="CJ448">
            <v>30</v>
          </cell>
          <cell r="CK448">
            <v>4</v>
          </cell>
          <cell r="CL448">
            <v>18361.3333333333</v>
          </cell>
          <cell r="CM448">
            <v>4250</v>
          </cell>
          <cell r="CN448">
            <v>156</v>
          </cell>
          <cell r="CO448">
            <v>25</v>
          </cell>
        </row>
        <row r="449">
          <cell r="A449">
            <v>448</v>
          </cell>
          <cell r="B449">
            <v>363.986800000001</v>
          </cell>
          <cell r="C449">
            <v>42.4651266666669</v>
          </cell>
          <cell r="D449">
            <v>6.06644666666669</v>
          </cell>
          <cell r="E449">
            <v>12.1328933333333</v>
          </cell>
          <cell r="F449">
            <v>3.03322333333334</v>
          </cell>
          <cell r="G449">
            <v>1719416400</v>
          </cell>
          <cell r="H449">
            <v>5547000</v>
          </cell>
          <cell r="I449">
            <v>15239.5636325273</v>
          </cell>
          <cell r="J449">
            <v>939350</v>
          </cell>
          <cell r="K449">
            <v>3000</v>
          </cell>
          <cell r="L449">
            <v>49.4523427772657</v>
          </cell>
          <cell r="M449">
            <v>5055300</v>
          </cell>
          <cell r="N449">
            <v>14400</v>
          </cell>
          <cell r="O449">
            <v>169.550889522052</v>
          </cell>
          <cell r="P449">
            <v>533501.865133337</v>
          </cell>
          <cell r="Q449">
            <v>1213.28933333338</v>
          </cell>
          <cell r="R449">
            <v>200.000000000007</v>
          </cell>
          <cell r="S449">
            <v>7143030</v>
          </cell>
          <cell r="T449">
            <v>26100</v>
          </cell>
          <cell r="U449">
            <v>511.074032873886</v>
          </cell>
          <cell r="V449">
            <v>12500</v>
          </cell>
          <cell r="W449">
            <v>-3318130</v>
          </cell>
          <cell r="X449">
            <v>39600</v>
          </cell>
          <cell r="Y449">
            <v>0</v>
          </cell>
          <cell r="Z449">
            <v>149</v>
          </cell>
          <cell r="AA449">
            <v>0</v>
          </cell>
        </row>
        <row r="449">
          <cell r="AC449">
            <v>11</v>
          </cell>
        </row>
        <row r="449">
          <cell r="AE449">
            <v>11</v>
          </cell>
          <cell r="AF449">
            <v>50</v>
          </cell>
          <cell r="AG449">
            <v>12595.8</v>
          </cell>
          <cell r="AH449">
            <v>332579.797215047</v>
          </cell>
          <cell r="AI449">
            <v>1950</v>
          </cell>
          <cell r="AJ449">
            <v>0.05</v>
          </cell>
          <cell r="AK449">
            <v>17.1106921212175</v>
          </cell>
          <cell r="AL449">
            <v>594811.249281057</v>
          </cell>
          <cell r="AM449">
            <v>593324.782720014</v>
          </cell>
          <cell r="AN449">
            <v>670670.167363636</v>
          </cell>
          <cell r="AO449">
            <v>2750</v>
          </cell>
          <cell r="AP449">
            <v>89546.9758699755</v>
          </cell>
          <cell r="AQ449">
            <v>118962.249856211</v>
          </cell>
          <cell r="AR449">
            <v>2070065.42509089</v>
          </cell>
          <cell r="AS449">
            <v>1980518.44922092</v>
          </cell>
          <cell r="AT449">
            <v>41401.3085018179</v>
          </cell>
          <cell r="AU449">
            <v>39610.3689844184</v>
          </cell>
          <cell r="AV449">
            <v>10</v>
          </cell>
          <cell r="AW449">
            <v>2519.16</v>
          </cell>
          <cell r="AX449">
            <v>66515.9594430094</v>
          </cell>
          <cell r="AY449">
            <v>390</v>
          </cell>
          <cell r="AZ449">
            <v>0.05</v>
          </cell>
          <cell r="BA449">
            <v>17.1106921212175</v>
          </cell>
          <cell r="BB449">
            <v>118962.249856211</v>
          </cell>
          <cell r="BC449">
            <v>118659.213254847</v>
          </cell>
          <cell r="BD449">
            <v>134185.717909091</v>
          </cell>
          <cell r="BE449">
            <v>550</v>
          </cell>
          <cell r="BF449">
            <v>118962.249856211</v>
          </cell>
          <cell r="BG449">
            <v>23792.4499712423</v>
          </cell>
          <cell r="BH449">
            <v>515111.880847603</v>
          </cell>
          <cell r="BI449">
            <v>396149.630991392</v>
          </cell>
          <cell r="BJ449">
            <v>51511.1880847603</v>
          </cell>
          <cell r="BK449">
            <v>39614.9630991392</v>
          </cell>
          <cell r="BL449">
            <v>500</v>
          </cell>
          <cell r="BM449">
            <v>125958</v>
          </cell>
          <cell r="BN449">
            <v>3325797.97215047</v>
          </cell>
          <cell r="BO449">
            <v>19500</v>
          </cell>
          <cell r="BP449">
            <v>0.05</v>
          </cell>
          <cell r="BQ449">
            <v>17.1106921212175</v>
          </cell>
          <cell r="BR449">
            <v>5948112.49281057</v>
          </cell>
          <cell r="BS449">
            <v>5933016.00558481</v>
          </cell>
          <cell r="BT449">
            <v>6706378.64590909</v>
          </cell>
          <cell r="BU449">
            <v>27500</v>
          </cell>
          <cell r="BV449">
            <v>5948112.49281057</v>
          </cell>
          <cell r="BW449">
            <v>1189622.49856211</v>
          </cell>
          <cell r="BX449">
            <v>25752742.1356771</v>
          </cell>
          <cell r="BY449">
            <v>19804629.6428666</v>
          </cell>
          <cell r="BZ449">
            <v>51505.4842713543</v>
          </cell>
          <cell r="CA449">
            <v>39609.2592857331</v>
          </cell>
          <cell r="CB449">
            <v>250</v>
          </cell>
          <cell r="CC449">
            <v>20.6051428238606</v>
          </cell>
          <cell r="CD449">
            <v>3601</v>
          </cell>
          <cell r="CE449">
            <v>18005</v>
          </cell>
          <cell r="CF449">
            <v>10460</v>
          </cell>
          <cell r="CG449">
            <v>24</v>
          </cell>
          <cell r="CH449">
            <v>360</v>
          </cell>
          <cell r="CI449">
            <v>149</v>
          </cell>
          <cell r="CJ449">
            <v>30</v>
          </cell>
          <cell r="CK449">
            <v>4</v>
          </cell>
          <cell r="CL449">
            <v>18380</v>
          </cell>
          <cell r="CM449">
            <v>4250</v>
          </cell>
          <cell r="CN449">
            <v>156</v>
          </cell>
          <cell r="CO449">
            <v>25</v>
          </cell>
        </row>
        <row r="450">
          <cell r="A450">
            <v>449</v>
          </cell>
          <cell r="B450">
            <v>363.986800000001</v>
          </cell>
          <cell r="C450">
            <v>42.4651266666669</v>
          </cell>
          <cell r="D450">
            <v>6.06644666666669</v>
          </cell>
          <cell r="E450">
            <v>12.1328933333333</v>
          </cell>
          <cell r="F450">
            <v>3.03322333333334</v>
          </cell>
          <cell r="G450">
            <v>1722189900</v>
          </cell>
          <cell r="H450">
            <v>2773500</v>
          </cell>
          <cell r="I450">
            <v>7619.78181626365</v>
          </cell>
          <cell r="J450">
            <v>940850</v>
          </cell>
          <cell r="K450">
            <v>1500</v>
          </cell>
          <cell r="L450">
            <v>24.7261713886328</v>
          </cell>
          <cell r="M450">
            <v>5069700</v>
          </cell>
          <cell r="N450">
            <v>14400</v>
          </cell>
          <cell r="O450">
            <v>169.550889522052</v>
          </cell>
          <cell r="P450">
            <v>534715.15446667</v>
          </cell>
          <cell r="Q450">
            <v>1213.28933333338</v>
          </cell>
          <cell r="R450">
            <v>200.000000000007</v>
          </cell>
          <cell r="S450">
            <v>7169130</v>
          </cell>
          <cell r="T450">
            <v>26100</v>
          </cell>
          <cell r="U450">
            <v>512.121544626975</v>
          </cell>
          <cell r="V450">
            <v>12500</v>
          </cell>
          <cell r="W450">
            <v>-3331730</v>
          </cell>
          <cell r="X450">
            <v>39600</v>
          </cell>
          <cell r="Y450">
            <v>0</v>
          </cell>
          <cell r="Z450">
            <v>150</v>
          </cell>
          <cell r="AA450">
            <v>1</v>
          </cell>
        </row>
        <row r="450">
          <cell r="AC450">
            <v>11</v>
          </cell>
        </row>
        <row r="450">
          <cell r="AE450">
            <v>11</v>
          </cell>
          <cell r="AF450">
            <v>50</v>
          </cell>
          <cell r="AG450">
            <v>12595.8</v>
          </cell>
          <cell r="AH450">
            <v>333133.174581461</v>
          </cell>
          <cell r="AI450">
            <v>1950</v>
          </cell>
          <cell r="AJ450">
            <v>0.05</v>
          </cell>
          <cell r="AK450">
            <v>17.1195406313337</v>
          </cell>
          <cell r="AL450">
            <v>595500.235285623</v>
          </cell>
          <cell r="AM450">
            <v>594994.98549039</v>
          </cell>
          <cell r="AN450">
            <v>672232.507863636</v>
          </cell>
          <cell r="AO450">
            <v>2750</v>
          </cell>
          <cell r="AP450">
            <v>89546.9758699755</v>
          </cell>
          <cell r="AQ450">
            <v>119100.047057125</v>
          </cell>
          <cell r="AR450">
            <v>2074124.75156675</v>
          </cell>
          <cell r="AS450">
            <v>1984577.77569677</v>
          </cell>
          <cell r="AT450">
            <v>41482.495031335</v>
          </cell>
          <cell r="AU450">
            <v>39691.5555139355</v>
          </cell>
          <cell r="AV450">
            <v>10</v>
          </cell>
          <cell r="AW450">
            <v>2519.16</v>
          </cell>
          <cell r="AX450">
            <v>66626.6349162923</v>
          </cell>
          <cell r="AY450">
            <v>390</v>
          </cell>
          <cell r="AZ450">
            <v>0.05</v>
          </cell>
          <cell r="BA450">
            <v>17.1195406313337</v>
          </cell>
          <cell r="BB450">
            <v>119100.047057125</v>
          </cell>
          <cell r="BC450">
            <v>118999.954320946</v>
          </cell>
          <cell r="BD450">
            <v>134498.306409091</v>
          </cell>
          <cell r="BE450">
            <v>550</v>
          </cell>
          <cell r="BF450">
            <v>119100.047057125</v>
          </cell>
          <cell r="BG450">
            <v>23820.0094114249</v>
          </cell>
          <cell r="BH450">
            <v>516068.364255712</v>
          </cell>
          <cell r="BI450">
            <v>396968.317198587</v>
          </cell>
          <cell r="BJ450">
            <v>51606.8364255712</v>
          </cell>
          <cell r="BK450">
            <v>39696.8317198587</v>
          </cell>
          <cell r="BL450">
            <v>500</v>
          </cell>
          <cell r="BM450">
            <v>125958</v>
          </cell>
          <cell r="BN450">
            <v>3331331.74581461</v>
          </cell>
          <cell r="BO450">
            <v>19500</v>
          </cell>
          <cell r="BP450">
            <v>0.05</v>
          </cell>
          <cell r="BQ450">
            <v>17.1195406313337</v>
          </cell>
          <cell r="BR450">
            <v>5955002.35285623</v>
          </cell>
          <cell r="BS450">
            <v>5949752.27180141</v>
          </cell>
          <cell r="BT450">
            <v>6722001.29840909</v>
          </cell>
          <cell r="BU450">
            <v>27500</v>
          </cell>
          <cell r="BV450">
            <v>5955002.35285623</v>
          </cell>
          <cell r="BW450">
            <v>1191000.47057125</v>
          </cell>
          <cell r="BX450">
            <v>25800258.7464942</v>
          </cell>
          <cell r="BY450">
            <v>19845256.393638</v>
          </cell>
          <cell r="BZ450">
            <v>51600.5174929884</v>
          </cell>
          <cell r="CA450">
            <v>39690.512787276</v>
          </cell>
          <cell r="CB450">
            <v>250</v>
          </cell>
          <cell r="CC450">
            <v>20.6051428238606</v>
          </cell>
          <cell r="CD450">
            <v>3602</v>
          </cell>
          <cell r="CE450">
            <v>18010</v>
          </cell>
          <cell r="CF450">
            <v>10465</v>
          </cell>
          <cell r="CG450">
            <v>24</v>
          </cell>
          <cell r="CH450">
            <v>365</v>
          </cell>
          <cell r="CI450">
            <v>150</v>
          </cell>
          <cell r="CJ450">
            <v>30</v>
          </cell>
          <cell r="CK450">
            <v>5</v>
          </cell>
          <cell r="CL450">
            <v>18398.6666666667</v>
          </cell>
          <cell r="CM450">
            <v>4250</v>
          </cell>
          <cell r="CN450">
            <v>156</v>
          </cell>
          <cell r="CO450">
            <v>25</v>
          </cell>
        </row>
        <row r="451">
          <cell r="A451">
            <v>450</v>
          </cell>
          <cell r="B451">
            <v>363.986800000001</v>
          </cell>
          <cell r="C451">
            <v>42.4651266666669</v>
          </cell>
          <cell r="D451">
            <v>6.06644666666669</v>
          </cell>
          <cell r="E451">
            <v>12.1328933333333</v>
          </cell>
          <cell r="F451">
            <v>3.03322333333334</v>
          </cell>
          <cell r="G451">
            <v>1727736900</v>
          </cell>
          <cell r="H451">
            <v>5547000</v>
          </cell>
          <cell r="I451">
            <v>15239.5636325273</v>
          </cell>
          <cell r="J451">
            <v>943850</v>
          </cell>
          <cell r="K451">
            <v>3000</v>
          </cell>
          <cell r="L451">
            <v>49.4523427772657</v>
          </cell>
          <cell r="M451">
            <v>5076900</v>
          </cell>
          <cell r="N451">
            <v>7200</v>
          </cell>
          <cell r="O451">
            <v>84.7754447610262</v>
          </cell>
          <cell r="P451">
            <v>535928.443800003</v>
          </cell>
          <cell r="Q451">
            <v>1213.28933333326</v>
          </cell>
          <cell r="R451">
            <v>199.999999999987</v>
          </cell>
          <cell r="S451">
            <v>7182180</v>
          </cell>
          <cell r="T451">
            <v>13050</v>
          </cell>
          <cell r="U451">
            <v>513.139369216287</v>
          </cell>
          <cell r="V451">
            <v>12500</v>
          </cell>
          <cell r="W451">
            <v>-3332280</v>
          </cell>
          <cell r="X451">
            <v>39600</v>
          </cell>
          <cell r="Y451">
            <v>0</v>
          </cell>
          <cell r="Z451">
            <v>150</v>
          </cell>
          <cell r="AA451">
            <v>0</v>
          </cell>
        </row>
        <row r="451">
          <cell r="AC451">
            <v>11</v>
          </cell>
        </row>
        <row r="451">
          <cell r="AE451">
            <v>11</v>
          </cell>
          <cell r="AF451">
            <v>50</v>
          </cell>
          <cell r="AG451">
            <v>12595.8</v>
          </cell>
          <cell r="AH451">
            <v>334239.92931429</v>
          </cell>
          <cell r="AI451">
            <v>1950</v>
          </cell>
          <cell r="AJ451">
            <v>0.05</v>
          </cell>
          <cell r="AK451">
            <v>17.1283891414499</v>
          </cell>
          <cell r="AL451">
            <v>596742.598656603</v>
          </cell>
          <cell r="AM451">
            <v>596667.261720916</v>
          </cell>
          <cell r="AN451">
            <v>673013.678113636</v>
          </cell>
          <cell r="AO451">
            <v>2750</v>
          </cell>
          <cell r="AP451">
            <v>89546.9758699755</v>
          </cell>
          <cell r="AQ451">
            <v>119348.519731321</v>
          </cell>
          <cell r="AR451">
            <v>2078069.03409245</v>
          </cell>
          <cell r="AS451">
            <v>1988522.05822248</v>
          </cell>
          <cell r="AT451">
            <v>41561.380681849</v>
          </cell>
          <cell r="AU451">
            <v>39770.4411644495</v>
          </cell>
          <cell r="AV451">
            <v>10</v>
          </cell>
          <cell r="AW451">
            <v>2519.16</v>
          </cell>
          <cell r="AX451">
            <v>66847.985862858</v>
          </cell>
          <cell r="AY451">
            <v>390</v>
          </cell>
          <cell r="AZ451">
            <v>0.05</v>
          </cell>
          <cell r="BA451">
            <v>17.1283891414499</v>
          </cell>
          <cell r="BB451">
            <v>119348.519731321</v>
          </cell>
          <cell r="BC451">
            <v>119341.122343319</v>
          </cell>
          <cell r="BD451">
            <v>134654.600659091</v>
          </cell>
          <cell r="BE451">
            <v>550</v>
          </cell>
          <cell r="BF451">
            <v>119348.519731321</v>
          </cell>
          <cell r="BG451">
            <v>23869.7039462641</v>
          </cell>
          <cell r="BH451">
            <v>517112.466411316</v>
          </cell>
          <cell r="BI451">
            <v>397763.946679995</v>
          </cell>
          <cell r="BJ451">
            <v>51711.2466411316</v>
          </cell>
          <cell r="BK451">
            <v>39776.3946679995</v>
          </cell>
          <cell r="BL451">
            <v>500</v>
          </cell>
          <cell r="BM451">
            <v>125958</v>
          </cell>
          <cell r="BN451">
            <v>3342399.2931429</v>
          </cell>
          <cell r="BO451">
            <v>19500</v>
          </cell>
          <cell r="BP451">
            <v>0.05</v>
          </cell>
          <cell r="BQ451">
            <v>17.1283891414499</v>
          </cell>
          <cell r="BR451">
            <v>5967425.98656603</v>
          </cell>
          <cell r="BS451">
            <v>5966509.33701315</v>
          </cell>
          <cell r="BT451">
            <v>6729812.62465909</v>
          </cell>
          <cell r="BU451">
            <v>27500</v>
          </cell>
          <cell r="BV451">
            <v>5967425.98656603</v>
          </cell>
          <cell r="BW451">
            <v>1193485.19731321</v>
          </cell>
          <cell r="BX451">
            <v>25852159.1321175</v>
          </cell>
          <cell r="BY451">
            <v>19884733.1455515</v>
          </cell>
          <cell r="BZ451">
            <v>51704.318264235</v>
          </cell>
          <cell r="CA451">
            <v>39769.466291103</v>
          </cell>
          <cell r="CB451">
            <v>250</v>
          </cell>
          <cell r="CC451">
            <v>20.6051428238606</v>
          </cell>
          <cell r="CD451">
            <v>3604</v>
          </cell>
          <cell r="CE451">
            <v>18020</v>
          </cell>
          <cell r="CF451">
            <v>10470</v>
          </cell>
          <cell r="CG451">
            <v>24</v>
          </cell>
          <cell r="CH451">
            <v>370</v>
          </cell>
          <cell r="CI451">
            <v>150</v>
          </cell>
          <cell r="CJ451">
            <v>30</v>
          </cell>
          <cell r="CK451">
            <v>5</v>
          </cell>
          <cell r="CL451">
            <v>18417.3333333333</v>
          </cell>
          <cell r="CM451">
            <v>4250</v>
          </cell>
          <cell r="CN451">
            <v>156</v>
          </cell>
          <cell r="CO451">
            <v>25</v>
          </cell>
        </row>
        <row r="452">
          <cell r="A452">
            <v>451</v>
          </cell>
          <cell r="B452">
            <v>363.986800000001</v>
          </cell>
          <cell r="C452">
            <v>42.4651266666669</v>
          </cell>
          <cell r="D452">
            <v>6.06644666666669</v>
          </cell>
          <cell r="E452">
            <v>12.1328933333333</v>
          </cell>
          <cell r="F452">
            <v>3.03322333333334</v>
          </cell>
          <cell r="G452">
            <v>1730510400</v>
          </cell>
          <cell r="H452">
            <v>2773500</v>
          </cell>
          <cell r="I452">
            <v>7619.78181626365</v>
          </cell>
          <cell r="J452">
            <v>945350</v>
          </cell>
          <cell r="K452">
            <v>1500</v>
          </cell>
          <cell r="L452">
            <v>24.7261713886328</v>
          </cell>
          <cell r="M452">
            <v>5091300</v>
          </cell>
          <cell r="N452">
            <v>14400</v>
          </cell>
          <cell r="O452">
            <v>169.550889522052</v>
          </cell>
          <cell r="P452">
            <v>537141.733133337</v>
          </cell>
          <cell r="Q452">
            <v>1213.28933333338</v>
          </cell>
          <cell r="R452">
            <v>200.000000000007</v>
          </cell>
          <cell r="S452">
            <v>7208280</v>
          </cell>
          <cell r="T452">
            <v>26100</v>
          </cell>
          <cell r="U452">
            <v>511.835173064002</v>
          </cell>
          <cell r="V452">
            <v>12500</v>
          </cell>
          <cell r="W452">
            <v>-3345880</v>
          </cell>
          <cell r="X452">
            <v>40140</v>
          </cell>
          <cell r="Y452">
            <v>540</v>
          </cell>
          <cell r="Z452">
            <v>150</v>
          </cell>
          <cell r="AA452">
            <v>0</v>
          </cell>
        </row>
        <row r="452">
          <cell r="AC452">
            <v>11</v>
          </cell>
        </row>
        <row r="452">
          <cell r="AE452">
            <v>11</v>
          </cell>
          <cell r="AF452">
            <v>50</v>
          </cell>
          <cell r="AG452">
            <v>12595.8</v>
          </cell>
          <cell r="AH452">
            <v>334793.306680704</v>
          </cell>
          <cell r="AI452">
            <v>1950</v>
          </cell>
          <cell r="AJ452">
            <v>0.05</v>
          </cell>
          <cell r="AK452">
            <v>17.1372376515661</v>
          </cell>
          <cell r="AL452">
            <v>597431.584661169</v>
          </cell>
          <cell r="AM452">
            <v>589224.105967517</v>
          </cell>
          <cell r="AN452">
            <v>674576.018613636</v>
          </cell>
          <cell r="AO452">
            <v>2750</v>
          </cell>
          <cell r="AP452">
            <v>89546.9758699755</v>
          </cell>
          <cell r="AQ452">
            <v>119486.316932234</v>
          </cell>
          <cell r="AR452">
            <v>2073015.00204453</v>
          </cell>
          <cell r="AS452">
            <v>1983468.02617456</v>
          </cell>
          <cell r="AT452">
            <v>41460.3000408906</v>
          </cell>
          <cell r="AU452">
            <v>39669.3605234911</v>
          </cell>
          <cell r="AV452">
            <v>10</v>
          </cell>
          <cell r="AW452">
            <v>2519.16</v>
          </cell>
          <cell r="AX452">
            <v>66958.6613361409</v>
          </cell>
          <cell r="AY452">
            <v>390</v>
          </cell>
          <cell r="AZ452">
            <v>0.05</v>
          </cell>
          <cell r="BA452">
            <v>17.1372376515661</v>
          </cell>
          <cell r="BB452">
            <v>119486.316932234</v>
          </cell>
          <cell r="BC452">
            <v>117834.869381561</v>
          </cell>
          <cell r="BD452">
            <v>134967.189159091</v>
          </cell>
          <cell r="BE452">
            <v>550</v>
          </cell>
          <cell r="BF452">
            <v>119486.316932234</v>
          </cell>
          <cell r="BG452">
            <v>23897.2633864468</v>
          </cell>
          <cell r="BH452">
            <v>516221.955791567</v>
          </cell>
          <cell r="BI452">
            <v>396735.638859333</v>
          </cell>
          <cell r="BJ452">
            <v>51622.1955791567</v>
          </cell>
          <cell r="BK452">
            <v>39673.5638859333</v>
          </cell>
          <cell r="BL452">
            <v>500</v>
          </cell>
          <cell r="BM452">
            <v>125958</v>
          </cell>
          <cell r="BN452">
            <v>3347933.06680704</v>
          </cell>
          <cell r="BO452">
            <v>19500</v>
          </cell>
          <cell r="BP452">
            <v>0.05</v>
          </cell>
          <cell r="BQ452">
            <v>17.1372376515661</v>
          </cell>
          <cell r="BR452">
            <v>5974315.84661169</v>
          </cell>
          <cell r="BS452">
            <v>5892530.34210387</v>
          </cell>
          <cell r="BT452">
            <v>6745435.27715909</v>
          </cell>
          <cell r="BU452">
            <v>27500</v>
          </cell>
          <cell r="BV452">
            <v>5974315.84661169</v>
          </cell>
          <cell r="BW452">
            <v>1194863.16932234</v>
          </cell>
          <cell r="BX452">
            <v>25808960.4818087</v>
          </cell>
          <cell r="BY452">
            <v>19834644.635197</v>
          </cell>
          <cell r="BZ452">
            <v>51617.9209636174</v>
          </cell>
          <cell r="CA452">
            <v>39669.289270394</v>
          </cell>
          <cell r="CB452">
            <v>250</v>
          </cell>
          <cell r="CC452">
            <v>20.6051428238606</v>
          </cell>
          <cell r="CD452">
            <v>3605</v>
          </cell>
          <cell r="CE452">
            <v>18025</v>
          </cell>
          <cell r="CF452">
            <v>10475</v>
          </cell>
          <cell r="CG452">
            <v>24</v>
          </cell>
          <cell r="CH452">
            <v>375</v>
          </cell>
          <cell r="CI452">
            <v>150</v>
          </cell>
          <cell r="CJ452">
            <v>30</v>
          </cell>
          <cell r="CK452">
            <v>5</v>
          </cell>
          <cell r="CL452">
            <v>19106</v>
          </cell>
          <cell r="CM452">
            <v>4500</v>
          </cell>
          <cell r="CN452">
            <v>182</v>
          </cell>
          <cell r="CO452">
            <v>25</v>
          </cell>
        </row>
        <row r="453">
          <cell r="A453">
            <v>452</v>
          </cell>
          <cell r="B453">
            <v>363.986800000001</v>
          </cell>
          <cell r="C453">
            <v>42.4651266666669</v>
          </cell>
          <cell r="D453">
            <v>6.06644666666669</v>
          </cell>
          <cell r="E453">
            <v>12.1328933333333</v>
          </cell>
          <cell r="F453">
            <v>3.03322333333334</v>
          </cell>
          <cell r="G453">
            <v>1736057400</v>
          </cell>
          <cell r="H453">
            <v>5547000</v>
          </cell>
          <cell r="I453">
            <v>15239.5636325273</v>
          </cell>
          <cell r="J453">
            <v>948350</v>
          </cell>
          <cell r="K453">
            <v>3000</v>
          </cell>
          <cell r="L453">
            <v>49.4523427772657</v>
          </cell>
          <cell r="M453">
            <v>5098500</v>
          </cell>
          <cell r="N453">
            <v>7200</v>
          </cell>
          <cell r="O453">
            <v>84.7754447610262</v>
          </cell>
          <cell r="P453">
            <v>538355.02246667</v>
          </cell>
          <cell r="Q453">
            <v>1213.28933333338</v>
          </cell>
          <cell r="R453">
            <v>200.000000000007</v>
          </cell>
          <cell r="S453">
            <v>7221420</v>
          </cell>
          <cell r="T453">
            <v>13140</v>
          </cell>
          <cell r="U453">
            <v>513.516352183235</v>
          </cell>
          <cell r="V453">
            <v>12500</v>
          </cell>
          <cell r="W453">
            <v>-3346520</v>
          </cell>
          <cell r="X453">
            <v>40140</v>
          </cell>
          <cell r="Y453">
            <v>0</v>
          </cell>
          <cell r="Z453">
            <v>150</v>
          </cell>
          <cell r="AA453">
            <v>0</v>
          </cell>
        </row>
        <row r="453">
          <cell r="AC453">
            <v>11</v>
          </cell>
        </row>
        <row r="453">
          <cell r="AE453">
            <v>11</v>
          </cell>
          <cell r="AF453">
            <v>50</v>
          </cell>
          <cell r="AG453">
            <v>12595.8</v>
          </cell>
          <cell r="AH453">
            <v>335900.061413533</v>
          </cell>
          <cell r="AI453">
            <v>1950</v>
          </cell>
          <cell r="AJ453">
            <v>0.05</v>
          </cell>
          <cell r="AK453">
            <v>17.1460861616823</v>
          </cell>
          <cell r="AL453">
            <v>598673.94803215</v>
          </cell>
          <cell r="AM453">
            <v>590849.355804919</v>
          </cell>
          <cell r="AN453">
            <v>677974.852386364</v>
          </cell>
          <cell r="AO453">
            <v>2750</v>
          </cell>
          <cell r="AP453">
            <v>89546.9758699755</v>
          </cell>
          <cell r="AQ453">
            <v>119734.78960643</v>
          </cell>
          <cell r="AR453">
            <v>2079529.92169984</v>
          </cell>
          <cell r="AS453">
            <v>1989982.94582986</v>
          </cell>
          <cell r="AT453">
            <v>41590.5984339968</v>
          </cell>
          <cell r="AU453">
            <v>39799.6589165973</v>
          </cell>
          <cell r="AV453">
            <v>10</v>
          </cell>
          <cell r="AW453">
            <v>2519.16</v>
          </cell>
          <cell r="AX453">
            <v>67180.0122827067</v>
          </cell>
          <cell r="AY453">
            <v>390</v>
          </cell>
          <cell r="AZ453">
            <v>0.05</v>
          </cell>
          <cell r="BA453">
            <v>17.1460861616823</v>
          </cell>
          <cell r="BB453">
            <v>119734.78960643</v>
          </cell>
          <cell r="BC453">
            <v>118166.798318329</v>
          </cell>
          <cell r="BD453">
            <v>135647.217840909</v>
          </cell>
          <cell r="BE453">
            <v>550</v>
          </cell>
          <cell r="BF453">
            <v>119734.78960643</v>
          </cell>
          <cell r="BG453">
            <v>23946.957921286</v>
          </cell>
          <cell r="BH453">
            <v>517780.553293384</v>
          </cell>
          <cell r="BI453">
            <v>398045.763686954</v>
          </cell>
          <cell r="BJ453">
            <v>51778.0553293384</v>
          </cell>
          <cell r="BK453">
            <v>39804.5763686954</v>
          </cell>
          <cell r="BL453">
            <v>500</v>
          </cell>
          <cell r="BM453">
            <v>125958</v>
          </cell>
          <cell r="BN453">
            <v>3359000.61413533</v>
          </cell>
          <cell r="BO453">
            <v>19500</v>
          </cell>
          <cell r="BP453">
            <v>0.05</v>
          </cell>
          <cell r="BQ453">
            <v>17.1460861616823</v>
          </cell>
          <cell r="BR453">
            <v>5986739.4803215</v>
          </cell>
          <cell r="BS453">
            <v>5908788.26089349</v>
          </cell>
          <cell r="BT453">
            <v>6779421.97784091</v>
          </cell>
          <cell r="BU453">
            <v>27500</v>
          </cell>
          <cell r="BV453">
            <v>5986739.4803215</v>
          </cell>
          <cell r="BW453">
            <v>1197347.8960643</v>
          </cell>
          <cell r="BX453">
            <v>25886537.0954417</v>
          </cell>
          <cell r="BY453">
            <v>19899797.6151202</v>
          </cell>
          <cell r="BZ453">
            <v>51773.0741908834</v>
          </cell>
          <cell r="CA453">
            <v>39799.5952302404</v>
          </cell>
          <cell r="CB453">
            <v>250</v>
          </cell>
          <cell r="CC453">
            <v>20.6051428238606</v>
          </cell>
          <cell r="CD453">
            <v>3607</v>
          </cell>
          <cell r="CE453">
            <v>18035</v>
          </cell>
          <cell r="CF453">
            <v>10480</v>
          </cell>
          <cell r="CG453">
            <v>24</v>
          </cell>
          <cell r="CH453">
            <v>380</v>
          </cell>
          <cell r="CI453">
            <v>150</v>
          </cell>
          <cell r="CJ453">
            <v>30</v>
          </cell>
          <cell r="CK453">
            <v>5</v>
          </cell>
          <cell r="CL453">
            <v>19124.6666666667</v>
          </cell>
          <cell r="CM453">
            <v>4500</v>
          </cell>
          <cell r="CN453">
            <v>182</v>
          </cell>
          <cell r="CO453">
            <v>25</v>
          </cell>
        </row>
        <row r="454">
          <cell r="A454">
            <v>453</v>
          </cell>
          <cell r="B454">
            <v>363.986800000001</v>
          </cell>
          <cell r="C454">
            <v>42.4651266666669</v>
          </cell>
          <cell r="D454">
            <v>6.06644666666669</v>
          </cell>
          <cell r="E454">
            <v>12.1328933333333</v>
          </cell>
          <cell r="F454">
            <v>3.03322333333334</v>
          </cell>
          <cell r="G454">
            <v>1738830900</v>
          </cell>
          <cell r="H454">
            <v>2773500</v>
          </cell>
          <cell r="I454">
            <v>7619.78181626365</v>
          </cell>
          <cell r="J454">
            <v>949850</v>
          </cell>
          <cell r="K454">
            <v>1500</v>
          </cell>
          <cell r="L454">
            <v>24.7261713886328</v>
          </cell>
          <cell r="M454">
            <v>5112900</v>
          </cell>
          <cell r="N454">
            <v>14400</v>
          </cell>
          <cell r="O454">
            <v>169.550889522052</v>
          </cell>
          <cell r="P454">
            <v>539568.311800003</v>
          </cell>
          <cell r="Q454">
            <v>1213.28933333326</v>
          </cell>
          <cell r="R454">
            <v>199.999999999987</v>
          </cell>
          <cell r="S454">
            <v>7247700</v>
          </cell>
          <cell r="T454">
            <v>26280</v>
          </cell>
          <cell r="U454">
            <v>514.555791179949</v>
          </cell>
          <cell r="V454">
            <v>12500</v>
          </cell>
          <cell r="W454">
            <v>-3360300</v>
          </cell>
          <cell r="X454">
            <v>40140</v>
          </cell>
          <cell r="Y454">
            <v>0</v>
          </cell>
          <cell r="Z454">
            <v>150</v>
          </cell>
          <cell r="AA454">
            <v>0</v>
          </cell>
        </row>
        <row r="454">
          <cell r="AC454">
            <v>11</v>
          </cell>
        </row>
        <row r="454">
          <cell r="AE454">
            <v>11</v>
          </cell>
          <cell r="AF454">
            <v>50</v>
          </cell>
          <cell r="AG454">
            <v>12595.8</v>
          </cell>
          <cell r="AH454">
            <v>336453.438779948</v>
          </cell>
          <cell r="AI454">
            <v>1950</v>
          </cell>
          <cell r="AJ454">
            <v>0.05</v>
          </cell>
          <cell r="AK454">
            <v>17.1549346717985</v>
          </cell>
          <cell r="AL454">
            <v>599362.934036716</v>
          </cell>
          <cell r="AM454">
            <v>592482.219377636</v>
          </cell>
          <cell r="AN454">
            <v>679543.248469697</v>
          </cell>
          <cell r="AO454">
            <v>2750</v>
          </cell>
          <cell r="AP454">
            <v>89546.9758699755</v>
          </cell>
          <cell r="AQ454">
            <v>119872.586807343</v>
          </cell>
          <cell r="AR454">
            <v>2083557.96456137</v>
          </cell>
          <cell r="AS454">
            <v>1994010.98869139</v>
          </cell>
          <cell r="AT454">
            <v>41671.1592912274</v>
          </cell>
          <cell r="AU454">
            <v>39880.2197738278</v>
          </cell>
          <cell r="AV454">
            <v>10</v>
          </cell>
          <cell r="AW454">
            <v>2519.16</v>
          </cell>
          <cell r="AX454">
            <v>67290.6877559895</v>
          </cell>
          <cell r="AY454">
            <v>390</v>
          </cell>
          <cell r="AZ454">
            <v>0.05</v>
          </cell>
          <cell r="BA454">
            <v>17.1549346717985</v>
          </cell>
          <cell r="BB454">
            <v>119872.586807343</v>
          </cell>
          <cell r="BC454">
            <v>118496.95914589</v>
          </cell>
          <cell r="BD454">
            <v>135961.017924242</v>
          </cell>
          <cell r="BE454">
            <v>550</v>
          </cell>
          <cell r="BF454">
            <v>119872.586807343</v>
          </cell>
          <cell r="BG454">
            <v>23974.5173614686</v>
          </cell>
          <cell r="BH454">
            <v>518727.668046287</v>
          </cell>
          <cell r="BI454">
            <v>398855.081238944</v>
          </cell>
          <cell r="BJ454">
            <v>51872.7668046287</v>
          </cell>
          <cell r="BK454">
            <v>39885.5081238944</v>
          </cell>
          <cell r="BL454">
            <v>500</v>
          </cell>
          <cell r="BM454">
            <v>125958</v>
          </cell>
          <cell r="BN454">
            <v>3364534.38779948</v>
          </cell>
          <cell r="BO454">
            <v>19500</v>
          </cell>
          <cell r="BP454">
            <v>0.05</v>
          </cell>
          <cell r="BQ454">
            <v>17.1549346717985</v>
          </cell>
          <cell r="BR454">
            <v>5993629.34036716</v>
          </cell>
          <cell r="BS454">
            <v>5925078.01815813</v>
          </cell>
          <cell r="BT454">
            <v>6795105.18325757</v>
          </cell>
          <cell r="BU454">
            <v>27500</v>
          </cell>
          <cell r="BV454">
            <v>5993629.34036716</v>
          </cell>
          <cell r="BW454">
            <v>1198725.86807343</v>
          </cell>
          <cell r="BX454">
            <v>25933667.7502234</v>
          </cell>
          <cell r="BY454">
            <v>19940038.4098563</v>
          </cell>
          <cell r="BZ454">
            <v>51867.3355004469</v>
          </cell>
          <cell r="CA454">
            <v>39880.0768197126</v>
          </cell>
          <cell r="CB454">
            <v>250</v>
          </cell>
          <cell r="CC454">
            <v>20.6051428238606</v>
          </cell>
          <cell r="CD454">
            <v>3608</v>
          </cell>
          <cell r="CE454">
            <v>18040</v>
          </cell>
          <cell r="CF454">
            <v>10485</v>
          </cell>
          <cell r="CG454">
            <v>24</v>
          </cell>
          <cell r="CH454">
            <v>385</v>
          </cell>
          <cell r="CI454">
            <v>150</v>
          </cell>
          <cell r="CJ454">
            <v>30</v>
          </cell>
          <cell r="CK454">
            <v>5</v>
          </cell>
          <cell r="CL454">
            <v>19143.3333333333</v>
          </cell>
          <cell r="CM454">
            <v>4500</v>
          </cell>
          <cell r="CN454">
            <v>182</v>
          </cell>
          <cell r="CO454">
            <v>25</v>
          </cell>
        </row>
        <row r="455">
          <cell r="A455">
            <v>454</v>
          </cell>
          <cell r="B455">
            <v>363.986800000001</v>
          </cell>
          <cell r="C455">
            <v>42.4651266666669</v>
          </cell>
          <cell r="D455">
            <v>6.06644666666669</v>
          </cell>
          <cell r="E455">
            <v>12.1328933333333</v>
          </cell>
          <cell r="F455">
            <v>3.03322333333334</v>
          </cell>
          <cell r="G455">
            <v>1741604400</v>
          </cell>
          <cell r="H455">
            <v>2773500</v>
          </cell>
          <cell r="I455">
            <v>7619.78181626365</v>
          </cell>
          <cell r="J455">
            <v>951350</v>
          </cell>
          <cell r="K455">
            <v>1500</v>
          </cell>
          <cell r="L455">
            <v>24.7261713886328</v>
          </cell>
          <cell r="M455">
            <v>5120100</v>
          </cell>
          <cell r="N455">
            <v>7200</v>
          </cell>
          <cell r="O455">
            <v>84.7754447610262</v>
          </cell>
          <cell r="P455">
            <v>540781.601133337</v>
          </cell>
          <cell r="Q455">
            <v>1213.28933333338</v>
          </cell>
          <cell r="R455">
            <v>200.000000000007</v>
          </cell>
          <cell r="S455">
            <v>7260840</v>
          </cell>
          <cell r="T455">
            <v>13140</v>
          </cell>
          <cell r="U455">
            <v>515.394211649557</v>
          </cell>
          <cell r="V455">
            <v>12500</v>
          </cell>
          <cell r="W455">
            <v>-3360940</v>
          </cell>
          <cell r="X455">
            <v>40140</v>
          </cell>
          <cell r="Y455">
            <v>0</v>
          </cell>
          <cell r="Z455">
            <v>151</v>
          </cell>
          <cell r="AA455">
            <v>1</v>
          </cell>
        </row>
        <row r="455">
          <cell r="AC455">
            <v>11</v>
          </cell>
        </row>
        <row r="455">
          <cell r="AE455">
            <v>11</v>
          </cell>
          <cell r="AF455">
            <v>50</v>
          </cell>
          <cell r="AG455">
            <v>12595.8</v>
          </cell>
          <cell r="AH455">
            <v>337006.816146362</v>
          </cell>
          <cell r="AI455">
            <v>1950</v>
          </cell>
          <cell r="AJ455">
            <v>0.05</v>
          </cell>
          <cell r="AK455">
            <v>17.1637831819147</v>
          </cell>
          <cell r="AL455">
            <v>600051.920041282</v>
          </cell>
          <cell r="AM455">
            <v>594120.292282049</v>
          </cell>
          <cell r="AN455">
            <v>680327.446511364</v>
          </cell>
          <cell r="AO455">
            <v>2750</v>
          </cell>
          <cell r="AP455">
            <v>89546.9758699755</v>
          </cell>
          <cell r="AQ455">
            <v>120010.384008256</v>
          </cell>
          <cell r="AR455">
            <v>2086807.01871293</v>
          </cell>
          <cell r="AS455">
            <v>1997260.04284295</v>
          </cell>
          <cell r="AT455">
            <v>41736.1403742585</v>
          </cell>
          <cell r="AU455">
            <v>39945.200856859</v>
          </cell>
          <cell r="AV455">
            <v>10</v>
          </cell>
          <cell r="AW455">
            <v>2519.16</v>
          </cell>
          <cell r="AX455">
            <v>67401.3632292724</v>
          </cell>
          <cell r="AY455">
            <v>390</v>
          </cell>
          <cell r="AZ455">
            <v>0.05</v>
          </cell>
          <cell r="BA455">
            <v>17.1637831819147</v>
          </cell>
          <cell r="BB455">
            <v>120010.384008256</v>
          </cell>
          <cell r="BC455">
            <v>118824.272027591</v>
          </cell>
          <cell r="BD455">
            <v>136117.917965909</v>
          </cell>
          <cell r="BE455">
            <v>550</v>
          </cell>
          <cell r="BF455">
            <v>120010.384008256</v>
          </cell>
          <cell r="BG455">
            <v>24002.0768016513</v>
          </cell>
          <cell r="BH455">
            <v>519515.034811663</v>
          </cell>
          <cell r="BI455">
            <v>399504.650803407</v>
          </cell>
          <cell r="BJ455">
            <v>51951.5034811663</v>
          </cell>
          <cell r="BK455">
            <v>39950.4650803407</v>
          </cell>
          <cell r="BL455">
            <v>500</v>
          </cell>
          <cell r="BM455">
            <v>125958</v>
          </cell>
          <cell r="BN455">
            <v>3370068.16146362</v>
          </cell>
          <cell r="BO455">
            <v>19500</v>
          </cell>
          <cell r="BP455">
            <v>0.05</v>
          </cell>
          <cell r="BQ455">
            <v>17.1637831819147</v>
          </cell>
          <cell r="BR455">
            <v>6000519.20041282</v>
          </cell>
          <cell r="BS455">
            <v>5941387.3273663</v>
          </cell>
          <cell r="BT455">
            <v>6802946.78596591</v>
          </cell>
          <cell r="BU455">
            <v>27500</v>
          </cell>
          <cell r="BV455">
            <v>6000519.20041282</v>
          </cell>
          <cell r="BW455">
            <v>1200103.84008256</v>
          </cell>
          <cell r="BX455">
            <v>25972976.3542404</v>
          </cell>
          <cell r="BY455">
            <v>19972457.1538276</v>
          </cell>
          <cell r="BZ455">
            <v>51945.9527084808</v>
          </cell>
          <cell r="CA455">
            <v>39944.9143076552</v>
          </cell>
          <cell r="CB455">
            <v>250</v>
          </cell>
          <cell r="CC455">
            <v>20.6051428238606</v>
          </cell>
          <cell r="CD455">
            <v>3609</v>
          </cell>
          <cell r="CE455">
            <v>18045</v>
          </cell>
          <cell r="CF455">
            <v>10490</v>
          </cell>
          <cell r="CG455">
            <v>24</v>
          </cell>
          <cell r="CH455">
            <v>390</v>
          </cell>
          <cell r="CI455">
            <v>151</v>
          </cell>
          <cell r="CJ455">
            <v>31</v>
          </cell>
          <cell r="CK455">
            <v>1</v>
          </cell>
          <cell r="CL455">
            <v>19162</v>
          </cell>
          <cell r="CM455">
            <v>4500</v>
          </cell>
          <cell r="CN455">
            <v>182</v>
          </cell>
          <cell r="CO455">
            <v>25</v>
          </cell>
        </row>
        <row r="456">
          <cell r="A456">
            <v>455</v>
          </cell>
          <cell r="B456">
            <v>363.986800000001</v>
          </cell>
          <cell r="C456">
            <v>42.4651266666669</v>
          </cell>
          <cell r="D456">
            <v>6.06644666666669</v>
          </cell>
          <cell r="E456">
            <v>12.1328933333333</v>
          </cell>
          <cell r="F456">
            <v>3.03322333333334</v>
          </cell>
          <cell r="G456">
            <v>1747151400</v>
          </cell>
          <cell r="H456">
            <v>5547000</v>
          </cell>
          <cell r="I456">
            <v>15239.5636325273</v>
          </cell>
          <cell r="J456">
            <v>954350</v>
          </cell>
          <cell r="K456">
            <v>3000</v>
          </cell>
          <cell r="L456">
            <v>49.4523427772657</v>
          </cell>
          <cell r="M456">
            <v>5134500</v>
          </cell>
          <cell r="N456">
            <v>14400</v>
          </cell>
          <cell r="O456">
            <v>169.550889522052</v>
          </cell>
          <cell r="P456">
            <v>541994.89046667</v>
          </cell>
          <cell r="Q456">
            <v>1213.28933333338</v>
          </cell>
          <cell r="R456">
            <v>200.000000000007</v>
          </cell>
          <cell r="S456">
            <v>7287120</v>
          </cell>
          <cell r="T456">
            <v>26280</v>
          </cell>
          <cell r="U456">
            <v>516.608051155015</v>
          </cell>
          <cell r="V456">
            <v>12500</v>
          </cell>
          <cell r="W456">
            <v>-3374720</v>
          </cell>
          <cell r="X456">
            <v>40140</v>
          </cell>
          <cell r="Y456">
            <v>0</v>
          </cell>
          <cell r="Z456">
            <v>151</v>
          </cell>
          <cell r="AA456">
            <v>0</v>
          </cell>
        </row>
        <row r="456">
          <cell r="AC456">
            <v>11</v>
          </cell>
        </row>
        <row r="456">
          <cell r="AE456">
            <v>11</v>
          </cell>
          <cell r="AF456">
            <v>50</v>
          </cell>
          <cell r="AG456">
            <v>12595.8</v>
          </cell>
          <cell r="AH456">
            <v>338113.570879191</v>
          </cell>
          <cell r="AI456">
            <v>1950</v>
          </cell>
          <cell r="AJ456">
            <v>0.05</v>
          </cell>
          <cell r="AK456">
            <v>17.1726316920309</v>
          </cell>
          <cell r="AL456">
            <v>601294.283412262</v>
          </cell>
          <cell r="AM456">
            <v>595764.941353365</v>
          </cell>
          <cell r="AN456">
            <v>681895.842594697</v>
          </cell>
          <cell r="AO456">
            <v>2750</v>
          </cell>
          <cell r="AP456">
            <v>89546.9758699755</v>
          </cell>
          <cell r="AQ456">
            <v>120258.856682452</v>
          </cell>
          <cell r="AR456">
            <v>2091510.89991275</v>
          </cell>
          <cell r="AS456">
            <v>2001963.92404278</v>
          </cell>
          <cell r="AT456">
            <v>41830.217998255</v>
          </cell>
          <cell r="AU456">
            <v>40039.2784808555</v>
          </cell>
          <cell r="AV456">
            <v>10</v>
          </cell>
          <cell r="AW456">
            <v>2519.16</v>
          </cell>
          <cell r="AX456">
            <v>67622.7141758382</v>
          </cell>
          <cell r="AY456">
            <v>390</v>
          </cell>
          <cell r="AZ456">
            <v>0.05</v>
          </cell>
          <cell r="BA456">
            <v>17.1726316920309</v>
          </cell>
          <cell r="BB456">
            <v>120258.856682452</v>
          </cell>
          <cell r="BC456">
            <v>119154.516362164</v>
          </cell>
          <cell r="BD456">
            <v>136431.718049242</v>
          </cell>
          <cell r="BE456">
            <v>550</v>
          </cell>
          <cell r="BF456">
            <v>120258.856682452</v>
          </cell>
          <cell r="BG456">
            <v>24051.7713364905</v>
          </cell>
          <cell r="BH456">
            <v>520705.7191128</v>
          </cell>
          <cell r="BI456">
            <v>400446.862430348</v>
          </cell>
          <cell r="BJ456">
            <v>52070.57191128</v>
          </cell>
          <cell r="BK456">
            <v>40044.6862430348</v>
          </cell>
          <cell r="BL456">
            <v>500</v>
          </cell>
          <cell r="BM456">
            <v>125958</v>
          </cell>
          <cell r="BN456">
            <v>3381135.70879191</v>
          </cell>
          <cell r="BO456">
            <v>19500</v>
          </cell>
          <cell r="BP456">
            <v>0.05</v>
          </cell>
          <cell r="BQ456">
            <v>17.1726316920309</v>
          </cell>
          <cell r="BR456">
            <v>6012942.83412262</v>
          </cell>
          <cell r="BS456">
            <v>5957762.40528329</v>
          </cell>
          <cell r="BT456">
            <v>6818629.99138257</v>
          </cell>
          <cell r="BU456">
            <v>27500</v>
          </cell>
          <cell r="BV456">
            <v>6012942.83412262</v>
          </cell>
          <cell r="BW456">
            <v>1202588.56682452</v>
          </cell>
          <cell r="BX456">
            <v>26032366.6317356</v>
          </cell>
          <cell r="BY456">
            <v>20019423.797613</v>
          </cell>
          <cell r="BZ456">
            <v>52064.7332634712</v>
          </cell>
          <cell r="CA456">
            <v>40038.847595226</v>
          </cell>
          <cell r="CB456">
            <v>250</v>
          </cell>
          <cell r="CC456">
            <v>20.6051428238606</v>
          </cell>
          <cell r="CD456">
            <v>3611</v>
          </cell>
          <cell r="CE456">
            <v>18055</v>
          </cell>
          <cell r="CF456">
            <v>10495</v>
          </cell>
          <cell r="CG456">
            <v>24</v>
          </cell>
          <cell r="CH456">
            <v>395</v>
          </cell>
          <cell r="CI456">
            <v>151</v>
          </cell>
          <cell r="CJ456">
            <v>31</v>
          </cell>
          <cell r="CK456">
            <v>1</v>
          </cell>
          <cell r="CL456">
            <v>19180.6666666667</v>
          </cell>
          <cell r="CM456">
            <v>4500</v>
          </cell>
          <cell r="CN456">
            <v>182</v>
          </cell>
          <cell r="CO456">
            <v>25</v>
          </cell>
        </row>
        <row r="457">
          <cell r="A457">
            <v>456</v>
          </cell>
          <cell r="B457">
            <v>363.986800000001</v>
          </cell>
          <cell r="C457">
            <v>42.4651266666669</v>
          </cell>
          <cell r="D457">
            <v>6.06644666666669</v>
          </cell>
          <cell r="E457">
            <v>12.1328933333333</v>
          </cell>
          <cell r="F457">
            <v>3.03322333333334</v>
          </cell>
          <cell r="G457">
            <v>1749924900</v>
          </cell>
          <cell r="H457">
            <v>2773500</v>
          </cell>
          <cell r="I457">
            <v>7619.78181626365</v>
          </cell>
          <cell r="J457">
            <v>955850</v>
          </cell>
          <cell r="K457">
            <v>1500</v>
          </cell>
          <cell r="L457">
            <v>24.7261713886328</v>
          </cell>
          <cell r="M457">
            <v>5148900</v>
          </cell>
          <cell r="N457">
            <v>14400</v>
          </cell>
          <cell r="O457">
            <v>169.550889522052</v>
          </cell>
          <cell r="P457">
            <v>543208.179800003</v>
          </cell>
          <cell r="Q457">
            <v>1213.28933333326</v>
          </cell>
          <cell r="R457">
            <v>199.999999999987</v>
          </cell>
          <cell r="S457">
            <v>7313400</v>
          </cell>
          <cell r="T457">
            <v>26280</v>
          </cell>
          <cell r="U457">
            <v>531.235738655272</v>
          </cell>
          <cell r="V457">
            <v>12500</v>
          </cell>
          <cell r="W457">
            <v>-3388500</v>
          </cell>
          <cell r="X457">
            <v>40140</v>
          </cell>
          <cell r="Y457">
            <v>0</v>
          </cell>
          <cell r="Z457">
            <v>151</v>
          </cell>
          <cell r="AA457">
            <v>0</v>
          </cell>
        </row>
        <row r="457">
          <cell r="AC457">
            <v>11</v>
          </cell>
        </row>
        <row r="457">
          <cell r="AE457">
            <v>11</v>
          </cell>
          <cell r="AF457">
            <v>50</v>
          </cell>
          <cell r="AG457">
            <v>12595.8</v>
          </cell>
          <cell r="AH457">
            <v>338666.948245605</v>
          </cell>
          <cell r="AI457">
            <v>1950.75144208677</v>
          </cell>
          <cell r="AJ457">
            <v>0.05</v>
          </cell>
          <cell r="AK457">
            <v>20.0018786052169</v>
          </cell>
          <cell r="AL457">
            <v>645223.320745</v>
          </cell>
          <cell r="AM457">
            <v>597417.039776266</v>
          </cell>
          <cell r="AN457">
            <v>683464.23867803</v>
          </cell>
          <cell r="AO457">
            <v>3500</v>
          </cell>
          <cell r="AP457">
            <v>89546.9758699755</v>
          </cell>
          <cell r="AQ457">
            <v>129044.664149</v>
          </cell>
          <cell r="AR457">
            <v>2148196.23921827</v>
          </cell>
          <cell r="AS457">
            <v>2058649.2633483</v>
          </cell>
          <cell r="AT457">
            <v>42963.9247843654</v>
          </cell>
          <cell r="AU457">
            <v>41172.9852669659</v>
          </cell>
          <cell r="AV457">
            <v>10</v>
          </cell>
          <cell r="AW457">
            <v>2519.16</v>
          </cell>
          <cell r="AX457">
            <v>67733.389649121</v>
          </cell>
          <cell r="AY457">
            <v>390.150288417354</v>
          </cell>
          <cell r="AZ457">
            <v>0.05</v>
          </cell>
          <cell r="BA457">
            <v>20.0018786052169</v>
          </cell>
          <cell r="BB457">
            <v>129044.664149</v>
          </cell>
          <cell r="BC457">
            <v>119488.173033927</v>
          </cell>
          <cell r="BD457">
            <v>136745.518132576</v>
          </cell>
          <cell r="BE457">
            <v>700</v>
          </cell>
          <cell r="BF457">
            <v>129044.664149</v>
          </cell>
          <cell r="BG457">
            <v>25808.9328298</v>
          </cell>
          <cell r="BH457">
            <v>540831.952294303</v>
          </cell>
          <cell r="BI457">
            <v>411787.288145303</v>
          </cell>
          <cell r="BJ457">
            <v>54083.1952294303</v>
          </cell>
          <cell r="BK457">
            <v>41178.7288145303</v>
          </cell>
          <cell r="BL457">
            <v>500</v>
          </cell>
          <cell r="BM457">
            <v>125958</v>
          </cell>
          <cell r="BN457">
            <v>3386669.48245605</v>
          </cell>
          <cell r="BO457">
            <v>19507.5144208677</v>
          </cell>
          <cell r="BP457">
            <v>0.05</v>
          </cell>
          <cell r="BQ457">
            <v>20.0018786052169</v>
          </cell>
          <cell r="BR457">
            <v>6452233.20745</v>
          </cell>
          <cell r="BS457">
            <v>5974212.00906562</v>
          </cell>
          <cell r="BT457">
            <v>6834313.19679924</v>
          </cell>
          <cell r="BU457">
            <v>35000</v>
          </cell>
          <cell r="BV457">
            <v>6452233.20745</v>
          </cell>
          <cell r="BW457">
            <v>1290446.64149</v>
          </cell>
          <cell r="BX457">
            <v>27038438.2622549</v>
          </cell>
          <cell r="BY457">
            <v>20586205.0548049</v>
          </cell>
          <cell r="BZ457">
            <v>54076.8765245097</v>
          </cell>
          <cell r="CA457">
            <v>41172.4101096097</v>
          </cell>
          <cell r="CB457">
            <v>250</v>
          </cell>
          <cell r="CC457">
            <v>20.6051428238606</v>
          </cell>
          <cell r="CD457">
            <v>3612</v>
          </cell>
          <cell r="CE457">
            <v>18060</v>
          </cell>
          <cell r="CF457">
            <v>10500</v>
          </cell>
          <cell r="CG457">
            <v>24</v>
          </cell>
          <cell r="CH457">
            <v>400</v>
          </cell>
          <cell r="CI457">
            <v>151</v>
          </cell>
          <cell r="CJ457">
            <v>31</v>
          </cell>
          <cell r="CK457">
            <v>1</v>
          </cell>
          <cell r="CL457">
            <v>19199.3333333333</v>
          </cell>
          <cell r="CM457">
            <v>4500</v>
          </cell>
          <cell r="CN457">
            <v>182</v>
          </cell>
          <cell r="CO457">
            <v>25</v>
          </cell>
        </row>
        <row r="458">
          <cell r="A458">
            <v>457</v>
          </cell>
          <cell r="B458">
            <v>363.986800000001</v>
          </cell>
          <cell r="C458">
            <v>42.4651266666669</v>
          </cell>
          <cell r="D458">
            <v>6.06644666666669</v>
          </cell>
          <cell r="E458">
            <v>12.1328933333333</v>
          </cell>
          <cell r="F458">
            <v>3.03322333333334</v>
          </cell>
          <cell r="G458">
            <v>1755471900</v>
          </cell>
          <cell r="H458">
            <v>5547000</v>
          </cell>
          <cell r="I458">
            <v>15239.5636325273</v>
          </cell>
          <cell r="J458">
            <v>958850</v>
          </cell>
          <cell r="K458">
            <v>3000</v>
          </cell>
          <cell r="L458">
            <v>49.4523427772657</v>
          </cell>
          <cell r="M458">
            <v>5156100</v>
          </cell>
          <cell r="N458">
            <v>7200</v>
          </cell>
          <cell r="O458">
            <v>84.7754447610262</v>
          </cell>
          <cell r="P458">
            <v>544421.469133337</v>
          </cell>
          <cell r="Q458">
            <v>1213.28933333338</v>
          </cell>
          <cell r="R458">
            <v>200.000000000007</v>
          </cell>
          <cell r="S458">
            <v>7326540</v>
          </cell>
          <cell r="T458">
            <v>13140</v>
          </cell>
          <cell r="U458">
            <v>532.232039024269</v>
          </cell>
          <cell r="V458">
            <v>12500</v>
          </cell>
          <cell r="W458">
            <v>-3389140</v>
          </cell>
          <cell r="X458">
            <v>40140</v>
          </cell>
          <cell r="Y458">
            <v>0</v>
          </cell>
          <cell r="Z458">
            <v>151</v>
          </cell>
          <cell r="AA458">
            <v>0</v>
          </cell>
        </row>
        <row r="458">
          <cell r="AC458">
            <v>11</v>
          </cell>
        </row>
        <row r="458">
          <cell r="AE458">
            <v>11</v>
          </cell>
          <cell r="AF458">
            <v>50</v>
          </cell>
          <cell r="AG458">
            <v>12595.8</v>
          </cell>
          <cell r="AH458">
            <v>339773.702978434</v>
          </cell>
          <cell r="AI458">
            <v>1952.0787186042</v>
          </cell>
          <cell r="AJ458">
            <v>0.05</v>
          </cell>
          <cell r="AK458">
            <v>20.0051967965105</v>
          </cell>
          <cell r="AL458">
            <v>646408.811384567</v>
          </cell>
          <cell r="AM458">
            <v>599071.124650753</v>
          </cell>
          <cell r="AN458">
            <v>684248.436719697</v>
          </cell>
          <cell r="AO458">
            <v>3500</v>
          </cell>
          <cell r="AP458">
            <v>89546.9758699755</v>
          </cell>
          <cell r="AQ458">
            <v>129281.762276913</v>
          </cell>
          <cell r="AR458">
            <v>2152057.11090191</v>
          </cell>
          <cell r="AS458">
            <v>2062510.13503193</v>
          </cell>
          <cell r="AT458">
            <v>43041.1422180381</v>
          </cell>
          <cell r="AU458">
            <v>41250.2027006386</v>
          </cell>
          <cell r="AV458">
            <v>10</v>
          </cell>
          <cell r="AW458">
            <v>2519.16</v>
          </cell>
          <cell r="AX458">
            <v>67954.7405956868</v>
          </cell>
          <cell r="AY458">
            <v>390.415743720839</v>
          </cell>
          <cell r="AZ458">
            <v>0.05</v>
          </cell>
          <cell r="BA458">
            <v>20.0051967965105</v>
          </cell>
          <cell r="BB458">
            <v>129281.762276913</v>
          </cell>
          <cell r="BC458">
            <v>119822.233489259</v>
          </cell>
          <cell r="BD458">
            <v>136902.418174242</v>
          </cell>
          <cell r="BE458">
            <v>700</v>
          </cell>
          <cell r="BF458">
            <v>129281.762276913</v>
          </cell>
          <cell r="BG458">
            <v>25856.3524553827</v>
          </cell>
          <cell r="BH458">
            <v>541844.52867271</v>
          </cell>
          <cell r="BI458">
            <v>412562.766395797</v>
          </cell>
          <cell r="BJ458">
            <v>54184.452867271</v>
          </cell>
          <cell r="BK458">
            <v>41256.2766395797</v>
          </cell>
          <cell r="BL458">
            <v>500</v>
          </cell>
          <cell r="BM458">
            <v>125958</v>
          </cell>
          <cell r="BN458">
            <v>3397737.02978434</v>
          </cell>
          <cell r="BO458">
            <v>19520.787186042</v>
          </cell>
          <cell r="BP458">
            <v>0.05</v>
          </cell>
          <cell r="BQ458">
            <v>20.0051967965105</v>
          </cell>
          <cell r="BR458">
            <v>6464088.11384567</v>
          </cell>
          <cell r="BS458">
            <v>5990681.3513684</v>
          </cell>
          <cell r="BT458">
            <v>6842154.79950757</v>
          </cell>
          <cell r="BU458">
            <v>35000</v>
          </cell>
          <cell r="BV458">
            <v>6464088.11384567</v>
          </cell>
          <cell r="BW458">
            <v>1292817.62276913</v>
          </cell>
          <cell r="BX458">
            <v>27088830.0013364</v>
          </cell>
          <cell r="BY458">
            <v>20624741.8874908</v>
          </cell>
          <cell r="BZ458">
            <v>54177.6600026729</v>
          </cell>
          <cell r="CA458">
            <v>41249.4837749815</v>
          </cell>
          <cell r="CB458">
            <v>250</v>
          </cell>
          <cell r="CC458">
            <v>20.6051428238606</v>
          </cell>
          <cell r="CD458">
            <v>3614</v>
          </cell>
          <cell r="CE458">
            <v>18070</v>
          </cell>
          <cell r="CF458">
            <v>10505</v>
          </cell>
          <cell r="CG458">
            <v>24</v>
          </cell>
          <cell r="CH458">
            <v>405</v>
          </cell>
          <cell r="CI458">
            <v>151</v>
          </cell>
          <cell r="CJ458">
            <v>31</v>
          </cell>
          <cell r="CK458">
            <v>1</v>
          </cell>
          <cell r="CL458">
            <v>19218</v>
          </cell>
          <cell r="CM458">
            <v>4500</v>
          </cell>
          <cell r="CN458">
            <v>182</v>
          </cell>
          <cell r="CO458">
            <v>25</v>
          </cell>
        </row>
        <row r="459">
          <cell r="A459">
            <v>458</v>
          </cell>
          <cell r="B459">
            <v>363.986800000001</v>
          </cell>
          <cell r="C459">
            <v>42.4651266666669</v>
          </cell>
          <cell r="D459">
            <v>6.06644666666669</v>
          </cell>
          <cell r="E459">
            <v>12.1328933333333</v>
          </cell>
          <cell r="F459">
            <v>3.03322333333334</v>
          </cell>
          <cell r="G459">
            <v>1758245400</v>
          </cell>
          <cell r="H459">
            <v>2773500</v>
          </cell>
          <cell r="I459">
            <v>7619.78181626365</v>
          </cell>
          <cell r="J459">
            <v>960350</v>
          </cell>
          <cell r="K459">
            <v>1500</v>
          </cell>
          <cell r="L459">
            <v>24.7261713886328</v>
          </cell>
          <cell r="M459">
            <v>5170500</v>
          </cell>
          <cell r="N459">
            <v>14400</v>
          </cell>
          <cell r="O459">
            <v>169.550889522052</v>
          </cell>
          <cell r="P459">
            <v>545634.75846667</v>
          </cell>
          <cell r="Q459">
            <v>1213.28933333338</v>
          </cell>
          <cell r="R459">
            <v>200.000000000007</v>
          </cell>
          <cell r="S459">
            <v>7352910</v>
          </cell>
          <cell r="T459">
            <v>26370</v>
          </cell>
          <cell r="U459">
            <v>534.079821954222</v>
          </cell>
          <cell r="V459">
            <v>12500</v>
          </cell>
          <cell r="W459">
            <v>-3403010</v>
          </cell>
          <cell r="X459">
            <v>40680</v>
          </cell>
          <cell r="Y459">
            <v>540</v>
          </cell>
          <cell r="Z459">
            <v>151</v>
          </cell>
          <cell r="AA459">
            <v>0</v>
          </cell>
        </row>
        <row r="459">
          <cell r="AC459">
            <v>11</v>
          </cell>
        </row>
        <row r="459">
          <cell r="AE459">
            <v>11</v>
          </cell>
          <cell r="AF459">
            <v>50</v>
          </cell>
          <cell r="AG459">
            <v>12595.8</v>
          </cell>
          <cell r="AH459">
            <v>340327.080344848</v>
          </cell>
          <cell r="AI459">
            <v>1953.40599512163</v>
          </cell>
          <cell r="AJ459">
            <v>0.05</v>
          </cell>
          <cell r="AK459">
            <v>20.0085149878041</v>
          </cell>
          <cell r="AL459">
            <v>647040.93390645</v>
          </cell>
          <cell r="AM459">
            <v>600727.19597683</v>
          </cell>
          <cell r="AN459">
            <v>688994.362530303</v>
          </cell>
          <cell r="AO459">
            <v>3500</v>
          </cell>
          <cell r="AP459">
            <v>89546.9758699755</v>
          </cell>
          <cell r="AQ459">
            <v>129408.18678129</v>
          </cell>
          <cell r="AR459">
            <v>2159217.65506485</v>
          </cell>
          <cell r="AS459">
            <v>2069670.67919487</v>
          </cell>
          <cell r="AT459">
            <v>43184.353101297</v>
          </cell>
          <cell r="AU459">
            <v>41393.4135838975</v>
          </cell>
          <cell r="AV459">
            <v>10</v>
          </cell>
          <cell r="AW459">
            <v>2519.16</v>
          </cell>
          <cell r="AX459">
            <v>68065.4160689697</v>
          </cell>
          <cell r="AY459">
            <v>390.681199024325</v>
          </cell>
          <cell r="AZ459">
            <v>0.05</v>
          </cell>
          <cell r="BA459">
            <v>20.0085149878041</v>
          </cell>
          <cell r="BB459">
            <v>129408.18678129</v>
          </cell>
          <cell r="BC459">
            <v>120156.69772816</v>
          </cell>
          <cell r="BD459">
            <v>137851.969075758</v>
          </cell>
          <cell r="BE459">
            <v>700</v>
          </cell>
          <cell r="BF459">
            <v>129408.18678129</v>
          </cell>
          <cell r="BG459">
            <v>25881.637356258</v>
          </cell>
          <cell r="BH459">
            <v>543406.677722756</v>
          </cell>
          <cell r="BI459">
            <v>413998.490941466</v>
          </cell>
          <cell r="BJ459">
            <v>54340.6677722756</v>
          </cell>
          <cell r="BK459">
            <v>41399.8490941466</v>
          </cell>
          <cell r="BL459">
            <v>500</v>
          </cell>
          <cell r="BM459">
            <v>125958</v>
          </cell>
          <cell r="BN459">
            <v>3403270.80344848</v>
          </cell>
          <cell r="BO459">
            <v>19534.0599512163</v>
          </cell>
          <cell r="BP459">
            <v>0.05</v>
          </cell>
          <cell r="BQ459">
            <v>20.0085149878041</v>
          </cell>
          <cell r="BR459">
            <v>6470409.3390645</v>
          </cell>
          <cell r="BS459">
            <v>6007170.43219164</v>
          </cell>
          <cell r="BT459">
            <v>6889611.77174242</v>
          </cell>
          <cell r="BU459">
            <v>35000</v>
          </cell>
          <cell r="BV459">
            <v>6470409.3390645</v>
          </cell>
          <cell r="BW459">
            <v>1294081.8678129</v>
          </cell>
          <cell r="BX459">
            <v>27166682.749876</v>
          </cell>
          <cell r="BY459">
            <v>20696273.4108115</v>
          </cell>
          <cell r="BZ459">
            <v>54333.3654997519</v>
          </cell>
          <cell r="CA459">
            <v>41392.5468216229</v>
          </cell>
          <cell r="CB459">
            <v>250</v>
          </cell>
          <cell r="CC459">
            <v>20.6051428238606</v>
          </cell>
          <cell r="CD459">
            <v>3615</v>
          </cell>
          <cell r="CE459">
            <v>18075</v>
          </cell>
          <cell r="CF459">
            <v>10510</v>
          </cell>
          <cell r="CG459">
            <v>24</v>
          </cell>
          <cell r="CH459">
            <v>410</v>
          </cell>
          <cell r="CI459">
            <v>151</v>
          </cell>
          <cell r="CJ459">
            <v>31</v>
          </cell>
          <cell r="CK459">
            <v>1</v>
          </cell>
          <cell r="CL459">
            <v>19236.6666666667</v>
          </cell>
          <cell r="CM459">
            <v>4500</v>
          </cell>
          <cell r="CN459">
            <v>182</v>
          </cell>
          <cell r="CO459">
            <v>25</v>
          </cell>
        </row>
        <row r="460">
          <cell r="A460">
            <v>459</v>
          </cell>
          <cell r="B460">
            <v>363.986800000001</v>
          </cell>
          <cell r="C460">
            <v>42.4651266666669</v>
          </cell>
          <cell r="D460">
            <v>6.06644666666669</v>
          </cell>
          <cell r="E460">
            <v>12.1328933333333</v>
          </cell>
          <cell r="F460">
            <v>3.03322333333334</v>
          </cell>
          <cell r="G460">
            <v>1761018900</v>
          </cell>
          <cell r="H460">
            <v>2773500</v>
          </cell>
          <cell r="I460">
            <v>7619.78181626365</v>
          </cell>
          <cell r="J460">
            <v>961850</v>
          </cell>
          <cell r="K460">
            <v>1500</v>
          </cell>
          <cell r="L460">
            <v>24.7261713886328</v>
          </cell>
          <cell r="M460">
            <v>5177700</v>
          </cell>
          <cell r="N460">
            <v>7200</v>
          </cell>
          <cell r="O460">
            <v>84.7754447610262</v>
          </cell>
          <cell r="P460">
            <v>546848.047800004</v>
          </cell>
          <cell r="Q460">
            <v>1213.28933333338</v>
          </cell>
          <cell r="R460">
            <v>200.000000000007</v>
          </cell>
          <cell r="S460">
            <v>7366140</v>
          </cell>
          <cell r="T460">
            <v>13230</v>
          </cell>
          <cell r="U460">
            <v>534.905970196968</v>
          </cell>
          <cell r="V460">
            <v>12500</v>
          </cell>
          <cell r="W460">
            <v>-3403740</v>
          </cell>
          <cell r="X460">
            <v>40680</v>
          </cell>
          <cell r="Y460">
            <v>0</v>
          </cell>
          <cell r="Z460">
            <v>152</v>
          </cell>
          <cell r="AA460">
            <v>1</v>
          </cell>
        </row>
        <row r="460">
          <cell r="AC460">
            <v>11</v>
          </cell>
        </row>
        <row r="460">
          <cell r="AE460">
            <v>11</v>
          </cell>
          <cell r="AF460">
            <v>50</v>
          </cell>
          <cell r="AG460">
            <v>12595.8</v>
          </cell>
          <cell r="AH460">
            <v>340880.457711263</v>
          </cell>
          <cell r="AI460">
            <v>1954.73327163906</v>
          </cell>
          <cell r="AJ460">
            <v>0.05</v>
          </cell>
          <cell r="AK460">
            <v>20.0118331790976</v>
          </cell>
          <cell r="AL460">
            <v>647673.065677063</v>
          </cell>
          <cell r="AM460">
            <v>602382.303173829</v>
          </cell>
          <cell r="AN460">
            <v>689782.19392197</v>
          </cell>
          <cell r="AO460">
            <v>3500</v>
          </cell>
          <cell r="AP460">
            <v>89546.9758699755</v>
          </cell>
          <cell r="AQ460">
            <v>129534.613135413</v>
          </cell>
          <cell r="AR460">
            <v>2162419.15177825</v>
          </cell>
          <cell r="AS460">
            <v>2072872.17590827</v>
          </cell>
          <cell r="AT460">
            <v>43248.383035565</v>
          </cell>
          <cell r="AU460">
            <v>41457.4435181655</v>
          </cell>
          <cell r="AV460">
            <v>10</v>
          </cell>
          <cell r="AW460">
            <v>2519.16</v>
          </cell>
          <cell r="AX460">
            <v>68176.0915422525</v>
          </cell>
          <cell r="AY460">
            <v>390.946654327811</v>
          </cell>
          <cell r="AZ460">
            <v>0.05</v>
          </cell>
          <cell r="BA460">
            <v>20.0118331790976</v>
          </cell>
          <cell r="BB460">
            <v>129534.613135413</v>
          </cell>
          <cell r="BC460">
            <v>120487.204022686</v>
          </cell>
          <cell r="BD460">
            <v>138009.596067424</v>
          </cell>
          <cell r="BE460">
            <v>700</v>
          </cell>
          <cell r="BF460">
            <v>129534.613135413</v>
          </cell>
          <cell r="BG460">
            <v>25906.9226270825</v>
          </cell>
          <cell r="BH460">
            <v>544172.948988018</v>
          </cell>
          <cell r="BI460">
            <v>414638.335852606</v>
          </cell>
          <cell r="BJ460">
            <v>54417.2948988018</v>
          </cell>
          <cell r="BK460">
            <v>41463.8335852606</v>
          </cell>
          <cell r="BL460">
            <v>500</v>
          </cell>
          <cell r="BM460">
            <v>125958</v>
          </cell>
          <cell r="BN460">
            <v>3408804.57711263</v>
          </cell>
          <cell r="BO460">
            <v>19547.3327163906</v>
          </cell>
          <cell r="BP460">
            <v>0.05</v>
          </cell>
          <cell r="BQ460">
            <v>20.0118331790976</v>
          </cell>
          <cell r="BR460">
            <v>6476730.65677063</v>
          </cell>
          <cell r="BS460">
            <v>6023653.46602601</v>
          </cell>
          <cell r="BT460">
            <v>6897489.70620076</v>
          </cell>
          <cell r="BU460">
            <v>35000</v>
          </cell>
          <cell r="BV460">
            <v>6476730.65677063</v>
          </cell>
          <cell r="BW460">
            <v>1295346.13135413</v>
          </cell>
          <cell r="BX460">
            <v>27204950.6171222</v>
          </cell>
          <cell r="BY460">
            <v>20728219.9603515</v>
          </cell>
          <cell r="BZ460">
            <v>54409.9012342443</v>
          </cell>
          <cell r="CA460">
            <v>41456.4399207031</v>
          </cell>
          <cell r="CB460">
            <v>250</v>
          </cell>
          <cell r="CC460">
            <v>20.6051428238606</v>
          </cell>
          <cell r="CD460">
            <v>3616</v>
          </cell>
          <cell r="CE460">
            <v>18080</v>
          </cell>
          <cell r="CF460">
            <v>10515</v>
          </cell>
          <cell r="CG460">
            <v>24</v>
          </cell>
          <cell r="CH460">
            <v>415</v>
          </cell>
          <cell r="CI460">
            <v>152</v>
          </cell>
          <cell r="CJ460">
            <v>31</v>
          </cell>
          <cell r="CK460">
            <v>2</v>
          </cell>
          <cell r="CL460">
            <v>19255.3333333333</v>
          </cell>
          <cell r="CM460">
            <v>4500</v>
          </cell>
          <cell r="CN460">
            <v>182</v>
          </cell>
          <cell r="CO460">
            <v>25</v>
          </cell>
        </row>
        <row r="461">
          <cell r="A461">
            <v>460</v>
          </cell>
          <cell r="B461">
            <v>363.986800000001</v>
          </cell>
          <cell r="C461">
            <v>42.4651266666669</v>
          </cell>
          <cell r="D461">
            <v>6.06644666666669</v>
          </cell>
          <cell r="E461">
            <v>12.1328933333333</v>
          </cell>
          <cell r="F461">
            <v>3.03322333333334</v>
          </cell>
          <cell r="G461">
            <v>1766565900</v>
          </cell>
          <cell r="H461">
            <v>5547000</v>
          </cell>
          <cell r="I461">
            <v>15239.5636325273</v>
          </cell>
          <cell r="J461">
            <v>964850</v>
          </cell>
          <cell r="K461">
            <v>3000</v>
          </cell>
          <cell r="L461">
            <v>49.4523427772657</v>
          </cell>
          <cell r="M461">
            <v>5192100</v>
          </cell>
          <cell r="N461">
            <v>14400</v>
          </cell>
          <cell r="O461">
            <v>169.550889522052</v>
          </cell>
          <cell r="P461">
            <v>548061.337133337</v>
          </cell>
          <cell r="Q461">
            <v>1213.28933333326</v>
          </cell>
          <cell r="R461">
            <v>199.999999999987</v>
          </cell>
          <cell r="S461">
            <v>7392600</v>
          </cell>
          <cell r="T461">
            <v>26460</v>
          </cell>
          <cell r="U461">
            <v>536.104844208391</v>
          </cell>
          <cell r="V461">
            <v>12500</v>
          </cell>
          <cell r="W461">
            <v>-3417700</v>
          </cell>
          <cell r="X461">
            <v>40680</v>
          </cell>
          <cell r="Y461">
            <v>0</v>
          </cell>
          <cell r="Z461">
            <v>152</v>
          </cell>
          <cell r="AA461">
            <v>0</v>
          </cell>
        </row>
        <row r="461">
          <cell r="AC461">
            <v>11</v>
          </cell>
        </row>
        <row r="461">
          <cell r="AE461">
            <v>11</v>
          </cell>
          <cell r="AF461">
            <v>50</v>
          </cell>
          <cell r="AG461">
            <v>12595.8</v>
          </cell>
          <cell r="AH461">
            <v>341987.212444091</v>
          </cell>
          <cell r="AI461">
            <v>1956.06054815648</v>
          </cell>
          <cell r="AJ461">
            <v>0.05</v>
          </cell>
          <cell r="AK461">
            <v>20.0151513703912</v>
          </cell>
          <cell r="AL461">
            <v>648858.584062822</v>
          </cell>
          <cell r="AM461">
            <v>604029.90511734</v>
          </cell>
          <cell r="AN461">
            <v>691357.856705303</v>
          </cell>
          <cell r="AO461">
            <v>3500</v>
          </cell>
          <cell r="AP461">
            <v>89546.9758699755</v>
          </cell>
          <cell r="AQ461">
            <v>129771.716812564</v>
          </cell>
          <cell r="AR461">
            <v>2167065.038568</v>
          </cell>
          <cell r="AS461">
            <v>2077518.06269803</v>
          </cell>
          <cell r="AT461">
            <v>43341.3007713601</v>
          </cell>
          <cell r="AU461">
            <v>41550.3612539606</v>
          </cell>
          <cell r="AV461">
            <v>10</v>
          </cell>
          <cell r="AW461">
            <v>2519.16</v>
          </cell>
          <cell r="AX461">
            <v>68397.4424888183</v>
          </cell>
          <cell r="AY461">
            <v>391.212109631297</v>
          </cell>
          <cell r="AZ461">
            <v>0.05</v>
          </cell>
          <cell r="BA461">
            <v>20.0151513703912</v>
          </cell>
          <cell r="BB461">
            <v>129771.716812564</v>
          </cell>
          <cell r="BC461">
            <v>120804.082884583</v>
          </cell>
          <cell r="BD461">
            <v>138324.850050758</v>
          </cell>
          <cell r="BE461">
            <v>700</v>
          </cell>
          <cell r="BF461">
            <v>129771.716812564</v>
          </cell>
          <cell r="BG461">
            <v>25954.3433625129</v>
          </cell>
          <cell r="BH461">
            <v>545326.709922982</v>
          </cell>
          <cell r="BI461">
            <v>415554.993110418</v>
          </cell>
          <cell r="BJ461">
            <v>54532.6709922982</v>
          </cell>
          <cell r="BK461">
            <v>41555.4993110417</v>
          </cell>
          <cell r="BL461">
            <v>500</v>
          </cell>
          <cell r="BM461">
            <v>125958</v>
          </cell>
          <cell r="BN461">
            <v>3419872.12444091</v>
          </cell>
          <cell r="BO461">
            <v>19560.6054815648</v>
          </cell>
          <cell r="BP461">
            <v>0.05</v>
          </cell>
          <cell r="BQ461">
            <v>20.0151513703912</v>
          </cell>
          <cell r="BR461">
            <v>6488585.84062822</v>
          </cell>
          <cell r="BS461">
            <v>6040073.28913214</v>
          </cell>
          <cell r="BT461">
            <v>6913245.57511742</v>
          </cell>
          <cell r="BU461">
            <v>35000</v>
          </cell>
          <cell r="BV461">
            <v>6488585.84062822</v>
          </cell>
          <cell r="BW461">
            <v>1297717.16812564</v>
          </cell>
          <cell r="BX461">
            <v>27263207.7136316</v>
          </cell>
          <cell r="BY461">
            <v>20774621.8730034</v>
          </cell>
          <cell r="BZ461">
            <v>54526.4154272633</v>
          </cell>
          <cell r="CA461">
            <v>41549.2437460068</v>
          </cell>
          <cell r="CB461">
            <v>250</v>
          </cell>
          <cell r="CC461">
            <v>20.6051428238606</v>
          </cell>
          <cell r="CD461">
            <v>3618</v>
          </cell>
          <cell r="CE461">
            <v>18090</v>
          </cell>
          <cell r="CF461">
            <v>10520</v>
          </cell>
          <cell r="CG461">
            <v>24</v>
          </cell>
          <cell r="CH461">
            <v>420</v>
          </cell>
          <cell r="CI461">
            <v>152</v>
          </cell>
          <cell r="CJ461">
            <v>31</v>
          </cell>
          <cell r="CK461">
            <v>2</v>
          </cell>
          <cell r="CL461">
            <v>19274</v>
          </cell>
          <cell r="CM461">
            <v>4500</v>
          </cell>
          <cell r="CN461">
            <v>182</v>
          </cell>
          <cell r="CO461">
            <v>25</v>
          </cell>
        </row>
        <row r="462">
          <cell r="A462">
            <v>461</v>
          </cell>
          <cell r="B462">
            <v>363.986800000001</v>
          </cell>
          <cell r="C462">
            <v>42.4651266666669</v>
          </cell>
          <cell r="D462">
            <v>6.06644666666669</v>
          </cell>
          <cell r="E462">
            <v>12.1328933333333</v>
          </cell>
          <cell r="F462">
            <v>3.03322333333334</v>
          </cell>
          <cell r="G462">
            <v>1769339400</v>
          </cell>
          <cell r="H462">
            <v>2773500</v>
          </cell>
          <cell r="I462">
            <v>7619.78181626365</v>
          </cell>
          <cell r="J462">
            <v>966350</v>
          </cell>
          <cell r="K462">
            <v>1500</v>
          </cell>
          <cell r="L462">
            <v>24.7261713886328</v>
          </cell>
          <cell r="M462">
            <v>5206500</v>
          </cell>
          <cell r="N462">
            <v>14400</v>
          </cell>
          <cell r="O462">
            <v>169.550889522052</v>
          </cell>
          <cell r="P462">
            <v>549274.62646667</v>
          </cell>
          <cell r="Q462">
            <v>1213.28933333338</v>
          </cell>
          <cell r="R462">
            <v>200.000000000007</v>
          </cell>
          <cell r="S462">
            <v>7419060</v>
          </cell>
          <cell r="T462">
            <v>26460</v>
          </cell>
          <cell r="U462">
            <v>537.132596271738</v>
          </cell>
          <cell r="V462">
            <v>12500</v>
          </cell>
          <cell r="W462">
            <v>-3431660</v>
          </cell>
          <cell r="X462">
            <v>40680</v>
          </cell>
          <cell r="Y462">
            <v>0</v>
          </cell>
          <cell r="Z462">
            <v>152</v>
          </cell>
          <cell r="AA462">
            <v>0</v>
          </cell>
        </row>
        <row r="462">
          <cell r="AC462">
            <v>11</v>
          </cell>
        </row>
        <row r="462">
          <cell r="AE462">
            <v>11</v>
          </cell>
          <cell r="AF462">
            <v>50</v>
          </cell>
          <cell r="AG462">
            <v>12595.8</v>
          </cell>
          <cell r="AH462">
            <v>342540.589810506</v>
          </cell>
          <cell r="AI462">
            <v>1957.38782467391</v>
          </cell>
          <cell r="AJ462">
            <v>0.05</v>
          </cell>
          <cell r="AK462">
            <v>20.0184695616848</v>
          </cell>
          <cell r="AL462">
            <v>649490.734330896</v>
          </cell>
          <cell r="AM462">
            <v>605678.41557003</v>
          </cell>
          <cell r="AN462">
            <v>692933.519488636</v>
          </cell>
          <cell r="AO462">
            <v>3500</v>
          </cell>
          <cell r="AP462">
            <v>89546.9758699755</v>
          </cell>
          <cell r="AQ462">
            <v>129898.146866179</v>
          </cell>
          <cell r="AR462">
            <v>2171047.79212572</v>
          </cell>
          <cell r="AS462">
            <v>2081500.81625574</v>
          </cell>
          <cell r="AT462">
            <v>43420.9558425143</v>
          </cell>
          <cell r="AU462">
            <v>41630.0163251148</v>
          </cell>
          <cell r="AV462">
            <v>10</v>
          </cell>
          <cell r="AW462">
            <v>2519.16</v>
          </cell>
          <cell r="AX462">
            <v>68508.1179621012</v>
          </cell>
          <cell r="AY462">
            <v>391.477564934783</v>
          </cell>
          <cell r="AZ462">
            <v>0.05</v>
          </cell>
          <cell r="BA462">
            <v>20.0184695616848</v>
          </cell>
          <cell r="BB462">
            <v>129898.146866179</v>
          </cell>
          <cell r="BC462">
            <v>121121.359578734</v>
          </cell>
          <cell r="BD462">
            <v>138640.104034091</v>
          </cell>
          <cell r="BE462">
            <v>700</v>
          </cell>
          <cell r="BF462">
            <v>129898.146866179</v>
          </cell>
          <cell r="BG462">
            <v>25979.6293732359</v>
          </cell>
          <cell r="BH462">
            <v>546237.386718419</v>
          </cell>
          <cell r="BI462">
            <v>416339.23985224</v>
          </cell>
          <cell r="BJ462">
            <v>54623.7386718419</v>
          </cell>
          <cell r="BK462">
            <v>41633.923985224</v>
          </cell>
          <cell r="BL462">
            <v>500</v>
          </cell>
          <cell r="BM462">
            <v>125958</v>
          </cell>
          <cell r="BN462">
            <v>3425405.89810506</v>
          </cell>
          <cell r="BO462">
            <v>19573.8782467391</v>
          </cell>
          <cell r="BP462">
            <v>0.05</v>
          </cell>
          <cell r="BQ462">
            <v>20.0184695616848</v>
          </cell>
          <cell r="BR462">
            <v>6494907.34330896</v>
          </cell>
          <cell r="BS462">
            <v>6056503.91418272</v>
          </cell>
          <cell r="BT462">
            <v>6929001.44403409</v>
          </cell>
          <cell r="BU462">
            <v>35000</v>
          </cell>
          <cell r="BV462">
            <v>6494907.34330896</v>
          </cell>
          <cell r="BW462">
            <v>1298981.46866179</v>
          </cell>
          <cell r="BX462">
            <v>27309301.5134965</v>
          </cell>
          <cell r="BY462">
            <v>20814394.1701876</v>
          </cell>
          <cell r="BZ462">
            <v>54618.603026993</v>
          </cell>
          <cell r="CA462">
            <v>41628.7883403751</v>
          </cell>
          <cell r="CB462">
            <v>250</v>
          </cell>
          <cell r="CC462">
            <v>20.6051428238606</v>
          </cell>
          <cell r="CD462">
            <v>3619</v>
          </cell>
          <cell r="CE462">
            <v>18095</v>
          </cell>
          <cell r="CF462">
            <v>10525</v>
          </cell>
          <cell r="CG462">
            <v>24</v>
          </cell>
          <cell r="CH462">
            <v>425</v>
          </cell>
          <cell r="CI462">
            <v>152</v>
          </cell>
          <cell r="CJ462">
            <v>31</v>
          </cell>
          <cell r="CK462">
            <v>2</v>
          </cell>
          <cell r="CL462">
            <v>19292.6666666667</v>
          </cell>
          <cell r="CM462">
            <v>4500</v>
          </cell>
          <cell r="CN462">
            <v>182</v>
          </cell>
          <cell r="CO462">
            <v>25</v>
          </cell>
        </row>
        <row r="463">
          <cell r="A463">
            <v>462</v>
          </cell>
          <cell r="B463">
            <v>363.986800000001</v>
          </cell>
          <cell r="C463">
            <v>42.4651266666669</v>
          </cell>
          <cell r="D463">
            <v>6.06644666666669</v>
          </cell>
          <cell r="E463">
            <v>12.1328933333333</v>
          </cell>
          <cell r="F463">
            <v>3.03322333333334</v>
          </cell>
          <cell r="G463">
            <v>1774886400</v>
          </cell>
          <cell r="H463">
            <v>5547000</v>
          </cell>
          <cell r="I463">
            <v>15239.5636325273</v>
          </cell>
          <cell r="J463">
            <v>969350</v>
          </cell>
          <cell r="K463">
            <v>3000</v>
          </cell>
          <cell r="L463">
            <v>49.4523427772657</v>
          </cell>
          <cell r="M463">
            <v>5213700</v>
          </cell>
          <cell r="N463">
            <v>7200</v>
          </cell>
          <cell r="O463">
            <v>84.7754447610262</v>
          </cell>
          <cell r="P463">
            <v>550487.915800004</v>
          </cell>
          <cell r="Q463">
            <v>1213.28933333338</v>
          </cell>
          <cell r="R463">
            <v>200.000000000007</v>
          </cell>
          <cell r="S463">
            <v>7432290</v>
          </cell>
          <cell r="T463">
            <v>13230</v>
          </cell>
          <cell r="U463">
            <v>538.127051160913</v>
          </cell>
          <cell r="V463">
            <v>12500</v>
          </cell>
          <cell r="W463">
            <v>-3432390</v>
          </cell>
          <cell r="X463">
            <v>40680</v>
          </cell>
          <cell r="Y463">
            <v>0</v>
          </cell>
          <cell r="Z463">
            <v>152</v>
          </cell>
          <cell r="AA463">
            <v>0</v>
          </cell>
        </row>
        <row r="463">
          <cell r="AC463">
            <v>11</v>
          </cell>
        </row>
        <row r="463">
          <cell r="AE463">
            <v>11</v>
          </cell>
          <cell r="AF463">
            <v>50</v>
          </cell>
          <cell r="AG463">
            <v>12595.8</v>
          </cell>
          <cell r="AH463">
            <v>343647.344543335</v>
          </cell>
          <cell r="AI463">
            <v>1958.71510119134</v>
          </cell>
          <cell r="AJ463">
            <v>0.05</v>
          </cell>
          <cell r="AK463">
            <v>20.0217877529784</v>
          </cell>
          <cell r="AL463">
            <v>650676.271214116</v>
          </cell>
          <cell r="AM463">
            <v>607321.659982997</v>
          </cell>
          <cell r="AN463">
            <v>693721.350880303</v>
          </cell>
          <cell r="AO463">
            <v>3500</v>
          </cell>
          <cell r="AP463">
            <v>89546.9758699755</v>
          </cell>
          <cell r="AQ463">
            <v>130135.254242823</v>
          </cell>
          <cell r="AR463">
            <v>2174901.51219021</v>
          </cell>
          <cell r="AS463">
            <v>2085354.53632024</v>
          </cell>
          <cell r="AT463">
            <v>43498.0302438043</v>
          </cell>
          <cell r="AU463">
            <v>41707.0907264048</v>
          </cell>
          <cell r="AV463">
            <v>10</v>
          </cell>
          <cell r="AW463">
            <v>2519.16</v>
          </cell>
          <cell r="AX463">
            <v>68729.4689086669</v>
          </cell>
          <cell r="AY463">
            <v>391.743020238269</v>
          </cell>
          <cell r="AZ463">
            <v>0.05</v>
          </cell>
          <cell r="BA463">
            <v>20.0217877529784</v>
          </cell>
          <cell r="BB463">
            <v>130135.254242823</v>
          </cell>
          <cell r="BC463">
            <v>121439.19659327</v>
          </cell>
          <cell r="BD463">
            <v>138797.731025758</v>
          </cell>
          <cell r="BE463">
            <v>700</v>
          </cell>
          <cell r="BF463">
            <v>130135.254242823</v>
          </cell>
          <cell r="BG463">
            <v>26027.0508485646</v>
          </cell>
          <cell r="BH463">
            <v>547234.486953238</v>
          </cell>
          <cell r="BI463">
            <v>417099.232710415</v>
          </cell>
          <cell r="BJ463">
            <v>54723.4486953238</v>
          </cell>
          <cell r="BK463">
            <v>41709.9232710415</v>
          </cell>
          <cell r="BL463">
            <v>500</v>
          </cell>
          <cell r="BM463">
            <v>125958</v>
          </cell>
          <cell r="BN463">
            <v>3436473.44543335</v>
          </cell>
          <cell r="BO463">
            <v>19587.1510119134</v>
          </cell>
          <cell r="BP463">
            <v>0.05</v>
          </cell>
          <cell r="BQ463">
            <v>20.0217877529784</v>
          </cell>
          <cell r="BR463">
            <v>6506762.71214116</v>
          </cell>
          <cell r="BS463">
            <v>6072894.21157983</v>
          </cell>
          <cell r="BT463">
            <v>6936879.37849242</v>
          </cell>
          <cell r="BU463">
            <v>35000</v>
          </cell>
          <cell r="BV463">
            <v>6506762.71214116</v>
          </cell>
          <cell r="BW463">
            <v>1301352.54242823</v>
          </cell>
          <cell r="BX463">
            <v>27359651.5567828</v>
          </cell>
          <cell r="BY463">
            <v>20852888.8446416</v>
          </cell>
          <cell r="BZ463">
            <v>54719.3031135656</v>
          </cell>
          <cell r="CA463">
            <v>41705.7776892833</v>
          </cell>
          <cell r="CB463">
            <v>250</v>
          </cell>
          <cell r="CC463">
            <v>20.6051428238606</v>
          </cell>
          <cell r="CD463">
            <v>3621</v>
          </cell>
          <cell r="CE463">
            <v>18105</v>
          </cell>
          <cell r="CF463">
            <v>10530</v>
          </cell>
          <cell r="CG463">
            <v>24</v>
          </cell>
          <cell r="CH463">
            <v>430</v>
          </cell>
          <cell r="CI463">
            <v>152</v>
          </cell>
          <cell r="CJ463">
            <v>31</v>
          </cell>
          <cell r="CK463">
            <v>2</v>
          </cell>
          <cell r="CL463">
            <v>19311.3333333333</v>
          </cell>
          <cell r="CM463">
            <v>4500</v>
          </cell>
          <cell r="CN463">
            <v>182</v>
          </cell>
          <cell r="CO463">
            <v>25</v>
          </cell>
        </row>
        <row r="464">
          <cell r="A464">
            <v>463</v>
          </cell>
          <cell r="B464">
            <v>363.986800000001</v>
          </cell>
          <cell r="C464">
            <v>42.4651266666669</v>
          </cell>
          <cell r="D464">
            <v>6.06644666666669</v>
          </cell>
          <cell r="E464">
            <v>12.1328933333333</v>
          </cell>
          <cell r="F464">
            <v>3.03322333333334</v>
          </cell>
          <cell r="G464">
            <v>1777659900</v>
          </cell>
          <cell r="H464">
            <v>2773500</v>
          </cell>
          <cell r="I464">
            <v>7619.78181626365</v>
          </cell>
          <cell r="J464">
            <v>970850</v>
          </cell>
          <cell r="K464">
            <v>1500</v>
          </cell>
          <cell r="L464">
            <v>24.7261713886328</v>
          </cell>
          <cell r="M464">
            <v>5228100</v>
          </cell>
          <cell r="N464">
            <v>14400</v>
          </cell>
          <cell r="O464">
            <v>169.550889522052</v>
          </cell>
          <cell r="P464">
            <v>551701.205133337</v>
          </cell>
          <cell r="Q464">
            <v>1213.28933333326</v>
          </cell>
          <cell r="R464">
            <v>199.999999999987</v>
          </cell>
          <cell r="S464">
            <v>7458750</v>
          </cell>
          <cell r="T464">
            <v>26460</v>
          </cell>
          <cell r="U464">
            <v>539.153954191281</v>
          </cell>
          <cell r="V464">
            <v>12500</v>
          </cell>
          <cell r="W464">
            <v>-3446350</v>
          </cell>
          <cell r="X464">
            <v>40680</v>
          </cell>
          <cell r="Y464">
            <v>0</v>
          </cell>
          <cell r="Z464">
            <v>152</v>
          </cell>
          <cell r="AA464">
            <v>0</v>
          </cell>
        </row>
        <row r="464">
          <cell r="AC464">
            <v>11</v>
          </cell>
        </row>
        <row r="464">
          <cell r="AE464">
            <v>11</v>
          </cell>
          <cell r="AF464">
            <v>50</v>
          </cell>
          <cell r="AG464">
            <v>12595.8</v>
          </cell>
          <cell r="AH464">
            <v>344200.721909749</v>
          </cell>
          <cell r="AI464">
            <v>1960.04237770877</v>
          </cell>
          <cell r="AJ464">
            <v>0.05</v>
          </cell>
          <cell r="AK464">
            <v>20.0251059442719</v>
          </cell>
          <cell r="AL464">
            <v>651308.439979651</v>
          </cell>
          <cell r="AM464">
            <v>608966.858058895</v>
          </cell>
          <cell r="AN464">
            <v>695297.013663636</v>
          </cell>
          <cell r="AO464">
            <v>3500</v>
          </cell>
          <cell r="AP464">
            <v>89546.9758699755</v>
          </cell>
          <cell r="AQ464">
            <v>130261.68799593</v>
          </cell>
          <cell r="AR464">
            <v>2178880.97556809</v>
          </cell>
          <cell r="AS464">
            <v>2089333.99969811</v>
          </cell>
          <cell r="AT464">
            <v>43577.6195113618</v>
          </cell>
          <cell r="AU464">
            <v>41786.6799939622</v>
          </cell>
          <cell r="AV464">
            <v>10</v>
          </cell>
          <cell r="AW464">
            <v>2519.16</v>
          </cell>
          <cell r="AX464">
            <v>68840.1443819498</v>
          </cell>
          <cell r="AY464">
            <v>392.008475541754</v>
          </cell>
          <cell r="AZ464">
            <v>0.05</v>
          </cell>
          <cell r="BA464">
            <v>20.0251059442719</v>
          </cell>
          <cell r="BB464">
            <v>130261.68799593</v>
          </cell>
          <cell r="BC464">
            <v>121757.403936013</v>
          </cell>
          <cell r="BD464">
            <v>139112.985009091</v>
          </cell>
          <cell r="BE464">
            <v>700</v>
          </cell>
          <cell r="BF464">
            <v>130261.68799593</v>
          </cell>
          <cell r="BG464">
            <v>26052.3375991861</v>
          </cell>
          <cell r="BH464">
            <v>548146.102536151</v>
          </cell>
          <cell r="BI464">
            <v>417884.414540221</v>
          </cell>
          <cell r="BJ464">
            <v>54814.6102536151</v>
          </cell>
          <cell r="BK464">
            <v>41788.4414540221</v>
          </cell>
          <cell r="BL464">
            <v>500</v>
          </cell>
          <cell r="BM464">
            <v>125958</v>
          </cell>
          <cell r="BN464">
            <v>3442007.21909749</v>
          </cell>
          <cell r="BO464">
            <v>19600.4237770877</v>
          </cell>
          <cell r="BP464">
            <v>0.05</v>
          </cell>
          <cell r="BQ464">
            <v>20.0251059442719</v>
          </cell>
          <cell r="BR464">
            <v>6513084.39979652</v>
          </cell>
          <cell r="BS464">
            <v>6089303.96552791</v>
          </cell>
          <cell r="BT464">
            <v>6952635.24740909</v>
          </cell>
          <cell r="BU464">
            <v>35000</v>
          </cell>
          <cell r="BV464">
            <v>6513084.39979652</v>
          </cell>
          <cell r="BW464">
            <v>1302616.8799593</v>
          </cell>
          <cell r="BX464">
            <v>27405724.8924893</v>
          </cell>
          <cell r="BY464">
            <v>20892640.4926928</v>
          </cell>
          <cell r="BZ464">
            <v>54811.4497849787</v>
          </cell>
          <cell r="CA464">
            <v>41785.2809853856</v>
          </cell>
          <cell r="CB464">
            <v>250</v>
          </cell>
          <cell r="CC464">
            <v>20.6051428238606</v>
          </cell>
          <cell r="CD464">
            <v>3622</v>
          </cell>
          <cell r="CE464">
            <v>18110</v>
          </cell>
          <cell r="CF464">
            <v>10535</v>
          </cell>
          <cell r="CG464">
            <v>24</v>
          </cell>
          <cell r="CH464">
            <v>435</v>
          </cell>
          <cell r="CI464">
            <v>152</v>
          </cell>
          <cell r="CJ464">
            <v>31</v>
          </cell>
          <cell r="CK464">
            <v>2</v>
          </cell>
          <cell r="CL464">
            <v>19330</v>
          </cell>
          <cell r="CM464">
            <v>4500</v>
          </cell>
          <cell r="CN464">
            <v>182</v>
          </cell>
          <cell r="CO464">
            <v>25</v>
          </cell>
        </row>
        <row r="465">
          <cell r="A465">
            <v>464</v>
          </cell>
          <cell r="B465">
            <v>363.986800000001</v>
          </cell>
          <cell r="C465">
            <v>42.4651266666669</v>
          </cell>
          <cell r="D465">
            <v>6.06644666666669</v>
          </cell>
          <cell r="E465">
            <v>12.1328933333333</v>
          </cell>
          <cell r="F465">
            <v>3.03322333333334</v>
          </cell>
          <cell r="G465">
            <v>1780433400</v>
          </cell>
          <cell r="H465">
            <v>2773500</v>
          </cell>
          <cell r="I465">
            <v>7619.78181626365</v>
          </cell>
          <cell r="J465">
            <v>972350</v>
          </cell>
          <cell r="K465">
            <v>1500</v>
          </cell>
          <cell r="L465">
            <v>24.7261713886328</v>
          </cell>
          <cell r="M465">
            <v>5235300</v>
          </cell>
          <cell r="N465">
            <v>7200</v>
          </cell>
          <cell r="O465">
            <v>84.7754447610262</v>
          </cell>
          <cell r="P465">
            <v>552914.49446667</v>
          </cell>
          <cell r="Q465">
            <v>1213.28933333338</v>
          </cell>
          <cell r="R465">
            <v>200.000000000007</v>
          </cell>
          <cell r="S465">
            <v>7471980</v>
          </cell>
          <cell r="T465">
            <v>13230</v>
          </cell>
          <cell r="U465">
            <v>539.978063842883</v>
          </cell>
          <cell r="V465">
            <v>12500</v>
          </cell>
          <cell r="W465">
            <v>-3447080</v>
          </cell>
          <cell r="X465">
            <v>41220</v>
          </cell>
          <cell r="Y465">
            <v>540</v>
          </cell>
          <cell r="Z465">
            <v>153</v>
          </cell>
          <cell r="AA465">
            <v>1</v>
          </cell>
        </row>
        <row r="465">
          <cell r="AC465">
            <v>11</v>
          </cell>
        </row>
        <row r="465">
          <cell r="AE465">
            <v>11</v>
          </cell>
          <cell r="AF465">
            <v>50</v>
          </cell>
          <cell r="AG465">
            <v>12595.8</v>
          </cell>
          <cell r="AH465">
            <v>344754.099276163</v>
          </cell>
          <cell r="AI465">
            <v>1961.3696542262</v>
          </cell>
          <cell r="AJ465">
            <v>0.05</v>
          </cell>
          <cell r="AK465">
            <v>20.0284241355655</v>
          </cell>
          <cell r="AL465">
            <v>651940.617993918</v>
          </cell>
          <cell r="AM465">
            <v>610614.009797727</v>
          </cell>
          <cell r="AN465">
            <v>696084.845055303</v>
          </cell>
          <cell r="AO465">
            <v>3500</v>
          </cell>
          <cell r="AP465">
            <v>89546.9758699755</v>
          </cell>
          <cell r="AQ465">
            <v>130388.123598784</v>
          </cell>
          <cell r="AR465">
            <v>2182074.57231571</v>
          </cell>
          <cell r="AS465">
            <v>2092527.59644573</v>
          </cell>
          <cell r="AT465">
            <v>43641.4914463142</v>
          </cell>
          <cell r="AU465">
            <v>41850.5519289146</v>
          </cell>
          <cell r="AV465">
            <v>10</v>
          </cell>
          <cell r="AW465">
            <v>2519.16</v>
          </cell>
          <cell r="AX465">
            <v>68950.8198552327</v>
          </cell>
          <cell r="AY465">
            <v>392.27393084524</v>
          </cell>
          <cell r="AZ465">
            <v>0.05</v>
          </cell>
          <cell r="BA465">
            <v>20.0284241355655</v>
          </cell>
          <cell r="BB465">
            <v>130388.123598784</v>
          </cell>
          <cell r="BC465">
            <v>122075.981606966</v>
          </cell>
          <cell r="BD465">
            <v>139270.612000758</v>
          </cell>
          <cell r="BE465">
            <v>700</v>
          </cell>
          <cell r="BF465">
            <v>130388.123598784</v>
          </cell>
          <cell r="BG465">
            <v>26077.6247197567</v>
          </cell>
          <cell r="BH465">
            <v>548900.465525049</v>
          </cell>
          <cell r="BI465">
            <v>418512.341926265</v>
          </cell>
          <cell r="BJ465">
            <v>54890.0465525049</v>
          </cell>
          <cell r="BK465">
            <v>41851.2341926265</v>
          </cell>
          <cell r="BL465">
            <v>500</v>
          </cell>
          <cell r="BM465">
            <v>125958</v>
          </cell>
          <cell r="BN465">
            <v>3447540.99276163</v>
          </cell>
          <cell r="BO465">
            <v>19613.696542262</v>
          </cell>
          <cell r="BP465">
            <v>0.05</v>
          </cell>
          <cell r="BQ465">
            <v>20.0284241355655</v>
          </cell>
          <cell r="BR465">
            <v>6519406.17993918</v>
          </cell>
          <cell r="BS465">
            <v>6105733.17602697</v>
          </cell>
          <cell r="BT465">
            <v>6960513.18186742</v>
          </cell>
          <cell r="BU465">
            <v>35000</v>
          </cell>
          <cell r="BV465">
            <v>6519406.17993918</v>
          </cell>
          <cell r="BW465">
            <v>1303881.23598784</v>
          </cell>
          <cell r="BX465">
            <v>27443939.9537606</v>
          </cell>
          <cell r="BY465">
            <v>20924533.7738214</v>
          </cell>
          <cell r="BZ465">
            <v>54887.8799075212</v>
          </cell>
          <cell r="CA465">
            <v>41849.0675476428</v>
          </cell>
          <cell r="CB465">
            <v>250</v>
          </cell>
          <cell r="CC465">
            <v>20.6051428238606</v>
          </cell>
          <cell r="CD465">
            <v>3623</v>
          </cell>
          <cell r="CE465">
            <v>18115</v>
          </cell>
          <cell r="CF465">
            <v>10540</v>
          </cell>
          <cell r="CG465">
            <v>24</v>
          </cell>
          <cell r="CH465">
            <v>440</v>
          </cell>
          <cell r="CI465">
            <v>153</v>
          </cell>
          <cell r="CJ465">
            <v>31</v>
          </cell>
          <cell r="CK465">
            <v>3</v>
          </cell>
          <cell r="CL465">
            <v>19348.6666666667</v>
          </cell>
          <cell r="CM465">
            <v>4500</v>
          </cell>
          <cell r="CN465">
            <v>182</v>
          </cell>
          <cell r="CO465">
            <v>25</v>
          </cell>
        </row>
        <row r="466">
          <cell r="A466">
            <v>465</v>
          </cell>
          <cell r="B466">
            <v>363.986800000001</v>
          </cell>
          <cell r="C466">
            <v>42.4651266666669</v>
          </cell>
          <cell r="D466">
            <v>6.06644666666669</v>
          </cell>
          <cell r="E466">
            <v>12.1328933333333</v>
          </cell>
          <cell r="F466">
            <v>3.03322333333334</v>
          </cell>
          <cell r="G466">
            <v>1785980400</v>
          </cell>
          <cell r="H466">
            <v>5547000</v>
          </cell>
          <cell r="I466">
            <v>15239.5636325273</v>
          </cell>
          <cell r="J466">
            <v>975350</v>
          </cell>
          <cell r="K466">
            <v>3000</v>
          </cell>
          <cell r="L466">
            <v>49.4523427772657</v>
          </cell>
          <cell r="M466">
            <v>5249700</v>
          </cell>
          <cell r="N466">
            <v>14400</v>
          </cell>
          <cell r="O466">
            <v>169.550889522052</v>
          </cell>
          <cell r="P466">
            <v>554127.783800004</v>
          </cell>
          <cell r="Q466">
            <v>1213.28933333338</v>
          </cell>
          <cell r="R466">
            <v>200.000000000007</v>
          </cell>
          <cell r="S466">
            <v>7498620</v>
          </cell>
          <cell r="T466">
            <v>26640</v>
          </cell>
          <cell r="U466">
            <v>541.869237657244</v>
          </cell>
          <cell r="V466">
            <v>12500</v>
          </cell>
          <cell r="W466">
            <v>-3461220</v>
          </cell>
          <cell r="X466">
            <v>41220</v>
          </cell>
          <cell r="Y466">
            <v>0</v>
          </cell>
          <cell r="Z466">
            <v>153</v>
          </cell>
          <cell r="AA466">
            <v>0</v>
          </cell>
        </row>
        <row r="466">
          <cell r="AC466">
            <v>11</v>
          </cell>
        </row>
        <row r="466">
          <cell r="AE466">
            <v>11</v>
          </cell>
          <cell r="AF466">
            <v>50</v>
          </cell>
          <cell r="AG466">
            <v>12595.8</v>
          </cell>
          <cell r="AH466">
            <v>345860.854008992</v>
          </cell>
          <cell r="AI466">
            <v>1962.69693074363</v>
          </cell>
          <cell r="AJ466">
            <v>0.05</v>
          </cell>
          <cell r="AK466">
            <v>20.0317423268591</v>
          </cell>
          <cell r="AL466">
            <v>653126.182623329</v>
          </cell>
          <cell r="AM466">
            <v>612263.115199492</v>
          </cell>
          <cell r="AN466">
            <v>700341.754986364</v>
          </cell>
          <cell r="AO466">
            <v>3500</v>
          </cell>
          <cell r="AP466">
            <v>89546.9758699755</v>
          </cell>
          <cell r="AQ466">
            <v>130625.236524666</v>
          </cell>
          <cell r="AR466">
            <v>2189403.26520383</v>
          </cell>
          <cell r="AS466">
            <v>2099856.28933385</v>
          </cell>
          <cell r="AT466">
            <v>43788.0653040765</v>
          </cell>
          <cell r="AU466">
            <v>41997.125786677</v>
          </cell>
          <cell r="AV466">
            <v>10</v>
          </cell>
          <cell r="AW466">
            <v>2519.16</v>
          </cell>
          <cell r="AX466">
            <v>69172.1708017984</v>
          </cell>
          <cell r="AY466">
            <v>392.539386148726</v>
          </cell>
          <cell r="AZ466">
            <v>0.05</v>
          </cell>
          <cell r="BA466">
            <v>20.0317423268591</v>
          </cell>
          <cell r="BB466">
            <v>130625.236524666</v>
          </cell>
          <cell r="BC466">
            <v>122394.929606127</v>
          </cell>
          <cell r="BD466">
            <v>140122.322040909</v>
          </cell>
          <cell r="BE466">
            <v>700</v>
          </cell>
          <cell r="BF466">
            <v>130625.236524666</v>
          </cell>
          <cell r="BG466">
            <v>26125.0473049331</v>
          </cell>
          <cell r="BH466">
            <v>550592.772001301</v>
          </cell>
          <cell r="BI466">
            <v>419967.535476635</v>
          </cell>
          <cell r="BJ466">
            <v>55059.2772001301</v>
          </cell>
          <cell r="BK466">
            <v>41996.7535476635</v>
          </cell>
          <cell r="BL466">
            <v>500</v>
          </cell>
          <cell r="BM466">
            <v>125958</v>
          </cell>
          <cell r="BN466">
            <v>3458608.54008992</v>
          </cell>
          <cell r="BO466">
            <v>19626.9693074363</v>
          </cell>
          <cell r="BP466">
            <v>0.05</v>
          </cell>
          <cell r="BQ466">
            <v>20.0317423268591</v>
          </cell>
          <cell r="BR466">
            <v>6531261.82623329</v>
          </cell>
          <cell r="BS466">
            <v>6122181.84307699</v>
          </cell>
          <cell r="BT466">
            <v>7003080.23084091</v>
          </cell>
          <cell r="BU466">
            <v>35000</v>
          </cell>
          <cell r="BV466">
            <v>6531261.82623329</v>
          </cell>
          <cell r="BW466">
            <v>1306252.36524666</v>
          </cell>
          <cell r="BX466">
            <v>27529038.0916311</v>
          </cell>
          <cell r="BY466">
            <v>20997776.2653979</v>
          </cell>
          <cell r="BZ466">
            <v>55058.0761832623</v>
          </cell>
          <cell r="CA466">
            <v>41995.5525307957</v>
          </cell>
          <cell r="CB466">
            <v>250</v>
          </cell>
          <cell r="CC466">
            <v>20.6051428238606</v>
          </cell>
          <cell r="CD466">
            <v>3625</v>
          </cell>
          <cell r="CE466">
            <v>18125</v>
          </cell>
          <cell r="CF466">
            <v>10545</v>
          </cell>
          <cell r="CG466">
            <v>24</v>
          </cell>
          <cell r="CH466">
            <v>445</v>
          </cell>
          <cell r="CI466">
            <v>153</v>
          </cell>
          <cell r="CJ466">
            <v>31</v>
          </cell>
          <cell r="CK466">
            <v>3</v>
          </cell>
          <cell r="CL466">
            <v>19367.3333333333</v>
          </cell>
          <cell r="CM466">
            <v>4500</v>
          </cell>
          <cell r="CN466">
            <v>182</v>
          </cell>
          <cell r="CO466">
            <v>25</v>
          </cell>
        </row>
        <row r="467">
          <cell r="A467">
            <v>466</v>
          </cell>
          <cell r="B467">
            <v>363.986800000001</v>
          </cell>
          <cell r="C467">
            <v>42.4651266666669</v>
          </cell>
          <cell r="D467">
            <v>6.06644666666669</v>
          </cell>
          <cell r="E467">
            <v>12.1328933333333</v>
          </cell>
          <cell r="F467">
            <v>3.03322333333334</v>
          </cell>
          <cell r="G467">
            <v>1788753900</v>
          </cell>
          <cell r="H467">
            <v>2773500</v>
          </cell>
          <cell r="I467">
            <v>7619.78181626365</v>
          </cell>
          <cell r="J467">
            <v>976850</v>
          </cell>
          <cell r="K467">
            <v>1500</v>
          </cell>
          <cell r="L467">
            <v>24.7261713886328</v>
          </cell>
          <cell r="M467">
            <v>5256900</v>
          </cell>
          <cell r="N467">
            <v>7200</v>
          </cell>
          <cell r="O467">
            <v>84.7754447610262</v>
          </cell>
          <cell r="P467">
            <v>555341.073133337</v>
          </cell>
          <cell r="Q467">
            <v>1213.28933333326</v>
          </cell>
          <cell r="R467">
            <v>199.999999999987</v>
          </cell>
          <cell r="S467">
            <v>7511940</v>
          </cell>
          <cell r="T467">
            <v>13320</v>
          </cell>
          <cell r="U467">
            <v>542.695142648229</v>
          </cell>
          <cell r="V467">
            <v>12500</v>
          </cell>
          <cell r="W467">
            <v>-3462040</v>
          </cell>
          <cell r="X467">
            <v>41220</v>
          </cell>
          <cell r="Y467">
            <v>0</v>
          </cell>
          <cell r="Z467">
            <v>153</v>
          </cell>
          <cell r="AA467">
            <v>0</v>
          </cell>
        </row>
        <row r="467">
          <cell r="AC467">
            <v>11</v>
          </cell>
        </row>
        <row r="467">
          <cell r="AE467">
            <v>11</v>
          </cell>
          <cell r="AF467">
            <v>50</v>
          </cell>
          <cell r="AG467">
            <v>12595.8</v>
          </cell>
          <cell r="AH467">
            <v>346414.231375407</v>
          </cell>
          <cell r="AI467">
            <v>1964.02420726106</v>
          </cell>
          <cell r="AJ467">
            <v>0.05</v>
          </cell>
          <cell r="AK467">
            <v>20.0350605181526</v>
          </cell>
          <cell r="AL467">
            <v>653758.379135056</v>
          </cell>
          <cell r="AM467">
            <v>613914.17426419</v>
          </cell>
          <cell r="AN467">
            <v>701132.614169697</v>
          </cell>
          <cell r="AO467">
            <v>3500</v>
          </cell>
          <cell r="AP467">
            <v>89546.9758699755</v>
          </cell>
          <cell r="AQ467">
            <v>130751.675827011</v>
          </cell>
          <cell r="AR467">
            <v>2192603.81926593</v>
          </cell>
          <cell r="AS467">
            <v>2103056.84339595</v>
          </cell>
          <cell r="AT467">
            <v>43852.0763853186</v>
          </cell>
          <cell r="AU467">
            <v>42061.1368679191</v>
          </cell>
          <cell r="AV467">
            <v>10</v>
          </cell>
          <cell r="AW467">
            <v>2519.16</v>
          </cell>
          <cell r="AX467">
            <v>69282.8462750813</v>
          </cell>
          <cell r="AY467">
            <v>392.804841452212</v>
          </cell>
          <cell r="AZ467">
            <v>0.05</v>
          </cell>
          <cell r="BA467">
            <v>20.0350605181526</v>
          </cell>
          <cell r="BB467">
            <v>130751.675827011</v>
          </cell>
          <cell r="BC467">
            <v>122714.247933497</v>
          </cell>
          <cell r="BD467">
            <v>140280.554824242</v>
          </cell>
          <cell r="BE467">
            <v>700</v>
          </cell>
          <cell r="BF467">
            <v>130751.675827011</v>
          </cell>
          <cell r="BG467">
            <v>26150.3351654022</v>
          </cell>
          <cell r="BH467">
            <v>551348.489577163</v>
          </cell>
          <cell r="BI467">
            <v>420596.813750152</v>
          </cell>
          <cell r="BJ467">
            <v>55134.8489577163</v>
          </cell>
          <cell r="BK467">
            <v>42059.6813750152</v>
          </cell>
          <cell r="BL467">
            <v>500</v>
          </cell>
          <cell r="BM467">
            <v>125958</v>
          </cell>
          <cell r="BN467">
            <v>3464142.31375407</v>
          </cell>
          <cell r="BO467">
            <v>19640.2420726106</v>
          </cell>
          <cell r="BP467">
            <v>0.05</v>
          </cell>
          <cell r="BQ467">
            <v>20.0350605181526</v>
          </cell>
          <cell r="BR467">
            <v>6537583.79135056</v>
          </cell>
          <cell r="BS467">
            <v>6138649.96667798</v>
          </cell>
          <cell r="BT467">
            <v>7010988.44175757</v>
          </cell>
          <cell r="BU467">
            <v>35000</v>
          </cell>
          <cell r="BV467">
            <v>6537583.79135056</v>
          </cell>
          <cell r="BW467">
            <v>1307516.75827011</v>
          </cell>
          <cell r="BX467">
            <v>27567322.7494068</v>
          </cell>
          <cell r="BY467">
            <v>21029738.9580562</v>
          </cell>
          <cell r="BZ467">
            <v>55134.6454988136</v>
          </cell>
          <cell r="CA467">
            <v>42059.4779161124</v>
          </cell>
          <cell r="CB467">
            <v>250</v>
          </cell>
          <cell r="CC467">
            <v>20.6051428238606</v>
          </cell>
          <cell r="CD467">
            <v>3626</v>
          </cell>
          <cell r="CE467">
            <v>18130</v>
          </cell>
          <cell r="CF467">
            <v>10550</v>
          </cell>
          <cell r="CG467">
            <v>24</v>
          </cell>
          <cell r="CH467">
            <v>450</v>
          </cell>
          <cell r="CI467">
            <v>153</v>
          </cell>
          <cell r="CJ467">
            <v>31</v>
          </cell>
          <cell r="CK467">
            <v>3</v>
          </cell>
          <cell r="CL467">
            <v>19386</v>
          </cell>
          <cell r="CM467">
            <v>4500</v>
          </cell>
          <cell r="CN467">
            <v>182</v>
          </cell>
          <cell r="CO467">
            <v>25</v>
          </cell>
        </row>
        <row r="468">
          <cell r="A468">
            <v>467</v>
          </cell>
          <cell r="B468">
            <v>363.986800000001</v>
          </cell>
          <cell r="C468">
            <v>42.4651266666669</v>
          </cell>
          <cell r="D468">
            <v>6.06644666666669</v>
          </cell>
          <cell r="E468">
            <v>12.1328933333333</v>
          </cell>
          <cell r="F468">
            <v>3.03322333333334</v>
          </cell>
          <cell r="G468">
            <v>1794300900</v>
          </cell>
          <cell r="H468">
            <v>5547000</v>
          </cell>
          <cell r="I468">
            <v>15239.5636325273</v>
          </cell>
          <cell r="J468">
            <v>979850</v>
          </cell>
          <cell r="K468">
            <v>3000</v>
          </cell>
          <cell r="L468">
            <v>49.4523427772657</v>
          </cell>
          <cell r="M468">
            <v>5271300</v>
          </cell>
          <cell r="N468">
            <v>14400</v>
          </cell>
          <cell r="O468">
            <v>169.550889522052</v>
          </cell>
          <cell r="P468">
            <v>556554.36246667</v>
          </cell>
          <cell r="Q468">
            <v>1213.28933333338</v>
          </cell>
          <cell r="R468">
            <v>200.000000000007</v>
          </cell>
          <cell r="S468">
            <v>7538580</v>
          </cell>
          <cell r="T468">
            <v>26640</v>
          </cell>
          <cell r="U468">
            <v>543.895324422493</v>
          </cell>
          <cell r="V468">
            <v>12500</v>
          </cell>
          <cell r="W468">
            <v>-3476180</v>
          </cell>
          <cell r="X468">
            <v>41220</v>
          </cell>
          <cell r="Y468">
            <v>0</v>
          </cell>
          <cell r="Z468">
            <v>153</v>
          </cell>
          <cell r="AA468">
            <v>0</v>
          </cell>
        </row>
        <row r="468">
          <cell r="AC468">
            <v>11</v>
          </cell>
        </row>
        <row r="468">
          <cell r="AE468">
            <v>11</v>
          </cell>
          <cell r="AF468">
            <v>50</v>
          </cell>
          <cell r="AG468">
            <v>12595.8</v>
          </cell>
          <cell r="AH468">
            <v>347520.986108235</v>
          </cell>
          <cell r="AI468">
            <v>1965.35148377849</v>
          </cell>
          <cell r="AJ468">
            <v>0.05</v>
          </cell>
          <cell r="AK468">
            <v>20.0383787094462</v>
          </cell>
          <cell r="AL468">
            <v>654943.962261928</v>
          </cell>
          <cell r="AM468">
            <v>615560.71078874</v>
          </cell>
          <cell r="AN468">
            <v>702714.332536364</v>
          </cell>
          <cell r="AO468">
            <v>3500</v>
          </cell>
          <cell r="AP468">
            <v>89546.9758699755</v>
          </cell>
          <cell r="AQ468">
            <v>130988.792452386</v>
          </cell>
          <cell r="AR468">
            <v>2197254.77390939</v>
          </cell>
          <cell r="AS468">
            <v>2107707.79803942</v>
          </cell>
          <cell r="AT468">
            <v>43945.0954781879</v>
          </cell>
          <cell r="AU468">
            <v>42154.1559607884</v>
          </cell>
          <cell r="AV468">
            <v>10</v>
          </cell>
          <cell r="AW468">
            <v>2519.16</v>
          </cell>
          <cell r="AX468">
            <v>69504.1972216471</v>
          </cell>
          <cell r="AY468">
            <v>393.070296755698</v>
          </cell>
          <cell r="AZ468">
            <v>0.05</v>
          </cell>
          <cell r="BA468">
            <v>20.0383787094462</v>
          </cell>
          <cell r="BB468">
            <v>130988.792452386</v>
          </cell>
          <cell r="BC468">
            <v>123039.067390827</v>
          </cell>
          <cell r="BD468">
            <v>140597.020390909</v>
          </cell>
          <cell r="BE468">
            <v>700</v>
          </cell>
          <cell r="BF468">
            <v>130988.792452386</v>
          </cell>
          <cell r="BG468">
            <v>26197.7584904771</v>
          </cell>
          <cell r="BH468">
            <v>552511.431176985</v>
          </cell>
          <cell r="BI468">
            <v>421522.638724599</v>
          </cell>
          <cell r="BJ468">
            <v>55251.1431176985</v>
          </cell>
          <cell r="BK468">
            <v>42152.2638724599</v>
          </cell>
          <cell r="BL468">
            <v>500</v>
          </cell>
          <cell r="BM468">
            <v>125958</v>
          </cell>
          <cell r="BN468">
            <v>3475209.86108235</v>
          </cell>
          <cell r="BO468">
            <v>19653.5148377849</v>
          </cell>
          <cell r="BP468">
            <v>0.05</v>
          </cell>
          <cell r="BQ468">
            <v>20.0383787094462</v>
          </cell>
          <cell r="BR468">
            <v>6549439.62261928</v>
          </cell>
          <cell r="BS468">
            <v>6155132.4160282</v>
          </cell>
          <cell r="BT468">
            <v>7026804.86359091</v>
          </cell>
          <cell r="BU468">
            <v>35000</v>
          </cell>
          <cell r="BV468">
            <v>6549439.62261928</v>
          </cell>
          <cell r="BW468">
            <v>1309887.92452386</v>
          </cell>
          <cell r="BX468">
            <v>27625704.4493815</v>
          </cell>
          <cell r="BY468">
            <v>21076264.8267622</v>
          </cell>
          <cell r="BZ468">
            <v>55251.4088987631</v>
          </cell>
          <cell r="CA468">
            <v>42152.5296535245</v>
          </cell>
          <cell r="CB468">
            <v>250</v>
          </cell>
          <cell r="CC468">
            <v>20.6051428238606</v>
          </cell>
          <cell r="CD468">
            <v>3628</v>
          </cell>
          <cell r="CE468">
            <v>18140</v>
          </cell>
          <cell r="CF468">
            <v>10555</v>
          </cell>
          <cell r="CG468">
            <v>24</v>
          </cell>
          <cell r="CH468">
            <v>455</v>
          </cell>
          <cell r="CI468">
            <v>153</v>
          </cell>
          <cell r="CJ468">
            <v>31</v>
          </cell>
          <cell r="CK468">
            <v>3</v>
          </cell>
          <cell r="CL468">
            <v>19404.6666666667</v>
          </cell>
          <cell r="CM468">
            <v>4500</v>
          </cell>
          <cell r="CN468">
            <v>182</v>
          </cell>
          <cell r="CO468">
            <v>25</v>
          </cell>
        </row>
        <row r="469">
          <cell r="A469">
            <v>468</v>
          </cell>
          <cell r="B469">
            <v>363.986800000001</v>
          </cell>
          <cell r="C469">
            <v>42.4651266666669</v>
          </cell>
          <cell r="D469">
            <v>6.06644666666669</v>
          </cell>
          <cell r="E469">
            <v>12.1328933333333</v>
          </cell>
          <cell r="F469">
            <v>3.03322333333334</v>
          </cell>
          <cell r="G469">
            <v>1797074400</v>
          </cell>
          <cell r="H469">
            <v>2773500</v>
          </cell>
          <cell r="I469">
            <v>7619.78181626365</v>
          </cell>
          <cell r="J469">
            <v>981350</v>
          </cell>
          <cell r="K469">
            <v>1500</v>
          </cell>
          <cell r="L469">
            <v>24.7261713886328</v>
          </cell>
          <cell r="M469">
            <v>5285700</v>
          </cell>
          <cell r="N469">
            <v>14400</v>
          </cell>
          <cell r="O469">
            <v>169.550889522052</v>
          </cell>
          <cell r="P469">
            <v>557767.651800004</v>
          </cell>
          <cell r="Q469">
            <v>1213.28933333338</v>
          </cell>
          <cell r="R469">
            <v>200.000000000007</v>
          </cell>
          <cell r="S469">
            <v>7565220</v>
          </cell>
          <cell r="T469">
            <v>26640</v>
          </cell>
          <cell r="U469">
            <v>544.924361518315</v>
          </cell>
          <cell r="V469">
            <v>12500</v>
          </cell>
          <cell r="W469">
            <v>-3490320</v>
          </cell>
          <cell r="X469">
            <v>41220</v>
          </cell>
          <cell r="Y469">
            <v>0</v>
          </cell>
          <cell r="Z469">
            <v>153</v>
          </cell>
          <cell r="AA469">
            <v>0</v>
          </cell>
        </row>
        <row r="469">
          <cell r="AC469">
            <v>11</v>
          </cell>
        </row>
        <row r="469">
          <cell r="AE469">
            <v>11</v>
          </cell>
          <cell r="AF469">
            <v>50</v>
          </cell>
          <cell r="AG469">
            <v>12595.8</v>
          </cell>
          <cell r="AH469">
            <v>348074.36347465</v>
          </cell>
          <cell r="AI469">
            <v>1966.67876029592</v>
          </cell>
          <cell r="AJ469">
            <v>0.05</v>
          </cell>
          <cell r="AK469">
            <v>20.0416969007398</v>
          </cell>
          <cell r="AL469">
            <v>655576.177271116</v>
          </cell>
          <cell r="AM469">
            <v>617208.067737567</v>
          </cell>
          <cell r="AN469">
            <v>704296.05090303</v>
          </cell>
          <cell r="AO469">
            <v>3500</v>
          </cell>
          <cell r="AP469">
            <v>89546.9758699755</v>
          </cell>
          <cell r="AQ469">
            <v>131115.235454223</v>
          </cell>
          <cell r="AR469">
            <v>2201242.50723591</v>
          </cell>
          <cell r="AS469">
            <v>2111695.53136594</v>
          </cell>
          <cell r="AT469">
            <v>44024.8501447182</v>
          </cell>
          <cell r="AU469">
            <v>42233.9106273187</v>
          </cell>
          <cell r="AV469">
            <v>10</v>
          </cell>
          <cell r="AW469">
            <v>2519.16</v>
          </cell>
          <cell r="AX469">
            <v>69614.8726949299</v>
          </cell>
          <cell r="AY469">
            <v>393.335752059184</v>
          </cell>
          <cell r="AZ469">
            <v>0.05</v>
          </cell>
          <cell r="BA469">
            <v>20.0416969007398</v>
          </cell>
          <cell r="BB469">
            <v>131115.235454223</v>
          </cell>
          <cell r="BC469">
            <v>123374.930771858</v>
          </cell>
          <cell r="BD469">
            <v>140913.485957576</v>
          </cell>
          <cell r="BE469">
            <v>700</v>
          </cell>
          <cell r="BF469">
            <v>131115.235454223</v>
          </cell>
          <cell r="BG469">
            <v>26223.0470908446</v>
          </cell>
          <cell r="BH469">
            <v>553441.934728725</v>
          </cell>
          <cell r="BI469">
            <v>422326.699274502</v>
          </cell>
          <cell r="BJ469">
            <v>55344.1934728725</v>
          </cell>
          <cell r="BK469">
            <v>42232.6699274502</v>
          </cell>
          <cell r="BL469">
            <v>500</v>
          </cell>
          <cell r="BM469">
            <v>125958</v>
          </cell>
          <cell r="BN469">
            <v>3480743.6347465</v>
          </cell>
          <cell r="BO469">
            <v>19666.7876029592</v>
          </cell>
          <cell r="BP469">
            <v>0.05</v>
          </cell>
          <cell r="BQ469">
            <v>20.0416969007398</v>
          </cell>
          <cell r="BR469">
            <v>6555761.77271116</v>
          </cell>
          <cell r="BS469">
            <v>6171623.6483339</v>
          </cell>
          <cell r="BT469">
            <v>7042621.28542424</v>
          </cell>
          <cell r="BU469">
            <v>35000</v>
          </cell>
          <cell r="BV469">
            <v>6555761.77271116</v>
          </cell>
          <cell r="BW469">
            <v>1311152.35454223</v>
          </cell>
          <cell r="BX469">
            <v>27671920.8337227</v>
          </cell>
          <cell r="BY469">
            <v>21116159.0610115</v>
          </cell>
          <cell r="BZ469">
            <v>55343.8416674454</v>
          </cell>
          <cell r="CA469">
            <v>42232.3181220231</v>
          </cell>
          <cell r="CB469">
            <v>250</v>
          </cell>
          <cell r="CC469">
            <v>20.6051428238606</v>
          </cell>
          <cell r="CD469">
            <v>3629</v>
          </cell>
          <cell r="CE469">
            <v>18145</v>
          </cell>
          <cell r="CF469">
            <v>10560</v>
          </cell>
          <cell r="CG469">
            <v>24</v>
          </cell>
          <cell r="CH469">
            <v>460</v>
          </cell>
          <cell r="CI469">
            <v>153</v>
          </cell>
          <cell r="CJ469">
            <v>31</v>
          </cell>
          <cell r="CK469">
            <v>3</v>
          </cell>
          <cell r="CL469">
            <v>19423.3333333333</v>
          </cell>
          <cell r="CM469">
            <v>4500</v>
          </cell>
          <cell r="CN469">
            <v>182</v>
          </cell>
          <cell r="CO469">
            <v>25</v>
          </cell>
        </row>
        <row r="470">
          <cell r="A470">
            <v>469</v>
          </cell>
          <cell r="B470">
            <v>363.986800000001</v>
          </cell>
          <cell r="C470">
            <v>42.4651266666669</v>
          </cell>
          <cell r="D470">
            <v>6.06644666666669</v>
          </cell>
          <cell r="E470">
            <v>12.1328933333333</v>
          </cell>
          <cell r="F470">
            <v>3.03322333333334</v>
          </cell>
          <cell r="G470">
            <v>1802621400</v>
          </cell>
          <cell r="H470">
            <v>5547000</v>
          </cell>
          <cell r="I470">
            <v>15239.5636325273</v>
          </cell>
          <cell r="J470">
            <v>984350</v>
          </cell>
          <cell r="K470">
            <v>3000</v>
          </cell>
          <cell r="L470">
            <v>49.4523427772657</v>
          </cell>
          <cell r="M470">
            <v>5292900</v>
          </cell>
          <cell r="N470">
            <v>7200</v>
          </cell>
          <cell r="O470">
            <v>84.7754447610262</v>
          </cell>
          <cell r="P470">
            <v>558980.941133337</v>
          </cell>
          <cell r="Q470">
            <v>1213.28933333326</v>
          </cell>
          <cell r="R470">
            <v>199.999999999987</v>
          </cell>
          <cell r="S470">
            <v>7578540</v>
          </cell>
          <cell r="T470">
            <v>13320</v>
          </cell>
          <cell r="U470">
            <v>545.921179552659</v>
          </cell>
          <cell r="V470">
            <v>12500</v>
          </cell>
          <cell r="W470">
            <v>-3491140</v>
          </cell>
          <cell r="X470">
            <v>41220</v>
          </cell>
          <cell r="Y470">
            <v>0</v>
          </cell>
          <cell r="Z470">
            <v>154</v>
          </cell>
          <cell r="AA470">
            <v>1</v>
          </cell>
        </row>
        <row r="470">
          <cell r="AC470">
            <v>11</v>
          </cell>
        </row>
        <row r="470">
          <cell r="AE470">
            <v>11</v>
          </cell>
          <cell r="AF470">
            <v>50</v>
          </cell>
          <cell r="AG470">
            <v>12595.8</v>
          </cell>
          <cell r="AH470">
            <v>349181.118207478</v>
          </cell>
          <cell r="AI470">
            <v>1968.00603681335</v>
          </cell>
          <cell r="AJ470">
            <v>0.05</v>
          </cell>
          <cell r="AK470">
            <v>20.0450150920334</v>
          </cell>
          <cell r="AL470">
            <v>656761.778895449</v>
          </cell>
          <cell r="AM470">
            <v>618857.364349834</v>
          </cell>
          <cell r="AN470">
            <v>705086.910086364</v>
          </cell>
          <cell r="AO470">
            <v>3500</v>
          </cell>
          <cell r="AP470">
            <v>89546.9758699755</v>
          </cell>
          <cell r="AQ470">
            <v>131352.35577909</v>
          </cell>
          <cell r="AR470">
            <v>2205105.38498071</v>
          </cell>
          <cell r="AS470">
            <v>2115558.40911074</v>
          </cell>
          <cell r="AT470">
            <v>44102.1076996143</v>
          </cell>
          <cell r="AU470">
            <v>42311.1681822147</v>
          </cell>
          <cell r="AV470">
            <v>10</v>
          </cell>
          <cell r="AW470">
            <v>2519.16</v>
          </cell>
          <cell r="AX470">
            <v>69836.2236414957</v>
          </cell>
          <cell r="AY470">
            <v>393.601207362669</v>
          </cell>
          <cell r="AZ470">
            <v>0.05</v>
          </cell>
          <cell r="BA470">
            <v>20.0450150920334</v>
          </cell>
          <cell r="BB470">
            <v>131352.35577909</v>
          </cell>
          <cell r="BC470">
            <v>123711.193240549</v>
          </cell>
          <cell r="BD470">
            <v>141071.718740909</v>
          </cell>
          <cell r="BE470">
            <v>700</v>
          </cell>
          <cell r="BF470">
            <v>131352.35577909</v>
          </cell>
          <cell r="BG470">
            <v>26270.471155818</v>
          </cell>
          <cell r="BH470">
            <v>554458.094695456</v>
          </cell>
          <cell r="BI470">
            <v>423105.738916366</v>
          </cell>
          <cell r="BJ470">
            <v>55445.8094695456</v>
          </cell>
          <cell r="BK470">
            <v>42310.5738916366</v>
          </cell>
          <cell r="BL470">
            <v>500</v>
          </cell>
          <cell r="BM470">
            <v>125958</v>
          </cell>
          <cell r="BN470">
            <v>3491811.18207479</v>
          </cell>
          <cell r="BO470">
            <v>19680.0603681335</v>
          </cell>
          <cell r="BP470">
            <v>0.05</v>
          </cell>
          <cell r="BQ470">
            <v>20.0450150920334</v>
          </cell>
          <cell r="BR470">
            <v>6567617.78895449</v>
          </cell>
          <cell r="BS470">
            <v>6188134.30843112</v>
          </cell>
          <cell r="BT470">
            <v>7050529.49634091</v>
          </cell>
          <cell r="BU470">
            <v>35000</v>
          </cell>
          <cell r="BV470">
            <v>6567617.78895449</v>
          </cell>
          <cell r="BW470">
            <v>1313523.5577909</v>
          </cell>
          <cell r="BX470">
            <v>27722422.9404719</v>
          </cell>
          <cell r="BY470">
            <v>21154805.1515174</v>
          </cell>
          <cell r="BZ470">
            <v>55444.8458809438</v>
          </cell>
          <cell r="CA470">
            <v>42309.6103030348</v>
          </cell>
          <cell r="CB470">
            <v>250</v>
          </cell>
          <cell r="CC470">
            <v>20.6051428238606</v>
          </cell>
          <cell r="CD470">
            <v>3631</v>
          </cell>
          <cell r="CE470">
            <v>18155</v>
          </cell>
          <cell r="CF470">
            <v>10565</v>
          </cell>
          <cell r="CG470">
            <v>24</v>
          </cell>
          <cell r="CH470">
            <v>465</v>
          </cell>
          <cell r="CI470">
            <v>154</v>
          </cell>
          <cell r="CJ470">
            <v>31</v>
          </cell>
          <cell r="CK470">
            <v>4</v>
          </cell>
          <cell r="CL470">
            <v>19442</v>
          </cell>
          <cell r="CM470">
            <v>4500</v>
          </cell>
          <cell r="CN470">
            <v>182</v>
          </cell>
          <cell r="CO470">
            <v>25</v>
          </cell>
        </row>
        <row r="471">
          <cell r="A471">
            <v>470</v>
          </cell>
          <cell r="B471">
            <v>363.986800000001</v>
          </cell>
          <cell r="C471">
            <v>42.4651266666669</v>
          </cell>
          <cell r="D471">
            <v>6.06644666666669</v>
          </cell>
          <cell r="E471">
            <v>12.1328933333333</v>
          </cell>
          <cell r="F471">
            <v>3.03322333333334</v>
          </cell>
          <cell r="G471">
            <v>1805394900</v>
          </cell>
          <cell r="H471">
            <v>2773500</v>
          </cell>
          <cell r="I471">
            <v>7619.78181626365</v>
          </cell>
          <cell r="J471">
            <v>985850</v>
          </cell>
          <cell r="K471">
            <v>1500</v>
          </cell>
          <cell r="L471">
            <v>24.7261713886328</v>
          </cell>
          <cell r="M471">
            <v>5307300</v>
          </cell>
          <cell r="N471">
            <v>14400</v>
          </cell>
          <cell r="O471">
            <v>169.550889522052</v>
          </cell>
          <cell r="P471">
            <v>560194.23046667</v>
          </cell>
          <cell r="Q471">
            <v>1213.28933333338</v>
          </cell>
          <cell r="R471">
            <v>200.000000000007</v>
          </cell>
          <cell r="S471">
            <v>7605180</v>
          </cell>
          <cell r="T471">
            <v>26640</v>
          </cell>
          <cell r="U471">
            <v>546.951223439164</v>
          </cell>
          <cell r="V471">
            <v>12500</v>
          </cell>
          <cell r="W471">
            <v>-3505280</v>
          </cell>
          <cell r="X471">
            <v>41760</v>
          </cell>
          <cell r="Y471">
            <v>540</v>
          </cell>
          <cell r="Z471">
            <v>154</v>
          </cell>
          <cell r="AA471">
            <v>0</v>
          </cell>
        </row>
        <row r="471">
          <cell r="AC471">
            <v>11</v>
          </cell>
        </row>
        <row r="471">
          <cell r="AE471">
            <v>11</v>
          </cell>
          <cell r="AF471">
            <v>50</v>
          </cell>
          <cell r="AG471">
            <v>12595.8</v>
          </cell>
          <cell r="AH471">
            <v>349734.495573893</v>
          </cell>
          <cell r="AI471">
            <v>1969.33331333078</v>
          </cell>
          <cell r="AJ471">
            <v>0.05</v>
          </cell>
          <cell r="AK471">
            <v>20.0483332833269</v>
          </cell>
          <cell r="AL471">
            <v>657394.012402098</v>
          </cell>
          <cell r="AM471">
            <v>620508.600625541</v>
          </cell>
          <cell r="AN471">
            <v>706668.62845303</v>
          </cell>
          <cell r="AO471">
            <v>3500</v>
          </cell>
          <cell r="AP471">
            <v>89546.9758699755</v>
          </cell>
          <cell r="AQ471">
            <v>131478.80248042</v>
          </cell>
          <cell r="AR471">
            <v>2209097.01983106</v>
          </cell>
          <cell r="AS471">
            <v>2119550.04396109</v>
          </cell>
          <cell r="AT471">
            <v>44181.9403966213</v>
          </cell>
          <cell r="AU471">
            <v>42391.0008792218</v>
          </cell>
          <cell r="AV471">
            <v>10</v>
          </cell>
          <cell r="AW471">
            <v>2519.16</v>
          </cell>
          <cell r="AX471">
            <v>69946.8991147786</v>
          </cell>
          <cell r="AY471">
            <v>393.866662666155</v>
          </cell>
          <cell r="AZ471">
            <v>0.05</v>
          </cell>
          <cell r="BA471">
            <v>20.0483332833269</v>
          </cell>
          <cell r="BB471">
            <v>131478.80248042</v>
          </cell>
          <cell r="BC471">
            <v>124047.854796899</v>
          </cell>
          <cell r="BD471">
            <v>141388.184307576</v>
          </cell>
          <cell r="BE471">
            <v>700</v>
          </cell>
          <cell r="BF471">
            <v>131478.80248042</v>
          </cell>
          <cell r="BG471">
            <v>26295.7604960839</v>
          </cell>
          <cell r="BH471">
            <v>555389.404561399</v>
          </cell>
          <cell r="BI471">
            <v>423910.602080979</v>
          </cell>
          <cell r="BJ471">
            <v>55538.9404561399</v>
          </cell>
          <cell r="BK471">
            <v>42391.0602080979</v>
          </cell>
          <cell r="BL471">
            <v>500</v>
          </cell>
          <cell r="BM471">
            <v>125958</v>
          </cell>
          <cell r="BN471">
            <v>3497344.95573893</v>
          </cell>
          <cell r="BO471">
            <v>19693.3331333078</v>
          </cell>
          <cell r="BP471">
            <v>0.05</v>
          </cell>
          <cell r="BQ471">
            <v>20.0483332833269</v>
          </cell>
          <cell r="BR471">
            <v>6573940.12402098</v>
          </cell>
          <cell r="BS471">
            <v>6204664.39631987</v>
          </cell>
          <cell r="BT471">
            <v>7066345.91817424</v>
          </cell>
          <cell r="BU471">
            <v>35000</v>
          </cell>
          <cell r="BV471">
            <v>6573940.12402098</v>
          </cell>
          <cell r="BW471">
            <v>1314788.0248042</v>
          </cell>
          <cell r="BX471">
            <v>27768678.5873403</v>
          </cell>
          <cell r="BY471">
            <v>21194738.4633193</v>
          </cell>
          <cell r="BZ471">
            <v>55537.3571746805</v>
          </cell>
          <cell r="CA471">
            <v>42389.4769266386</v>
          </cell>
          <cell r="CB471">
            <v>250</v>
          </cell>
          <cell r="CC471">
            <v>20.6051428238606</v>
          </cell>
          <cell r="CD471">
            <v>3632</v>
          </cell>
          <cell r="CE471">
            <v>18160</v>
          </cell>
          <cell r="CF471">
            <v>10570</v>
          </cell>
          <cell r="CG471">
            <v>24</v>
          </cell>
          <cell r="CH471">
            <v>470</v>
          </cell>
          <cell r="CI471">
            <v>154</v>
          </cell>
          <cell r="CJ471">
            <v>31</v>
          </cell>
          <cell r="CK471">
            <v>4</v>
          </cell>
          <cell r="CL471">
            <v>19460.6666666667</v>
          </cell>
          <cell r="CM471">
            <v>4500</v>
          </cell>
          <cell r="CN471">
            <v>182</v>
          </cell>
          <cell r="CO471">
            <v>25</v>
          </cell>
        </row>
        <row r="472">
          <cell r="A472">
            <v>471</v>
          </cell>
          <cell r="B472">
            <v>363.986800000001</v>
          </cell>
          <cell r="C472">
            <v>42.4651266666669</v>
          </cell>
          <cell r="D472">
            <v>6.06644666666669</v>
          </cell>
          <cell r="E472">
            <v>12.1328933333333</v>
          </cell>
          <cell r="F472">
            <v>3.03322333333334</v>
          </cell>
          <cell r="G472">
            <v>1808168400</v>
          </cell>
          <cell r="H472">
            <v>2773500</v>
          </cell>
          <cell r="I472">
            <v>7619.78181626365</v>
          </cell>
          <cell r="J472">
            <v>987350</v>
          </cell>
          <cell r="K472">
            <v>1500</v>
          </cell>
          <cell r="L472">
            <v>24.7261713886328</v>
          </cell>
          <cell r="M472">
            <v>5314500</v>
          </cell>
          <cell r="N472">
            <v>7200</v>
          </cell>
          <cell r="O472">
            <v>84.7754447610262</v>
          </cell>
          <cell r="P472">
            <v>561407.519800004</v>
          </cell>
          <cell r="Q472">
            <v>1213.28933333338</v>
          </cell>
          <cell r="R472">
            <v>200.000000000007</v>
          </cell>
          <cell r="S472">
            <v>7618590</v>
          </cell>
          <cell r="T472">
            <v>13410</v>
          </cell>
          <cell r="U472">
            <v>548.476618437437</v>
          </cell>
          <cell r="V472">
            <v>12500</v>
          </cell>
          <cell r="W472">
            <v>-3506190</v>
          </cell>
          <cell r="X472">
            <v>41760</v>
          </cell>
          <cell r="Y472">
            <v>0</v>
          </cell>
          <cell r="Z472">
            <v>154</v>
          </cell>
          <cell r="AA472">
            <v>0</v>
          </cell>
        </row>
        <row r="472">
          <cell r="AC472">
            <v>11</v>
          </cell>
        </row>
        <row r="472">
          <cell r="AE472">
            <v>11</v>
          </cell>
          <cell r="AF472">
            <v>50</v>
          </cell>
          <cell r="AG472">
            <v>12595.8</v>
          </cell>
          <cell r="AH472">
            <v>350287.872940307</v>
          </cell>
          <cell r="AI472">
            <v>1970.66058984821</v>
          </cell>
          <cell r="AJ472">
            <v>0.05</v>
          </cell>
          <cell r="AK472">
            <v>20.0516514746205</v>
          </cell>
          <cell r="AL472">
            <v>658026.255157478</v>
          </cell>
          <cell r="AM472">
            <v>622161.776564688</v>
          </cell>
          <cell r="AN472">
            <v>710167.984909091</v>
          </cell>
          <cell r="AO472">
            <v>3500</v>
          </cell>
          <cell r="AP472">
            <v>89546.9758699755</v>
          </cell>
          <cell r="AQ472">
            <v>131605.251031496</v>
          </cell>
          <cell r="AR472">
            <v>2215008.24353273</v>
          </cell>
          <cell r="AS472">
            <v>2125461.26766275</v>
          </cell>
          <cell r="AT472">
            <v>44300.1648706546</v>
          </cell>
          <cell r="AU472">
            <v>42509.2253532551</v>
          </cell>
          <cell r="AV472">
            <v>10</v>
          </cell>
          <cell r="AW472">
            <v>2519.16</v>
          </cell>
          <cell r="AX472">
            <v>70057.5745880615</v>
          </cell>
          <cell r="AY472">
            <v>394.132117969641</v>
          </cell>
          <cell r="AZ472">
            <v>0.05</v>
          </cell>
          <cell r="BA472">
            <v>20.0516514746205</v>
          </cell>
          <cell r="BB472">
            <v>131605.251031496</v>
          </cell>
          <cell r="BC472">
            <v>124384.915440909</v>
          </cell>
          <cell r="BD472">
            <v>142088.325272727</v>
          </cell>
          <cell r="BE472">
            <v>700</v>
          </cell>
          <cell r="BF472">
            <v>131605.251031496</v>
          </cell>
          <cell r="BG472">
            <v>26321.0502062991</v>
          </cell>
          <cell r="BH472">
            <v>556704.792982927</v>
          </cell>
          <cell r="BI472">
            <v>425099.541951431</v>
          </cell>
          <cell r="BJ472">
            <v>55670.4792982927</v>
          </cell>
          <cell r="BK472">
            <v>42509.9541951431</v>
          </cell>
          <cell r="BL472">
            <v>500</v>
          </cell>
          <cell r="BM472">
            <v>125958</v>
          </cell>
          <cell r="BN472">
            <v>3502878.72940307</v>
          </cell>
          <cell r="BO472">
            <v>19706.6058984821</v>
          </cell>
          <cell r="BP472">
            <v>0.05</v>
          </cell>
          <cell r="BQ472">
            <v>20.0516514746205</v>
          </cell>
          <cell r="BR472">
            <v>6580262.55157478</v>
          </cell>
          <cell r="BS472">
            <v>6221213.91200013</v>
          </cell>
          <cell r="BT472">
            <v>7101337.79727273</v>
          </cell>
          <cell r="BU472">
            <v>35000</v>
          </cell>
          <cell r="BV472">
            <v>6580262.55157478</v>
          </cell>
          <cell r="BW472">
            <v>1316052.51031496</v>
          </cell>
          <cell r="BX472">
            <v>27834129.3227374</v>
          </cell>
          <cell r="BY472">
            <v>21253866.7711626</v>
          </cell>
          <cell r="BZ472">
            <v>55668.2586454748</v>
          </cell>
          <cell r="CA472">
            <v>42507.7335423252</v>
          </cell>
          <cell r="CB472">
            <v>250</v>
          </cell>
          <cell r="CC472">
            <v>20.6051428238606</v>
          </cell>
          <cell r="CD472">
            <v>3633</v>
          </cell>
          <cell r="CE472">
            <v>18165</v>
          </cell>
          <cell r="CF472">
            <v>10575</v>
          </cell>
          <cell r="CG472">
            <v>24</v>
          </cell>
          <cell r="CH472">
            <v>475</v>
          </cell>
          <cell r="CI472">
            <v>154</v>
          </cell>
          <cell r="CJ472">
            <v>31</v>
          </cell>
          <cell r="CK472">
            <v>4</v>
          </cell>
          <cell r="CL472">
            <v>19479.3333333333</v>
          </cell>
          <cell r="CM472">
            <v>4500</v>
          </cell>
          <cell r="CN472">
            <v>182</v>
          </cell>
          <cell r="CO472">
            <v>25</v>
          </cell>
        </row>
        <row r="473">
          <cell r="A473">
            <v>472</v>
          </cell>
          <cell r="B473">
            <v>363.986800000001</v>
          </cell>
          <cell r="C473">
            <v>42.4651266666669</v>
          </cell>
          <cell r="D473">
            <v>6.06644666666669</v>
          </cell>
          <cell r="E473">
            <v>12.1328933333333</v>
          </cell>
          <cell r="F473">
            <v>3.03322333333334</v>
          </cell>
          <cell r="G473">
            <v>1813715400</v>
          </cell>
          <cell r="H473">
            <v>5547000</v>
          </cell>
          <cell r="I473">
            <v>15239.5636325273</v>
          </cell>
          <cell r="J473">
            <v>990350</v>
          </cell>
          <cell r="K473">
            <v>3000</v>
          </cell>
          <cell r="L473">
            <v>49.4523427772657</v>
          </cell>
          <cell r="M473">
            <v>5328900</v>
          </cell>
          <cell r="N473">
            <v>14400</v>
          </cell>
          <cell r="O473">
            <v>169.550889522052</v>
          </cell>
          <cell r="P473">
            <v>562620.809133337</v>
          </cell>
          <cell r="Q473">
            <v>1213.28933333326</v>
          </cell>
          <cell r="R473">
            <v>199.999999999987</v>
          </cell>
          <cell r="S473">
            <v>7645410</v>
          </cell>
          <cell r="T473">
            <v>26820</v>
          </cell>
          <cell r="U473">
            <v>549.680591015126</v>
          </cell>
          <cell r="V473">
            <v>12500</v>
          </cell>
          <cell r="W473">
            <v>-3520510</v>
          </cell>
          <cell r="X473">
            <v>41760</v>
          </cell>
          <cell r="Y473">
            <v>0</v>
          </cell>
          <cell r="Z473">
            <v>154</v>
          </cell>
          <cell r="AA473">
            <v>0</v>
          </cell>
        </row>
        <row r="473">
          <cell r="AC473">
            <v>11</v>
          </cell>
        </row>
        <row r="473">
          <cell r="AE473">
            <v>11</v>
          </cell>
          <cell r="AF473">
            <v>50</v>
          </cell>
          <cell r="AG473">
            <v>12595.8</v>
          </cell>
          <cell r="AH473">
            <v>351394.627673136</v>
          </cell>
          <cell r="AI473">
            <v>1971.98786636563</v>
          </cell>
          <cell r="AJ473">
            <v>0.05</v>
          </cell>
          <cell r="AK473">
            <v>20.0549696659141</v>
          </cell>
          <cell r="AL473">
            <v>659211.884528002</v>
          </cell>
          <cell r="AM473">
            <v>623816.892167275</v>
          </cell>
          <cell r="AN473">
            <v>711755.758859091</v>
          </cell>
          <cell r="AO473">
            <v>3500</v>
          </cell>
          <cell r="AP473">
            <v>89546.9758699755</v>
          </cell>
          <cell r="AQ473">
            <v>131842.3769056</v>
          </cell>
          <cell r="AR473">
            <v>2219673.88832994</v>
          </cell>
          <cell r="AS473">
            <v>2130126.91245997</v>
          </cell>
          <cell r="AT473">
            <v>44393.4777665989</v>
          </cell>
          <cell r="AU473">
            <v>42602.5382491994</v>
          </cell>
          <cell r="AV473">
            <v>10</v>
          </cell>
          <cell r="AW473">
            <v>2519.16</v>
          </cell>
          <cell r="AX473">
            <v>70278.9255346272</v>
          </cell>
          <cell r="AY473">
            <v>394.397573273127</v>
          </cell>
          <cell r="AZ473">
            <v>0.05</v>
          </cell>
          <cell r="BA473">
            <v>20.0549696659141</v>
          </cell>
          <cell r="BB473">
            <v>131842.3769056</v>
          </cell>
          <cell r="BC473">
            <v>124722.375172578</v>
          </cell>
          <cell r="BD473">
            <v>142406.002422727</v>
          </cell>
          <cell r="BE473">
            <v>700</v>
          </cell>
          <cell r="BF473">
            <v>131842.3769056</v>
          </cell>
          <cell r="BG473">
            <v>26368.4753811201</v>
          </cell>
          <cell r="BH473">
            <v>557881.606787625</v>
          </cell>
          <cell r="BI473">
            <v>426039.229882025</v>
          </cell>
          <cell r="BJ473">
            <v>55788.1606787625</v>
          </cell>
          <cell r="BK473">
            <v>42603.9229882025</v>
          </cell>
          <cell r="BL473">
            <v>500</v>
          </cell>
          <cell r="BM473">
            <v>125958</v>
          </cell>
          <cell r="BN473">
            <v>3513946.27673136</v>
          </cell>
          <cell r="BO473">
            <v>19719.8786636563</v>
          </cell>
          <cell r="BP473">
            <v>0.05</v>
          </cell>
          <cell r="BQ473">
            <v>20.0549696659141</v>
          </cell>
          <cell r="BR473">
            <v>6592118.84528002</v>
          </cell>
          <cell r="BS473">
            <v>6237782.85547191</v>
          </cell>
          <cell r="BT473">
            <v>7117214.77202273</v>
          </cell>
          <cell r="BU473">
            <v>35000</v>
          </cell>
          <cell r="BV473">
            <v>6592118.84528002</v>
          </cell>
          <cell r="BW473">
            <v>1318423.769056</v>
          </cell>
          <cell r="BX473">
            <v>27892659.0871107</v>
          </cell>
          <cell r="BY473">
            <v>21300540.2418307</v>
          </cell>
          <cell r="BZ473">
            <v>55785.3181742214</v>
          </cell>
          <cell r="CA473">
            <v>42601.0804836613</v>
          </cell>
          <cell r="CB473">
            <v>250</v>
          </cell>
          <cell r="CC473">
            <v>20.6051428238606</v>
          </cell>
          <cell r="CD473">
            <v>3635</v>
          </cell>
          <cell r="CE473">
            <v>18175</v>
          </cell>
          <cell r="CF473">
            <v>10580</v>
          </cell>
          <cell r="CG473">
            <v>24</v>
          </cell>
          <cell r="CH473">
            <v>480</v>
          </cell>
          <cell r="CI473">
            <v>154</v>
          </cell>
          <cell r="CJ473">
            <v>31</v>
          </cell>
          <cell r="CK473">
            <v>4</v>
          </cell>
          <cell r="CL473">
            <v>19498</v>
          </cell>
          <cell r="CM473">
            <v>4500</v>
          </cell>
          <cell r="CN473">
            <v>182</v>
          </cell>
          <cell r="CO473">
            <v>25</v>
          </cell>
        </row>
        <row r="474">
          <cell r="A474">
            <v>473</v>
          </cell>
          <cell r="B474">
            <v>363.986800000001</v>
          </cell>
          <cell r="C474">
            <v>42.4651266666669</v>
          </cell>
          <cell r="D474">
            <v>6.06644666666669</v>
          </cell>
          <cell r="E474">
            <v>12.1328933333333</v>
          </cell>
          <cell r="F474">
            <v>3.03322333333334</v>
          </cell>
          <cell r="G474">
            <v>1816488900</v>
          </cell>
          <cell r="H474">
            <v>2773500</v>
          </cell>
          <cell r="I474">
            <v>7619.78181626365</v>
          </cell>
          <cell r="J474">
            <v>991850</v>
          </cell>
          <cell r="K474">
            <v>1500</v>
          </cell>
          <cell r="L474">
            <v>24.7261713886328</v>
          </cell>
          <cell r="M474">
            <v>5343300</v>
          </cell>
          <cell r="N474">
            <v>14400</v>
          </cell>
          <cell r="O474">
            <v>169.550889522052</v>
          </cell>
          <cell r="P474">
            <v>563834.09846667</v>
          </cell>
          <cell r="Q474">
            <v>1213.28933333338</v>
          </cell>
          <cell r="R474">
            <v>200.000000000007</v>
          </cell>
          <cell r="S474">
            <v>7672230</v>
          </cell>
          <cell r="T474">
            <v>26820</v>
          </cell>
          <cell r="U474">
            <v>550.713707734746</v>
          </cell>
          <cell r="V474">
            <v>12500</v>
          </cell>
          <cell r="W474">
            <v>-3534830</v>
          </cell>
          <cell r="X474">
            <v>41760</v>
          </cell>
          <cell r="Y474">
            <v>0</v>
          </cell>
          <cell r="Z474">
            <v>154</v>
          </cell>
          <cell r="AA474">
            <v>0</v>
          </cell>
        </row>
        <row r="474">
          <cell r="AC474">
            <v>11</v>
          </cell>
        </row>
        <row r="474">
          <cell r="AE474">
            <v>11</v>
          </cell>
          <cell r="AF474">
            <v>50</v>
          </cell>
          <cell r="AG474">
            <v>12595.8</v>
          </cell>
          <cell r="AH474">
            <v>351948.00503955</v>
          </cell>
          <cell r="AI474">
            <v>1973.31514288306</v>
          </cell>
          <cell r="AJ474">
            <v>0.05</v>
          </cell>
          <cell r="AK474">
            <v>20.0582878572077</v>
          </cell>
          <cell r="AL474">
            <v>659844.145780843</v>
          </cell>
          <cell r="AM474">
            <v>625473.947433304</v>
          </cell>
          <cell r="AN474">
            <v>713343.532809091</v>
          </cell>
          <cell r="AO474">
            <v>3500</v>
          </cell>
          <cell r="AP474">
            <v>89546.9758699755</v>
          </cell>
          <cell r="AQ474">
            <v>131968.829156169</v>
          </cell>
          <cell r="AR474">
            <v>2223677.43104938</v>
          </cell>
          <cell r="AS474">
            <v>2134130.45517941</v>
          </cell>
          <cell r="AT474">
            <v>44473.5486209876</v>
          </cell>
          <cell r="AU474">
            <v>42682.6091035881</v>
          </cell>
          <cell r="AV474">
            <v>10</v>
          </cell>
          <cell r="AW474">
            <v>2519.16</v>
          </cell>
          <cell r="AX474">
            <v>70389.6010079101</v>
          </cell>
          <cell r="AY474">
            <v>394.663028576613</v>
          </cell>
          <cell r="AZ474">
            <v>0.05</v>
          </cell>
          <cell r="BA474">
            <v>20.0582878572077</v>
          </cell>
          <cell r="BB474">
            <v>131968.829156169</v>
          </cell>
          <cell r="BC474">
            <v>125060.233991907</v>
          </cell>
          <cell r="BD474">
            <v>142723.679572727</v>
          </cell>
          <cell r="BE474">
            <v>700</v>
          </cell>
          <cell r="BF474">
            <v>131968.829156169</v>
          </cell>
          <cell r="BG474">
            <v>26393.7658312337</v>
          </cell>
          <cell r="BH474">
            <v>558815.337708205</v>
          </cell>
          <cell r="BI474">
            <v>426846.508552036</v>
          </cell>
          <cell r="BJ474">
            <v>55881.5337708205</v>
          </cell>
          <cell r="BK474">
            <v>42684.6508552036</v>
          </cell>
          <cell r="BL474">
            <v>500</v>
          </cell>
          <cell r="BM474">
            <v>125958</v>
          </cell>
          <cell r="BN474">
            <v>3519480.0503955</v>
          </cell>
          <cell r="BO474">
            <v>19733.1514288306</v>
          </cell>
          <cell r="BP474">
            <v>0.05</v>
          </cell>
          <cell r="BQ474">
            <v>20.0582878572077</v>
          </cell>
          <cell r="BR474">
            <v>6598441.45780843</v>
          </cell>
          <cell r="BS474">
            <v>6254371.22673522</v>
          </cell>
          <cell r="BT474">
            <v>7133091.74677273</v>
          </cell>
          <cell r="BU474">
            <v>35000</v>
          </cell>
          <cell r="BV474">
            <v>6598441.45780843</v>
          </cell>
          <cell r="BW474">
            <v>1319688.29156169</v>
          </cell>
          <cell r="BX474">
            <v>27939034.1806865</v>
          </cell>
          <cell r="BY474">
            <v>21340592.7228781</v>
          </cell>
          <cell r="BZ474">
            <v>55878.068361373</v>
          </cell>
          <cell r="CA474">
            <v>42681.1854457561</v>
          </cell>
          <cell r="CB474">
            <v>250</v>
          </cell>
          <cell r="CC474">
            <v>20.6051428238606</v>
          </cell>
          <cell r="CD474">
            <v>3636</v>
          </cell>
          <cell r="CE474">
            <v>18180</v>
          </cell>
          <cell r="CF474">
            <v>10585</v>
          </cell>
          <cell r="CG474">
            <v>24</v>
          </cell>
          <cell r="CH474">
            <v>485</v>
          </cell>
          <cell r="CI474">
            <v>154</v>
          </cell>
          <cell r="CJ474">
            <v>31</v>
          </cell>
          <cell r="CK474">
            <v>4</v>
          </cell>
          <cell r="CL474">
            <v>19516.6666666667</v>
          </cell>
          <cell r="CM474">
            <v>4500</v>
          </cell>
          <cell r="CN474">
            <v>182</v>
          </cell>
          <cell r="CO474">
            <v>25</v>
          </cell>
        </row>
        <row r="475">
          <cell r="A475">
            <v>474</v>
          </cell>
          <cell r="B475">
            <v>363.986800000001</v>
          </cell>
          <cell r="C475">
            <v>42.4651266666669</v>
          </cell>
          <cell r="D475">
            <v>6.06644666666669</v>
          </cell>
          <cell r="E475">
            <v>12.1328933333333</v>
          </cell>
          <cell r="F475">
            <v>3.03322333333334</v>
          </cell>
          <cell r="G475">
            <v>1822035900</v>
          </cell>
          <cell r="H475">
            <v>5547000</v>
          </cell>
          <cell r="I475">
            <v>15239.5636325273</v>
          </cell>
          <cell r="J475">
            <v>994850</v>
          </cell>
          <cell r="K475">
            <v>3000</v>
          </cell>
          <cell r="L475">
            <v>49.4523427772657</v>
          </cell>
          <cell r="M475">
            <v>5350500</v>
          </cell>
          <cell r="N475">
            <v>7200</v>
          </cell>
          <cell r="O475">
            <v>84.7754447610262</v>
          </cell>
          <cell r="P475">
            <v>565047.387800004</v>
          </cell>
          <cell r="Q475">
            <v>1213.28933333338</v>
          </cell>
          <cell r="R475">
            <v>200.000000000007</v>
          </cell>
          <cell r="S475">
            <v>7685640</v>
          </cell>
          <cell r="T475">
            <v>13410</v>
          </cell>
          <cell r="U475">
            <v>551.71258677905</v>
          </cell>
          <cell r="V475">
            <v>12500</v>
          </cell>
          <cell r="W475">
            <v>-3535740</v>
          </cell>
          <cell r="X475">
            <v>41760</v>
          </cell>
          <cell r="Y475">
            <v>0</v>
          </cell>
          <cell r="Z475">
            <v>155</v>
          </cell>
          <cell r="AA475">
            <v>1</v>
          </cell>
        </row>
        <row r="475">
          <cell r="AC475">
            <v>11</v>
          </cell>
        </row>
        <row r="475">
          <cell r="AE475">
            <v>11</v>
          </cell>
          <cell r="AF475">
            <v>50</v>
          </cell>
          <cell r="AG475">
            <v>12595.8</v>
          </cell>
          <cell r="AH475">
            <v>353054.759772379</v>
          </cell>
          <cell r="AI475">
            <v>1974.64241940049</v>
          </cell>
          <cell r="AJ475">
            <v>0.05</v>
          </cell>
          <cell r="AK475">
            <v>20.0616060485012</v>
          </cell>
          <cell r="AL475">
            <v>661029.793648829</v>
          </cell>
          <cell r="AM475">
            <v>627128.147604887</v>
          </cell>
          <cell r="AN475">
            <v>714137.419784091</v>
          </cell>
          <cell r="AO475">
            <v>3500</v>
          </cell>
          <cell r="AP475">
            <v>89546.9758699755</v>
          </cell>
          <cell r="AQ475">
            <v>132205.958729766</v>
          </cell>
          <cell r="AR475">
            <v>2227548.29563755</v>
          </cell>
          <cell r="AS475">
            <v>2138001.31976757</v>
          </cell>
          <cell r="AT475">
            <v>44550.965912751</v>
          </cell>
          <cell r="AU475">
            <v>42760.0263953515</v>
          </cell>
          <cell r="AV475">
            <v>10</v>
          </cell>
          <cell r="AW475">
            <v>2519.16</v>
          </cell>
          <cell r="AX475">
            <v>70610.9519544759</v>
          </cell>
          <cell r="AY475">
            <v>394.928483880099</v>
          </cell>
          <cell r="AZ475">
            <v>0.05</v>
          </cell>
          <cell r="BA475">
            <v>20.0616060485012</v>
          </cell>
          <cell r="BB475">
            <v>132205.958729766</v>
          </cell>
          <cell r="BC475">
            <v>125397.519049469</v>
          </cell>
          <cell r="BD475">
            <v>142882.518147727</v>
          </cell>
          <cell r="BE475">
            <v>700</v>
          </cell>
          <cell r="BF475">
            <v>132205.958729766</v>
          </cell>
          <cell r="BG475">
            <v>26441.1917459531</v>
          </cell>
          <cell r="BH475">
            <v>559833.146402681</v>
          </cell>
          <cell r="BI475">
            <v>427627.187672915</v>
          </cell>
          <cell r="BJ475">
            <v>55983.3146402681</v>
          </cell>
          <cell r="BK475">
            <v>42762.7187672915</v>
          </cell>
          <cell r="BL475">
            <v>500</v>
          </cell>
          <cell r="BM475">
            <v>125958</v>
          </cell>
          <cell r="BN475">
            <v>3530547.59772379</v>
          </cell>
          <cell r="BO475">
            <v>19746.4241940049</v>
          </cell>
          <cell r="BP475">
            <v>0.05</v>
          </cell>
          <cell r="BQ475">
            <v>20.0616060485012</v>
          </cell>
          <cell r="BR475">
            <v>6610297.93648829</v>
          </cell>
          <cell r="BS475">
            <v>6270930.9392327</v>
          </cell>
          <cell r="BT475">
            <v>7141030.23414773</v>
          </cell>
          <cell r="BU475">
            <v>35000</v>
          </cell>
          <cell r="BV475">
            <v>6610297.93648829</v>
          </cell>
          <cell r="BW475">
            <v>1322059.58729766</v>
          </cell>
          <cell r="BX475">
            <v>27989616.6336547</v>
          </cell>
          <cell r="BY475">
            <v>21379318.6971664</v>
          </cell>
          <cell r="BZ475">
            <v>55979.2332673093</v>
          </cell>
          <cell r="CA475">
            <v>42758.6373943328</v>
          </cell>
          <cell r="CB475">
            <v>250</v>
          </cell>
          <cell r="CC475">
            <v>20.6051428238606</v>
          </cell>
          <cell r="CD475">
            <v>3638</v>
          </cell>
          <cell r="CE475">
            <v>18190</v>
          </cell>
          <cell r="CF475">
            <v>10590</v>
          </cell>
          <cell r="CG475">
            <v>24</v>
          </cell>
          <cell r="CH475">
            <v>490</v>
          </cell>
          <cell r="CI475">
            <v>155</v>
          </cell>
          <cell r="CJ475">
            <v>31</v>
          </cell>
          <cell r="CK475">
            <v>5</v>
          </cell>
          <cell r="CL475">
            <v>19535.3333333333</v>
          </cell>
          <cell r="CM475">
            <v>4500</v>
          </cell>
          <cell r="CN475">
            <v>182</v>
          </cell>
          <cell r="CO475">
            <v>25</v>
          </cell>
        </row>
        <row r="476">
          <cell r="A476">
            <v>475</v>
          </cell>
          <cell r="B476">
            <v>363.986800000001</v>
          </cell>
          <cell r="C476">
            <v>42.4651266666669</v>
          </cell>
          <cell r="D476">
            <v>6.06644666666669</v>
          </cell>
          <cell r="E476">
            <v>12.1328933333333</v>
          </cell>
          <cell r="F476">
            <v>3.03322333333334</v>
          </cell>
          <cell r="G476">
            <v>1824809400</v>
          </cell>
          <cell r="H476">
            <v>2773500</v>
          </cell>
          <cell r="I476">
            <v>7619.78181626365</v>
          </cell>
          <cell r="J476">
            <v>996350</v>
          </cell>
          <cell r="K476">
            <v>1500</v>
          </cell>
          <cell r="L476">
            <v>24.7261713886328</v>
          </cell>
          <cell r="M476">
            <v>5364900</v>
          </cell>
          <cell r="N476">
            <v>14400</v>
          </cell>
          <cell r="O476">
            <v>169.550889522052</v>
          </cell>
          <cell r="P476">
            <v>566260.677133337</v>
          </cell>
          <cell r="Q476">
            <v>1213.28933333338</v>
          </cell>
          <cell r="R476">
            <v>200.000000000007</v>
          </cell>
          <cell r="S476">
            <v>7712460</v>
          </cell>
          <cell r="T476">
            <v>26820</v>
          </cell>
          <cell r="U476">
            <v>552.745403847982</v>
          </cell>
          <cell r="V476">
            <v>12500</v>
          </cell>
          <cell r="W476">
            <v>-3550060</v>
          </cell>
          <cell r="X476">
            <v>41760</v>
          </cell>
          <cell r="Y476">
            <v>0</v>
          </cell>
          <cell r="Z476">
            <v>155</v>
          </cell>
          <cell r="AA476">
            <v>0</v>
          </cell>
        </row>
        <row r="476">
          <cell r="AC476">
            <v>11</v>
          </cell>
        </row>
        <row r="476">
          <cell r="AE476">
            <v>11</v>
          </cell>
          <cell r="AF476">
            <v>50</v>
          </cell>
          <cell r="AG476">
            <v>12595.8</v>
          </cell>
          <cell r="AH476">
            <v>353608.137138794</v>
          </cell>
          <cell r="AI476">
            <v>1975.96969591792</v>
          </cell>
          <cell r="AJ476">
            <v>0.05</v>
          </cell>
          <cell r="AK476">
            <v>20.0649242397948</v>
          </cell>
          <cell r="AL476">
            <v>661662.07339913</v>
          </cell>
          <cell r="AM476">
            <v>628784.019465065</v>
          </cell>
          <cell r="AN476">
            <v>715725.193734091</v>
          </cell>
          <cell r="AO476">
            <v>3500</v>
          </cell>
          <cell r="AP476">
            <v>89546.9758699755</v>
          </cell>
          <cell r="AQ476">
            <v>132332.414679826</v>
          </cell>
          <cell r="AR476">
            <v>2231550.67714809</v>
          </cell>
          <cell r="AS476">
            <v>2142003.70127811</v>
          </cell>
          <cell r="AT476">
            <v>44631.0135429617</v>
          </cell>
          <cell r="AU476">
            <v>42840.0740255622</v>
          </cell>
          <cell r="AV476">
            <v>10</v>
          </cell>
          <cell r="AW476">
            <v>2519.16</v>
          </cell>
          <cell r="AX476">
            <v>70721.6274277587</v>
          </cell>
          <cell r="AY476">
            <v>395.193939183585</v>
          </cell>
          <cell r="AZ476">
            <v>0.05</v>
          </cell>
          <cell r="BA476">
            <v>20.0649242397948</v>
          </cell>
          <cell r="BB476">
            <v>132332.414679826</v>
          </cell>
          <cell r="BC476">
            <v>125735.224242138</v>
          </cell>
          <cell r="BD476">
            <v>143200.195297727</v>
          </cell>
          <cell r="BE476">
            <v>700</v>
          </cell>
          <cell r="BF476">
            <v>132332.414679826</v>
          </cell>
          <cell r="BG476">
            <v>26466.4829359652</v>
          </cell>
          <cell r="BH476">
            <v>560766.731835483</v>
          </cell>
          <cell r="BI476">
            <v>428434.317155657</v>
          </cell>
          <cell r="BJ476">
            <v>56076.6731835483</v>
          </cell>
          <cell r="BK476">
            <v>42843.4317155657</v>
          </cell>
          <cell r="BL476">
            <v>500</v>
          </cell>
          <cell r="BM476">
            <v>125958</v>
          </cell>
          <cell r="BN476">
            <v>3536081.37138794</v>
          </cell>
          <cell r="BO476">
            <v>19759.6969591792</v>
          </cell>
          <cell r="BP476">
            <v>0.05</v>
          </cell>
          <cell r="BQ476">
            <v>20.0649242397948</v>
          </cell>
          <cell r="BR476">
            <v>6616620.7339913</v>
          </cell>
          <cell r="BS476">
            <v>6287514.02889158</v>
          </cell>
          <cell r="BT476">
            <v>7156907.20889773</v>
          </cell>
          <cell r="BU476">
            <v>35000</v>
          </cell>
          <cell r="BV476">
            <v>6616620.7339913</v>
          </cell>
          <cell r="BW476">
            <v>1323324.14679826</v>
          </cell>
          <cell r="BX476">
            <v>28035986.8525702</v>
          </cell>
          <cell r="BY476">
            <v>21419366.1185789</v>
          </cell>
          <cell r="BZ476">
            <v>56071.9737051403</v>
          </cell>
          <cell r="CA476">
            <v>42838.7322371577</v>
          </cell>
          <cell r="CB476">
            <v>250</v>
          </cell>
          <cell r="CC476">
            <v>20.6051428238606</v>
          </cell>
          <cell r="CD476">
            <v>3639</v>
          </cell>
          <cell r="CE476">
            <v>18195</v>
          </cell>
          <cell r="CF476">
            <v>10595</v>
          </cell>
          <cell r="CG476">
            <v>24</v>
          </cell>
          <cell r="CH476">
            <v>495</v>
          </cell>
          <cell r="CI476">
            <v>155</v>
          </cell>
          <cell r="CJ476">
            <v>31</v>
          </cell>
          <cell r="CK476">
            <v>5</v>
          </cell>
          <cell r="CL476">
            <v>19554</v>
          </cell>
          <cell r="CM476">
            <v>4500</v>
          </cell>
          <cell r="CN476">
            <v>182</v>
          </cell>
          <cell r="CO476">
            <v>25</v>
          </cell>
        </row>
        <row r="477">
          <cell r="A477">
            <v>476</v>
          </cell>
          <cell r="B477">
            <v>363.986800000001</v>
          </cell>
          <cell r="C477">
            <v>42.4651266666669</v>
          </cell>
          <cell r="D477">
            <v>6.06644666666669</v>
          </cell>
          <cell r="E477">
            <v>12.1328933333333</v>
          </cell>
          <cell r="F477">
            <v>3.03322333333334</v>
          </cell>
          <cell r="G477">
            <v>1827582900</v>
          </cell>
          <cell r="H477">
            <v>2773500</v>
          </cell>
          <cell r="I477">
            <v>7619.78181626365</v>
          </cell>
          <cell r="J477">
            <v>997850</v>
          </cell>
          <cell r="K477">
            <v>1500</v>
          </cell>
          <cell r="L477">
            <v>24.7261713886328</v>
          </cell>
          <cell r="M477">
            <v>5372100</v>
          </cell>
          <cell r="N477">
            <v>7200</v>
          </cell>
          <cell r="O477">
            <v>84.7754447610262</v>
          </cell>
          <cell r="P477">
            <v>567473.96646667</v>
          </cell>
          <cell r="Q477">
            <v>1213.28933333326</v>
          </cell>
          <cell r="R477">
            <v>199.999999999987</v>
          </cell>
          <cell r="S477">
            <v>7725870</v>
          </cell>
          <cell r="T477">
            <v>13410</v>
          </cell>
          <cell r="U477">
            <v>553.575771945375</v>
          </cell>
          <cell r="V477">
            <v>12500</v>
          </cell>
          <cell r="W477">
            <v>-3550970</v>
          </cell>
          <cell r="X477">
            <v>41760</v>
          </cell>
          <cell r="Y477">
            <v>0</v>
          </cell>
          <cell r="Z477">
            <v>155</v>
          </cell>
          <cell r="AA477">
            <v>0</v>
          </cell>
        </row>
        <row r="477">
          <cell r="AC477">
            <v>11</v>
          </cell>
        </row>
        <row r="477">
          <cell r="AE477">
            <v>11</v>
          </cell>
          <cell r="AF477">
            <v>50</v>
          </cell>
          <cell r="AG477">
            <v>12595.8</v>
          </cell>
          <cell r="AH477">
            <v>354161.514505208</v>
          </cell>
          <cell r="AI477">
            <v>1977.29697243535</v>
          </cell>
          <cell r="AJ477">
            <v>0.05</v>
          </cell>
          <cell r="AK477">
            <v>20.0682424310884</v>
          </cell>
          <cell r="AL477">
            <v>662294.362398162</v>
          </cell>
          <cell r="AM477">
            <v>630449.235221328</v>
          </cell>
          <cell r="AN477">
            <v>716519.080709091</v>
          </cell>
          <cell r="AO477">
            <v>3500</v>
          </cell>
          <cell r="AP477">
            <v>89546.9758699755</v>
          </cell>
          <cell r="AQ477">
            <v>132458.872479632</v>
          </cell>
          <cell r="AR477">
            <v>2234768.52667819</v>
          </cell>
          <cell r="AS477">
            <v>2145221.55080821</v>
          </cell>
          <cell r="AT477">
            <v>44695.3705335638</v>
          </cell>
          <cell r="AU477">
            <v>42904.4310161643</v>
          </cell>
          <cell r="AV477">
            <v>10</v>
          </cell>
          <cell r="AW477">
            <v>2519.16</v>
          </cell>
          <cell r="AX477">
            <v>70832.3029010416</v>
          </cell>
          <cell r="AY477">
            <v>395.45939448707</v>
          </cell>
          <cell r="AZ477">
            <v>0.05</v>
          </cell>
          <cell r="BA477">
            <v>20.0682424310884</v>
          </cell>
          <cell r="BB477">
            <v>132458.872479632</v>
          </cell>
          <cell r="BC477">
            <v>126074.93840788</v>
          </cell>
          <cell r="BD477">
            <v>143359.033872727</v>
          </cell>
          <cell r="BE477">
            <v>700</v>
          </cell>
          <cell r="BF477">
            <v>132458.872479632</v>
          </cell>
          <cell r="BG477">
            <v>26491.7744959265</v>
          </cell>
          <cell r="BH477">
            <v>561543.491735797</v>
          </cell>
          <cell r="BI477">
            <v>429084.619256166</v>
          </cell>
          <cell r="BJ477">
            <v>56154.3491735798</v>
          </cell>
          <cell r="BK477">
            <v>42908.4619256166</v>
          </cell>
          <cell r="BL477">
            <v>500</v>
          </cell>
          <cell r="BM477">
            <v>125958</v>
          </cell>
          <cell r="BN477">
            <v>3541615.14505208</v>
          </cell>
          <cell r="BO477">
            <v>19772.9697243535</v>
          </cell>
          <cell r="BP477">
            <v>0.05</v>
          </cell>
          <cell r="BQ477">
            <v>20.0682424310884</v>
          </cell>
          <cell r="BR477">
            <v>6622943.62398162</v>
          </cell>
          <cell r="BS477">
            <v>6304200.27008974</v>
          </cell>
          <cell r="BT477">
            <v>7164845.69627273</v>
          </cell>
          <cell r="BU477">
            <v>35000</v>
          </cell>
          <cell r="BV477">
            <v>6622943.62398162</v>
          </cell>
          <cell r="BW477">
            <v>1324588.72479632</v>
          </cell>
          <cell r="BX477">
            <v>28074521.939122</v>
          </cell>
          <cell r="BY477">
            <v>21451578.3151404</v>
          </cell>
          <cell r="BZ477">
            <v>56149.0438782441</v>
          </cell>
          <cell r="CA477">
            <v>42903.1566302808</v>
          </cell>
          <cell r="CB477">
            <v>250</v>
          </cell>
          <cell r="CC477">
            <v>20.6051428238606</v>
          </cell>
          <cell r="CD477">
            <v>3640</v>
          </cell>
          <cell r="CE477">
            <v>18200</v>
          </cell>
          <cell r="CF477">
            <v>10600</v>
          </cell>
          <cell r="CG477">
            <v>24</v>
          </cell>
          <cell r="CH477">
            <v>500</v>
          </cell>
          <cell r="CI477">
            <v>155</v>
          </cell>
          <cell r="CJ477">
            <v>31</v>
          </cell>
          <cell r="CK477">
            <v>5</v>
          </cell>
          <cell r="CL477">
            <v>19572.6666666667</v>
          </cell>
          <cell r="CM477">
            <v>4500</v>
          </cell>
          <cell r="CN477">
            <v>182</v>
          </cell>
          <cell r="CO477">
            <v>25</v>
          </cell>
        </row>
        <row r="478">
          <cell r="A478">
            <v>477</v>
          </cell>
          <cell r="B478">
            <v>363.986800000001</v>
          </cell>
          <cell r="C478">
            <v>42.4651266666669</v>
          </cell>
          <cell r="D478">
            <v>6.06644666666669</v>
          </cell>
          <cell r="E478">
            <v>12.1328933333333</v>
          </cell>
          <cell r="F478">
            <v>3.03322333333334</v>
          </cell>
          <cell r="G478">
            <v>1833129900</v>
          </cell>
          <cell r="H478">
            <v>5547000</v>
          </cell>
          <cell r="I478">
            <v>15239.5636325273</v>
          </cell>
          <cell r="J478">
            <v>1000850</v>
          </cell>
          <cell r="K478">
            <v>3000</v>
          </cell>
          <cell r="L478">
            <v>49.4523427772657</v>
          </cell>
          <cell r="M478">
            <v>5386500</v>
          </cell>
          <cell r="N478">
            <v>14400</v>
          </cell>
          <cell r="O478">
            <v>169.550889522052</v>
          </cell>
          <cell r="P478">
            <v>568687.255800004</v>
          </cell>
          <cell r="Q478">
            <v>1213.28933333338</v>
          </cell>
          <cell r="R478">
            <v>200.000000000007</v>
          </cell>
          <cell r="S478">
            <v>7752780</v>
          </cell>
          <cell r="T478">
            <v>26910</v>
          </cell>
          <cell r="U478">
            <v>555.489609472635</v>
          </cell>
          <cell r="V478">
            <v>12500</v>
          </cell>
          <cell r="W478">
            <v>-3565380</v>
          </cell>
          <cell r="X478">
            <v>42300</v>
          </cell>
          <cell r="Y478">
            <v>540</v>
          </cell>
          <cell r="Z478">
            <v>155</v>
          </cell>
          <cell r="AA478">
            <v>0</v>
          </cell>
        </row>
        <row r="478">
          <cell r="AC478">
            <v>11</v>
          </cell>
        </row>
        <row r="478">
          <cell r="AE478">
            <v>11</v>
          </cell>
          <cell r="AF478">
            <v>50</v>
          </cell>
          <cell r="AG478">
            <v>12595.8</v>
          </cell>
          <cell r="AH478">
            <v>355268.269238037</v>
          </cell>
          <cell r="AI478">
            <v>1978.62424895278</v>
          </cell>
          <cell r="AJ478">
            <v>0.05</v>
          </cell>
          <cell r="AK478">
            <v>20.071560622382</v>
          </cell>
          <cell r="AL478">
            <v>663480.038012339</v>
          </cell>
          <cell r="AM478">
            <v>632116.394846483</v>
          </cell>
          <cell r="AN478">
            <v>720845.629848485</v>
          </cell>
          <cell r="AO478">
            <v>3500</v>
          </cell>
          <cell r="AP478">
            <v>89546.9758699755</v>
          </cell>
          <cell r="AQ478">
            <v>132696.007602468</v>
          </cell>
          <cell r="AR478">
            <v>2242185.04617975</v>
          </cell>
          <cell r="AS478">
            <v>2152638.07030977</v>
          </cell>
          <cell r="AT478">
            <v>44843.700923595</v>
          </cell>
          <cell r="AU478">
            <v>43052.7614061955</v>
          </cell>
          <cell r="AV478">
            <v>10</v>
          </cell>
          <cell r="AW478">
            <v>2519.16</v>
          </cell>
          <cell r="AX478">
            <v>71053.6538476074</v>
          </cell>
          <cell r="AY478">
            <v>395.724849790556</v>
          </cell>
          <cell r="AZ478">
            <v>0.05</v>
          </cell>
          <cell r="BA478">
            <v>20.071560622382</v>
          </cell>
          <cell r="BB478">
            <v>132696.007602468</v>
          </cell>
          <cell r="BC478">
            <v>126415.052845129</v>
          </cell>
          <cell r="BD478">
            <v>144224.677121212</v>
          </cell>
          <cell r="BE478">
            <v>700</v>
          </cell>
          <cell r="BF478">
            <v>132696.007602468</v>
          </cell>
          <cell r="BG478">
            <v>26539.2015204936</v>
          </cell>
          <cell r="BH478">
            <v>563270.946691771</v>
          </cell>
          <cell r="BI478">
            <v>430574.939089303</v>
          </cell>
          <cell r="BJ478">
            <v>56327.0946691771</v>
          </cell>
          <cell r="BK478">
            <v>43057.4939089303</v>
          </cell>
          <cell r="BL478">
            <v>500</v>
          </cell>
          <cell r="BM478">
            <v>125958</v>
          </cell>
          <cell r="BN478">
            <v>3552682.69238037</v>
          </cell>
          <cell r="BO478">
            <v>19786.2424895278</v>
          </cell>
          <cell r="BP478">
            <v>0.05</v>
          </cell>
          <cell r="BQ478">
            <v>20.071560622382</v>
          </cell>
          <cell r="BR478">
            <v>6634800.3801234</v>
          </cell>
          <cell r="BS478">
            <v>6320906.01034583</v>
          </cell>
          <cell r="BT478">
            <v>7208109.10378788</v>
          </cell>
          <cell r="BU478">
            <v>35000</v>
          </cell>
          <cell r="BV478">
            <v>6634800.3801234</v>
          </cell>
          <cell r="BW478">
            <v>1326960.07602468</v>
          </cell>
          <cell r="BX478">
            <v>28160575.9504052</v>
          </cell>
          <cell r="BY478">
            <v>21525775.5702818</v>
          </cell>
          <cell r="BZ478">
            <v>56321.1519008104</v>
          </cell>
          <cell r="CA478">
            <v>43051.5511405636</v>
          </cell>
          <cell r="CB478">
            <v>250</v>
          </cell>
          <cell r="CC478">
            <v>20.6051428238606</v>
          </cell>
          <cell r="CD478">
            <v>3642</v>
          </cell>
          <cell r="CE478">
            <v>18210</v>
          </cell>
          <cell r="CF478">
            <v>10605</v>
          </cell>
          <cell r="CG478">
            <v>25</v>
          </cell>
          <cell r="CH478">
            <v>5</v>
          </cell>
          <cell r="CI478">
            <v>155</v>
          </cell>
          <cell r="CJ478">
            <v>31</v>
          </cell>
          <cell r="CK478">
            <v>5</v>
          </cell>
          <cell r="CL478">
            <v>19591.3333333333</v>
          </cell>
          <cell r="CM478">
            <v>4500</v>
          </cell>
          <cell r="CN478">
            <v>182</v>
          </cell>
          <cell r="CO478">
            <v>25</v>
          </cell>
        </row>
        <row r="479">
          <cell r="A479">
            <v>478</v>
          </cell>
          <cell r="B479">
            <v>363.986800000001</v>
          </cell>
          <cell r="C479">
            <v>42.4651266666669</v>
          </cell>
          <cell r="D479">
            <v>6.06644666666669</v>
          </cell>
          <cell r="E479">
            <v>12.1328933333333</v>
          </cell>
          <cell r="F479">
            <v>3.03322333333334</v>
          </cell>
          <cell r="G479">
            <v>1835903400</v>
          </cell>
          <cell r="H479">
            <v>2773500</v>
          </cell>
          <cell r="I479">
            <v>7619.78181626365</v>
          </cell>
          <cell r="J479">
            <v>1002350</v>
          </cell>
          <cell r="K479">
            <v>1500</v>
          </cell>
          <cell r="L479">
            <v>24.7261713886328</v>
          </cell>
          <cell r="M479">
            <v>5393700</v>
          </cell>
          <cell r="N479">
            <v>7200</v>
          </cell>
          <cell r="O479">
            <v>84.7754447610262</v>
          </cell>
          <cell r="P479">
            <v>569900.545133337</v>
          </cell>
          <cell r="Q479">
            <v>1213.28933333338</v>
          </cell>
          <cell r="R479">
            <v>200.000000000007</v>
          </cell>
          <cell r="S479">
            <v>7766280</v>
          </cell>
          <cell r="T479">
            <v>13500</v>
          </cell>
          <cell r="U479">
            <v>556.321767854694</v>
          </cell>
          <cell r="V479">
            <v>12500</v>
          </cell>
          <cell r="W479">
            <v>-3566380</v>
          </cell>
          <cell r="X479">
            <v>42300</v>
          </cell>
          <cell r="Y479">
            <v>0</v>
          </cell>
          <cell r="Z479">
            <v>155</v>
          </cell>
          <cell r="AA479">
            <v>0</v>
          </cell>
        </row>
        <row r="479">
          <cell r="AC479">
            <v>11</v>
          </cell>
        </row>
        <row r="479">
          <cell r="AE479">
            <v>11</v>
          </cell>
          <cell r="AF479">
            <v>50</v>
          </cell>
          <cell r="AG479">
            <v>12595.8</v>
          </cell>
          <cell r="AH479">
            <v>355821.646604451</v>
          </cell>
          <cell r="AI479">
            <v>1979.95152547021</v>
          </cell>
          <cell r="AJ479">
            <v>0.05</v>
          </cell>
          <cell r="AK479">
            <v>20.0748788136755</v>
          </cell>
          <cell r="AL479">
            <v>664112.345508833</v>
          </cell>
          <cell r="AM479">
            <v>633785.498340527</v>
          </cell>
          <cell r="AN479">
            <v>721642.544615151</v>
          </cell>
          <cell r="AO479">
            <v>3500</v>
          </cell>
          <cell r="AP479">
            <v>89546.9758699755</v>
          </cell>
          <cell r="AQ479">
            <v>132822.469101767</v>
          </cell>
          <cell r="AR479">
            <v>2245409.83343625</v>
          </cell>
          <cell r="AS479">
            <v>2155862.85756628</v>
          </cell>
          <cell r="AT479">
            <v>44908.1966687251</v>
          </cell>
          <cell r="AU479">
            <v>43117.2571513256</v>
          </cell>
          <cell r="AV479">
            <v>10</v>
          </cell>
          <cell r="AW479">
            <v>2519.16</v>
          </cell>
          <cell r="AX479">
            <v>71164.3293208902</v>
          </cell>
          <cell r="AY479">
            <v>395.990305094042</v>
          </cell>
          <cell r="AZ479">
            <v>0.05</v>
          </cell>
          <cell r="BA479">
            <v>20.0748788136755</v>
          </cell>
          <cell r="BB479">
            <v>132822.469101767</v>
          </cell>
          <cell r="BC479">
            <v>126755.567553886</v>
          </cell>
          <cell r="BD479">
            <v>144384.121487879</v>
          </cell>
          <cell r="BE479">
            <v>700</v>
          </cell>
          <cell r="BF479">
            <v>132822.469101767</v>
          </cell>
          <cell r="BG479">
            <v>26564.4938203533</v>
          </cell>
          <cell r="BH479">
            <v>564049.121065652</v>
          </cell>
          <cell r="BI479">
            <v>431226.651963885</v>
          </cell>
          <cell r="BJ479">
            <v>56404.9121065652</v>
          </cell>
          <cell r="BK479">
            <v>43122.6651963885</v>
          </cell>
          <cell r="BL479">
            <v>500</v>
          </cell>
          <cell r="BM479">
            <v>125958</v>
          </cell>
          <cell r="BN479">
            <v>3558216.46604451</v>
          </cell>
          <cell r="BO479">
            <v>19799.5152547021</v>
          </cell>
          <cell r="BP479">
            <v>0.05</v>
          </cell>
          <cell r="BQ479">
            <v>20.0748788136755</v>
          </cell>
          <cell r="BR479">
            <v>6641123.45508833</v>
          </cell>
          <cell r="BS479">
            <v>6337631.24965986</v>
          </cell>
          <cell r="BT479">
            <v>7216077.86762121</v>
          </cell>
          <cell r="BU479">
            <v>35000</v>
          </cell>
          <cell r="BV479">
            <v>6641123.45508833</v>
          </cell>
          <cell r="BW479">
            <v>1328224.69101767</v>
          </cell>
          <cell r="BX479">
            <v>28199180.7184754</v>
          </cell>
          <cell r="BY479">
            <v>21558057.2633871</v>
          </cell>
          <cell r="BZ479">
            <v>56398.3614369508</v>
          </cell>
          <cell r="CA479">
            <v>43116.1145267741</v>
          </cell>
          <cell r="CB479">
            <v>250</v>
          </cell>
          <cell r="CC479">
            <v>20.6051428238606</v>
          </cell>
          <cell r="CD479">
            <v>3643</v>
          </cell>
          <cell r="CE479">
            <v>18215</v>
          </cell>
          <cell r="CF479">
            <v>10610</v>
          </cell>
          <cell r="CG479">
            <v>25</v>
          </cell>
          <cell r="CH479">
            <v>10</v>
          </cell>
          <cell r="CI479">
            <v>155</v>
          </cell>
          <cell r="CJ479">
            <v>31</v>
          </cell>
          <cell r="CK479">
            <v>5</v>
          </cell>
          <cell r="CL479">
            <v>19610</v>
          </cell>
          <cell r="CM479">
            <v>4500</v>
          </cell>
          <cell r="CN479">
            <v>182</v>
          </cell>
          <cell r="CO479">
            <v>25</v>
          </cell>
        </row>
        <row r="480">
          <cell r="A480">
            <v>479</v>
          </cell>
          <cell r="B480">
            <v>363.986800000001</v>
          </cell>
          <cell r="C480">
            <v>42.4651266666669</v>
          </cell>
          <cell r="D480">
            <v>6.06644666666669</v>
          </cell>
          <cell r="E480">
            <v>12.1328933333333</v>
          </cell>
          <cell r="F480">
            <v>3.03322333333334</v>
          </cell>
          <cell r="G480">
            <v>1841450400</v>
          </cell>
          <cell r="H480">
            <v>5547000</v>
          </cell>
          <cell r="I480">
            <v>15239.5636325273</v>
          </cell>
          <cell r="J480">
            <v>1005350</v>
          </cell>
          <cell r="K480">
            <v>3000</v>
          </cell>
          <cell r="L480">
            <v>49.4523427772657</v>
          </cell>
          <cell r="M480">
            <v>5408100</v>
          </cell>
          <cell r="N480">
            <v>14400</v>
          </cell>
          <cell r="O480">
            <v>169.550889522052</v>
          </cell>
          <cell r="P480">
            <v>571113.83446667</v>
          </cell>
          <cell r="Q480">
            <v>1213.28933333326</v>
          </cell>
          <cell r="R480">
            <v>199.999999999987</v>
          </cell>
          <cell r="S480">
            <v>7793280</v>
          </cell>
          <cell r="T480">
            <v>27000</v>
          </cell>
          <cell r="U480">
            <v>557.531434328047</v>
          </cell>
          <cell r="V480">
            <v>12500</v>
          </cell>
          <cell r="W480">
            <v>-3580880</v>
          </cell>
          <cell r="X480">
            <v>42300</v>
          </cell>
          <cell r="Y480">
            <v>0</v>
          </cell>
          <cell r="Z480">
            <v>156</v>
          </cell>
          <cell r="AA480">
            <v>1</v>
          </cell>
        </row>
        <row r="480">
          <cell r="AC480">
            <v>11</v>
          </cell>
        </row>
        <row r="480">
          <cell r="AE480">
            <v>11</v>
          </cell>
          <cell r="AF480">
            <v>50</v>
          </cell>
          <cell r="AG480">
            <v>12595.8</v>
          </cell>
          <cell r="AH480">
            <v>356928.40133728</v>
          </cell>
          <cell r="AI480">
            <v>1981.27880198764</v>
          </cell>
          <cell r="AJ480">
            <v>0.05</v>
          </cell>
          <cell r="AK480">
            <v>20.0781970049691</v>
          </cell>
          <cell r="AL480">
            <v>665298.039620471</v>
          </cell>
          <cell r="AM480">
            <v>635456.545703461</v>
          </cell>
          <cell r="AN480">
            <v>723236.374148485</v>
          </cell>
          <cell r="AO480">
            <v>3500</v>
          </cell>
          <cell r="AP480">
            <v>89546.9758699755</v>
          </cell>
          <cell r="AQ480">
            <v>133059.607924094</v>
          </cell>
          <cell r="AR480">
            <v>2250097.54326649</v>
          </cell>
          <cell r="AS480">
            <v>2160550.56739651</v>
          </cell>
          <cell r="AT480">
            <v>45001.9508653297</v>
          </cell>
          <cell r="AU480">
            <v>43211.0113479302</v>
          </cell>
          <cell r="AV480">
            <v>10</v>
          </cell>
          <cell r="AW480">
            <v>2519.16</v>
          </cell>
          <cell r="AX480">
            <v>71385.680267456</v>
          </cell>
          <cell r="AY480">
            <v>396.255760397528</v>
          </cell>
          <cell r="AZ480">
            <v>0.05</v>
          </cell>
          <cell r="BA480">
            <v>20.0781970049691</v>
          </cell>
          <cell r="BB480">
            <v>133059.607924094</v>
          </cell>
          <cell r="BC480">
            <v>127096.48253415</v>
          </cell>
          <cell r="BD480">
            <v>144703.010221212</v>
          </cell>
          <cell r="BE480">
            <v>700</v>
          </cell>
          <cell r="BF480">
            <v>133059.607924094</v>
          </cell>
          <cell r="BG480">
            <v>26611.9215848188</v>
          </cell>
          <cell r="BH480">
            <v>565230.630188369</v>
          </cell>
          <cell r="BI480">
            <v>432171.022264275</v>
          </cell>
          <cell r="BJ480">
            <v>56523.0630188369</v>
          </cell>
          <cell r="BK480">
            <v>43217.1022264275</v>
          </cell>
          <cell r="BL480">
            <v>500</v>
          </cell>
          <cell r="BM480">
            <v>125958</v>
          </cell>
          <cell r="BN480">
            <v>3569284.0133728</v>
          </cell>
          <cell r="BO480">
            <v>19812.7880198764</v>
          </cell>
          <cell r="BP480">
            <v>0.05</v>
          </cell>
          <cell r="BQ480">
            <v>20.0781970049691</v>
          </cell>
          <cell r="BR480">
            <v>6652980.39620471</v>
          </cell>
          <cell r="BS480">
            <v>6354375.98803182</v>
          </cell>
          <cell r="BT480">
            <v>7232015.39528788</v>
          </cell>
          <cell r="BU480">
            <v>35000</v>
          </cell>
          <cell r="BV480">
            <v>6652980.39620471</v>
          </cell>
          <cell r="BW480">
            <v>1330596.07924094</v>
          </cell>
          <cell r="BX480">
            <v>28257948.2549701</v>
          </cell>
          <cell r="BY480">
            <v>21604967.8587654</v>
          </cell>
          <cell r="BZ480">
            <v>56515.8965099401</v>
          </cell>
          <cell r="CA480">
            <v>43209.9357175307</v>
          </cell>
          <cell r="CB480">
            <v>250</v>
          </cell>
          <cell r="CC480">
            <v>20.6051428238606</v>
          </cell>
          <cell r="CD480">
            <v>3645</v>
          </cell>
          <cell r="CE480">
            <v>18225</v>
          </cell>
          <cell r="CF480">
            <v>10615</v>
          </cell>
          <cell r="CG480">
            <v>25</v>
          </cell>
          <cell r="CH480">
            <v>15</v>
          </cell>
          <cell r="CI480">
            <v>156</v>
          </cell>
          <cell r="CJ480">
            <v>32</v>
          </cell>
          <cell r="CK480">
            <v>1</v>
          </cell>
          <cell r="CL480">
            <v>19628.6666666667</v>
          </cell>
          <cell r="CM480">
            <v>4500</v>
          </cell>
          <cell r="CN480">
            <v>182</v>
          </cell>
          <cell r="CO480">
            <v>25</v>
          </cell>
        </row>
        <row r="481">
          <cell r="A481">
            <v>480</v>
          </cell>
          <cell r="B481">
            <v>363.986800000001</v>
          </cell>
          <cell r="C481">
            <v>42.4651266666669</v>
          </cell>
          <cell r="D481">
            <v>6.06644666666669</v>
          </cell>
          <cell r="E481">
            <v>12.1328933333333</v>
          </cell>
          <cell r="F481">
            <v>3.03322333333334</v>
          </cell>
          <cell r="G481">
            <v>1844223900</v>
          </cell>
          <cell r="H481">
            <v>2773500</v>
          </cell>
          <cell r="I481">
            <v>7619.78181626365</v>
          </cell>
          <cell r="J481">
            <v>1006850</v>
          </cell>
          <cell r="K481">
            <v>1500</v>
          </cell>
          <cell r="L481">
            <v>24.7261713886328</v>
          </cell>
          <cell r="M481">
            <v>5422500</v>
          </cell>
          <cell r="N481">
            <v>14400</v>
          </cell>
          <cell r="O481">
            <v>169.550889522052</v>
          </cell>
          <cell r="P481">
            <v>572327.123800004</v>
          </cell>
          <cell r="Q481">
            <v>1213.28933333338</v>
          </cell>
          <cell r="R481">
            <v>200.000000000007</v>
          </cell>
          <cell r="S481">
            <v>7820280</v>
          </cell>
          <cell r="T481">
            <v>27000</v>
          </cell>
          <cell r="U481">
            <v>558.569780489178</v>
          </cell>
          <cell r="V481">
            <v>12500</v>
          </cell>
          <cell r="W481">
            <v>-3595380</v>
          </cell>
          <cell r="X481">
            <v>42300</v>
          </cell>
          <cell r="Y481">
            <v>0</v>
          </cell>
          <cell r="Z481">
            <v>156</v>
          </cell>
          <cell r="AA481">
            <v>0</v>
          </cell>
        </row>
        <row r="481">
          <cell r="AC481">
            <v>11</v>
          </cell>
        </row>
        <row r="481">
          <cell r="AE481">
            <v>11</v>
          </cell>
          <cell r="AF481">
            <v>50</v>
          </cell>
          <cell r="AG481">
            <v>12595.8</v>
          </cell>
          <cell r="AH481">
            <v>357481.778703694</v>
          </cell>
          <cell r="AI481">
            <v>1982.60607850507</v>
          </cell>
          <cell r="AJ481">
            <v>0.05</v>
          </cell>
          <cell r="AK481">
            <v>20.0815151962627</v>
          </cell>
          <cell r="AL481">
            <v>665930.365614425</v>
          </cell>
          <cell r="AM481">
            <v>637127.732873145</v>
          </cell>
          <cell r="AN481">
            <v>724830.203681818</v>
          </cell>
          <cell r="AO481">
            <v>3500</v>
          </cell>
          <cell r="AP481">
            <v>89546.9758699755</v>
          </cell>
          <cell r="AQ481">
            <v>133186.073122885</v>
          </cell>
          <cell r="AR481">
            <v>2254121.35116225</v>
          </cell>
          <cell r="AS481">
            <v>2164574.37529227</v>
          </cell>
          <cell r="AT481">
            <v>45082.427023245</v>
          </cell>
          <cell r="AU481">
            <v>43291.4875058455</v>
          </cell>
          <cell r="AV481">
            <v>10</v>
          </cell>
          <cell r="AW481">
            <v>2519.16</v>
          </cell>
          <cell r="AX481">
            <v>71496.3557407389</v>
          </cell>
          <cell r="AY481">
            <v>396.521215701014</v>
          </cell>
          <cell r="AZ481">
            <v>0.05</v>
          </cell>
          <cell r="BA481">
            <v>20.0815151962627</v>
          </cell>
          <cell r="BB481">
            <v>133186.073122885</v>
          </cell>
          <cell r="BC481">
            <v>127437.444817242</v>
          </cell>
          <cell r="BD481">
            <v>145021.898954545</v>
          </cell>
          <cell r="BE481">
            <v>700</v>
          </cell>
          <cell r="BF481">
            <v>133186.073122885</v>
          </cell>
          <cell r="BG481">
            <v>26637.214624577</v>
          </cell>
          <cell r="BH481">
            <v>566168.704642134</v>
          </cell>
          <cell r="BI481">
            <v>432982.631519249</v>
          </cell>
          <cell r="BJ481">
            <v>56616.8704642134</v>
          </cell>
          <cell r="BK481">
            <v>43298.2631519249</v>
          </cell>
          <cell r="BL481">
            <v>500</v>
          </cell>
          <cell r="BM481">
            <v>125958</v>
          </cell>
          <cell r="BN481">
            <v>3574817.78703694</v>
          </cell>
          <cell r="BO481">
            <v>19826.0607850507</v>
          </cell>
          <cell r="BP481">
            <v>0.05</v>
          </cell>
          <cell r="BQ481">
            <v>20.0815151962627</v>
          </cell>
          <cell r="BR481">
            <v>6659303.65614425</v>
          </cell>
          <cell r="BS481">
            <v>6371122.14562158</v>
          </cell>
          <cell r="BT481">
            <v>7247952.92295454</v>
          </cell>
          <cell r="BU481">
            <v>35000</v>
          </cell>
          <cell r="BV481">
            <v>6659303.65614425</v>
          </cell>
          <cell r="BW481">
            <v>1331860.73122885</v>
          </cell>
          <cell r="BX481">
            <v>28304543.1120935</v>
          </cell>
          <cell r="BY481">
            <v>21645239.4559492</v>
          </cell>
          <cell r="BZ481">
            <v>56609.0862241869</v>
          </cell>
          <cell r="CA481">
            <v>43290.4789118984</v>
          </cell>
          <cell r="CB481">
            <v>250</v>
          </cell>
          <cell r="CC481">
            <v>20.6051428238606</v>
          </cell>
          <cell r="CD481">
            <v>3646</v>
          </cell>
          <cell r="CE481">
            <v>18230</v>
          </cell>
          <cell r="CF481">
            <v>10620</v>
          </cell>
          <cell r="CG481">
            <v>25</v>
          </cell>
          <cell r="CH481">
            <v>20</v>
          </cell>
          <cell r="CI481">
            <v>156</v>
          </cell>
          <cell r="CJ481">
            <v>32</v>
          </cell>
          <cell r="CK481">
            <v>1</v>
          </cell>
          <cell r="CL481">
            <v>19647.3333333333</v>
          </cell>
          <cell r="CM481">
            <v>4500</v>
          </cell>
          <cell r="CN481">
            <v>182</v>
          </cell>
          <cell r="CO481">
            <v>25</v>
          </cell>
        </row>
        <row r="482">
          <cell r="A482">
            <v>481</v>
          </cell>
          <cell r="B482">
            <v>363.986800000001</v>
          </cell>
          <cell r="C482">
            <v>42.4651266666669</v>
          </cell>
          <cell r="D482">
            <v>6.06644666666669</v>
          </cell>
          <cell r="E482">
            <v>12.1328933333333</v>
          </cell>
          <cell r="F482">
            <v>3.03322333333334</v>
          </cell>
          <cell r="G482">
            <v>1846997400</v>
          </cell>
          <cell r="H482">
            <v>2773500</v>
          </cell>
          <cell r="I482">
            <v>7619.78181626365</v>
          </cell>
          <cell r="J482">
            <v>1008350</v>
          </cell>
          <cell r="K482">
            <v>1500</v>
          </cell>
          <cell r="L482">
            <v>24.7261713886328</v>
          </cell>
          <cell r="M482">
            <v>5429700</v>
          </cell>
          <cell r="N482">
            <v>7200</v>
          </cell>
          <cell r="O482">
            <v>84.7754447610262</v>
          </cell>
          <cell r="P482">
            <v>573540.413133337</v>
          </cell>
          <cell r="Q482">
            <v>1213.28933333338</v>
          </cell>
          <cell r="R482">
            <v>200.000000000007</v>
          </cell>
          <cell r="S482">
            <v>7833780</v>
          </cell>
          <cell r="T482">
            <v>13500</v>
          </cell>
          <cell r="U482">
            <v>557.037508847176</v>
          </cell>
          <cell r="V482">
            <v>12500</v>
          </cell>
          <cell r="W482">
            <v>-3596380</v>
          </cell>
          <cell r="X482">
            <v>42300</v>
          </cell>
          <cell r="Y482">
            <v>0</v>
          </cell>
          <cell r="Z482">
            <v>156</v>
          </cell>
          <cell r="AA482">
            <v>0</v>
          </cell>
        </row>
        <row r="482">
          <cell r="AC482">
            <v>11</v>
          </cell>
        </row>
        <row r="482">
          <cell r="AE482">
            <v>11</v>
          </cell>
          <cell r="AF482">
            <v>50</v>
          </cell>
          <cell r="AG482">
            <v>12595.8</v>
          </cell>
          <cell r="AH482">
            <v>358035.156070109</v>
          </cell>
          <cell r="AI482">
            <v>1983.9333550225</v>
          </cell>
          <cell r="AJ482">
            <v>0.05</v>
          </cell>
          <cell r="AK482">
            <v>20.0848333875562</v>
          </cell>
          <cell r="AL482">
            <v>666562.70085711</v>
          </cell>
          <cell r="AM482">
            <v>629634.143685189</v>
          </cell>
          <cell r="AN482">
            <v>725627.118448485</v>
          </cell>
          <cell r="AO482">
            <v>3500</v>
          </cell>
          <cell r="AP482">
            <v>89546.9758699755</v>
          </cell>
          <cell r="AQ482">
            <v>133312.540171422</v>
          </cell>
          <cell r="AR482">
            <v>2248183.47903218</v>
          </cell>
          <cell r="AS482">
            <v>2158636.50316221</v>
          </cell>
          <cell r="AT482">
            <v>44963.6695806436</v>
          </cell>
          <cell r="AU482">
            <v>43172.7300632441</v>
          </cell>
          <cell r="AV482">
            <v>10</v>
          </cell>
          <cell r="AW482">
            <v>2519.16</v>
          </cell>
          <cell r="AX482">
            <v>71607.0312140217</v>
          </cell>
          <cell r="AY482">
            <v>396.7866710045</v>
          </cell>
          <cell r="AZ482">
            <v>0.05</v>
          </cell>
          <cell r="BA482">
            <v>20.0848333875562</v>
          </cell>
          <cell r="BB482">
            <v>133312.540171422</v>
          </cell>
          <cell r="BC482">
            <v>125927.313535192</v>
          </cell>
          <cell r="BD482">
            <v>145181.343321212</v>
          </cell>
          <cell r="BE482">
            <v>700</v>
          </cell>
          <cell r="BF482">
            <v>133312.540171422</v>
          </cell>
          <cell r="BG482">
            <v>26662.5080342844</v>
          </cell>
          <cell r="BH482">
            <v>565096.245233532</v>
          </cell>
          <cell r="BI482">
            <v>431783.70506211</v>
          </cell>
          <cell r="BJ482">
            <v>56509.6245233532</v>
          </cell>
          <cell r="BK482">
            <v>43178.370506211</v>
          </cell>
          <cell r="BL482">
            <v>500</v>
          </cell>
          <cell r="BM482">
            <v>125958</v>
          </cell>
          <cell r="BN482">
            <v>3580351.56070109</v>
          </cell>
          <cell r="BO482">
            <v>19839.333550225</v>
          </cell>
          <cell r="BP482">
            <v>0.05</v>
          </cell>
          <cell r="BQ482">
            <v>20.0848333875562</v>
          </cell>
          <cell r="BR482">
            <v>6665627.0085711</v>
          </cell>
          <cell r="BS482">
            <v>6296598.49606206</v>
          </cell>
          <cell r="BT482">
            <v>7255921.68678788</v>
          </cell>
          <cell r="BU482">
            <v>35000</v>
          </cell>
          <cell r="BV482">
            <v>6665627.0085711</v>
          </cell>
          <cell r="BW482">
            <v>1333125.40171422</v>
          </cell>
          <cell r="BX482">
            <v>28251899.6017064</v>
          </cell>
          <cell r="BY482">
            <v>21586272.5931353</v>
          </cell>
          <cell r="BZ482">
            <v>56503.7992034127</v>
          </cell>
          <cell r="CA482">
            <v>43172.5451862705</v>
          </cell>
          <cell r="CB482">
            <v>250</v>
          </cell>
          <cell r="CC482">
            <v>20.6051428238606</v>
          </cell>
          <cell r="CD482">
            <v>3647</v>
          </cell>
          <cell r="CE482">
            <v>18235</v>
          </cell>
          <cell r="CF482">
            <v>10625</v>
          </cell>
          <cell r="CG482">
            <v>25</v>
          </cell>
          <cell r="CH482">
            <v>25</v>
          </cell>
          <cell r="CI482">
            <v>156</v>
          </cell>
          <cell r="CJ482">
            <v>32</v>
          </cell>
          <cell r="CK482">
            <v>1</v>
          </cell>
          <cell r="CL482">
            <v>20336</v>
          </cell>
          <cell r="CM482">
            <v>4750</v>
          </cell>
          <cell r="CN482">
            <v>182</v>
          </cell>
          <cell r="CO482">
            <v>25</v>
          </cell>
        </row>
        <row r="483">
          <cell r="A483">
            <v>482</v>
          </cell>
          <cell r="B483">
            <v>363.986800000001</v>
          </cell>
          <cell r="C483">
            <v>42.4651266666669</v>
          </cell>
          <cell r="D483">
            <v>6.06644666666669</v>
          </cell>
          <cell r="E483">
            <v>12.1328933333333</v>
          </cell>
          <cell r="F483">
            <v>3.03322333333334</v>
          </cell>
          <cell r="G483">
            <v>1852544400</v>
          </cell>
          <cell r="H483">
            <v>5547000</v>
          </cell>
          <cell r="I483">
            <v>15239.5636325273</v>
          </cell>
          <cell r="J483">
            <v>1011350</v>
          </cell>
          <cell r="K483">
            <v>3000</v>
          </cell>
          <cell r="L483">
            <v>49.4523427772657</v>
          </cell>
          <cell r="M483">
            <v>5444100</v>
          </cell>
          <cell r="N483">
            <v>14400</v>
          </cell>
          <cell r="O483">
            <v>169.550889522052</v>
          </cell>
          <cell r="P483">
            <v>574753.70246667</v>
          </cell>
          <cell r="Q483">
            <v>1213.28933333326</v>
          </cell>
          <cell r="R483">
            <v>199.999999999987</v>
          </cell>
          <cell r="S483">
            <v>7860780</v>
          </cell>
          <cell r="T483">
            <v>27000</v>
          </cell>
          <cell r="U483">
            <v>558.23866041571</v>
          </cell>
          <cell r="V483">
            <v>12500</v>
          </cell>
          <cell r="W483">
            <v>-3610880</v>
          </cell>
          <cell r="X483">
            <v>42300</v>
          </cell>
          <cell r="Y483">
            <v>0</v>
          </cell>
          <cell r="Z483">
            <v>156</v>
          </cell>
          <cell r="AA483">
            <v>0</v>
          </cell>
        </row>
        <row r="483">
          <cell r="AC483">
            <v>11</v>
          </cell>
        </row>
        <row r="483">
          <cell r="AE483">
            <v>11</v>
          </cell>
          <cell r="AF483">
            <v>50</v>
          </cell>
          <cell r="AG483">
            <v>12595.8</v>
          </cell>
          <cell r="AH483">
            <v>359141.910802937</v>
          </cell>
          <cell r="AI483">
            <v>1985.26063153993</v>
          </cell>
          <cell r="AJ483">
            <v>0.05</v>
          </cell>
          <cell r="AK483">
            <v>20.0881515788498</v>
          </cell>
          <cell r="AL483">
            <v>667748.42271494</v>
          </cell>
          <cell r="AM483">
            <v>631272.160720949</v>
          </cell>
          <cell r="AN483">
            <v>727220.947981818</v>
          </cell>
          <cell r="AO483">
            <v>3500</v>
          </cell>
          <cell r="AP483">
            <v>89546.9758699755</v>
          </cell>
          <cell r="AQ483">
            <v>133549.684542988</v>
          </cell>
          <cell r="AR483">
            <v>2252838.19183067</v>
          </cell>
          <cell r="AS483">
            <v>2163291.21596069</v>
          </cell>
          <cell r="AT483">
            <v>45056.7638366134</v>
          </cell>
          <cell r="AU483">
            <v>43265.8243192139</v>
          </cell>
          <cell r="AV483">
            <v>10</v>
          </cell>
          <cell r="AW483">
            <v>2519.16</v>
          </cell>
          <cell r="AX483">
            <v>71828.3821605875</v>
          </cell>
          <cell r="AY483">
            <v>397.052126307985</v>
          </cell>
          <cell r="AZ483">
            <v>0.05</v>
          </cell>
          <cell r="BA483">
            <v>20.0881515788498</v>
          </cell>
          <cell r="BB483">
            <v>133549.684542988</v>
          </cell>
          <cell r="BC483">
            <v>126254.615244058</v>
          </cell>
          <cell r="BD483">
            <v>145500.232054545</v>
          </cell>
          <cell r="BE483">
            <v>700</v>
          </cell>
          <cell r="BF483">
            <v>133549.684542988</v>
          </cell>
          <cell r="BG483">
            <v>26709.9369085976</v>
          </cell>
          <cell r="BH483">
            <v>566264.153293176</v>
          </cell>
          <cell r="BI483">
            <v>432714.468750188</v>
          </cell>
          <cell r="BJ483">
            <v>56626.4153293176</v>
          </cell>
          <cell r="BK483">
            <v>43271.4468750188</v>
          </cell>
          <cell r="BL483">
            <v>500</v>
          </cell>
          <cell r="BM483">
            <v>125958</v>
          </cell>
          <cell r="BN483">
            <v>3591419.10802937</v>
          </cell>
          <cell r="BO483">
            <v>19852.6063153993</v>
          </cell>
          <cell r="BP483">
            <v>0.05</v>
          </cell>
          <cell r="BQ483">
            <v>20.0881515788498</v>
          </cell>
          <cell r="BR483">
            <v>6677484.2271494</v>
          </cell>
          <cell r="BS483">
            <v>6312907.25017611</v>
          </cell>
          <cell r="BT483">
            <v>7271859.21445454</v>
          </cell>
          <cell r="BU483">
            <v>35000</v>
          </cell>
          <cell r="BV483">
            <v>6677484.2271494</v>
          </cell>
          <cell r="BW483">
            <v>1335496.84542988</v>
          </cell>
          <cell r="BX483">
            <v>28310231.7643593</v>
          </cell>
          <cell r="BY483">
            <v>21632747.5372099</v>
          </cell>
          <cell r="BZ483">
            <v>56620.4635287187</v>
          </cell>
          <cell r="CA483">
            <v>43265.4950744199</v>
          </cell>
          <cell r="CB483">
            <v>250</v>
          </cell>
          <cell r="CC483">
            <v>20.6051428238606</v>
          </cell>
          <cell r="CD483">
            <v>3649</v>
          </cell>
          <cell r="CE483">
            <v>18245</v>
          </cell>
          <cell r="CF483">
            <v>10630</v>
          </cell>
          <cell r="CG483">
            <v>25</v>
          </cell>
          <cell r="CH483">
            <v>30</v>
          </cell>
          <cell r="CI483">
            <v>156</v>
          </cell>
          <cell r="CJ483">
            <v>32</v>
          </cell>
          <cell r="CK483">
            <v>1</v>
          </cell>
          <cell r="CL483">
            <v>20354.6666666667</v>
          </cell>
          <cell r="CM483">
            <v>4750</v>
          </cell>
          <cell r="CN483">
            <v>182</v>
          </cell>
          <cell r="CO483">
            <v>25</v>
          </cell>
        </row>
        <row r="484">
          <cell r="A484">
            <v>483</v>
          </cell>
          <cell r="B484">
            <v>363.986800000001</v>
          </cell>
          <cell r="C484">
            <v>42.4651266666669</v>
          </cell>
          <cell r="D484">
            <v>6.06644666666669</v>
          </cell>
          <cell r="E484">
            <v>12.1328933333333</v>
          </cell>
          <cell r="F484">
            <v>3.03322333333334</v>
          </cell>
          <cell r="G484">
            <v>1855317900</v>
          </cell>
          <cell r="H484">
            <v>2773500</v>
          </cell>
          <cell r="I484">
            <v>7619.78181626365</v>
          </cell>
          <cell r="J484">
            <v>1012850</v>
          </cell>
          <cell r="K484">
            <v>1500</v>
          </cell>
          <cell r="L484">
            <v>24.7261713886328</v>
          </cell>
          <cell r="M484">
            <v>5451300</v>
          </cell>
          <cell r="N484">
            <v>7200</v>
          </cell>
          <cell r="O484">
            <v>84.7754447610262</v>
          </cell>
          <cell r="P484">
            <v>575966.991800004</v>
          </cell>
          <cell r="Q484">
            <v>1213.28933333338</v>
          </cell>
          <cell r="R484">
            <v>200.000000000007</v>
          </cell>
          <cell r="S484">
            <v>7874280</v>
          </cell>
          <cell r="T484">
            <v>13500</v>
          </cell>
          <cell r="U484">
            <v>559.064761035821</v>
          </cell>
          <cell r="V484">
            <v>12500</v>
          </cell>
          <cell r="W484">
            <v>-3611880</v>
          </cell>
          <cell r="X484">
            <v>42840</v>
          </cell>
          <cell r="Y484">
            <v>540</v>
          </cell>
          <cell r="Z484">
            <v>156</v>
          </cell>
          <cell r="AA484">
            <v>0</v>
          </cell>
        </row>
        <row r="484">
          <cell r="AC484">
            <v>11</v>
          </cell>
        </row>
        <row r="484">
          <cell r="AE484">
            <v>11</v>
          </cell>
          <cell r="AF484">
            <v>50</v>
          </cell>
          <cell r="AG484">
            <v>12595.8</v>
          </cell>
          <cell r="AH484">
            <v>359695.288169352</v>
          </cell>
          <cell r="AI484">
            <v>1986.58790805736</v>
          </cell>
          <cell r="AJ484">
            <v>0.05</v>
          </cell>
          <cell r="AK484">
            <v>20.0914697701434</v>
          </cell>
          <cell r="AL484">
            <v>668380.776455085</v>
          </cell>
          <cell r="AM484">
            <v>632917.733631866</v>
          </cell>
          <cell r="AN484">
            <v>728017.862748485</v>
          </cell>
          <cell r="AO484">
            <v>3500</v>
          </cell>
          <cell r="AP484">
            <v>89546.9758699755</v>
          </cell>
          <cell r="AQ484">
            <v>133676.155291017</v>
          </cell>
          <cell r="AR484">
            <v>2256039.50399643</v>
          </cell>
          <cell r="AS484">
            <v>2166492.52812645</v>
          </cell>
          <cell r="AT484">
            <v>45120.7900799286</v>
          </cell>
          <cell r="AU484">
            <v>43329.8505625291</v>
          </cell>
          <cell r="AV484">
            <v>10</v>
          </cell>
          <cell r="AW484">
            <v>2519.16</v>
          </cell>
          <cell r="AX484">
            <v>71939.0576338704</v>
          </cell>
          <cell r="AY484">
            <v>397.317581611471</v>
          </cell>
          <cell r="AZ484">
            <v>0.05</v>
          </cell>
          <cell r="BA484">
            <v>20.0914697701434</v>
          </cell>
          <cell r="BB484">
            <v>133676.155291017</v>
          </cell>
          <cell r="BC484">
            <v>126585.428555521</v>
          </cell>
          <cell r="BD484">
            <v>145659.676421212</v>
          </cell>
          <cell r="BE484">
            <v>700</v>
          </cell>
          <cell r="BF484">
            <v>133676.155291017</v>
          </cell>
          <cell r="BG484">
            <v>26735.2310582034</v>
          </cell>
          <cell r="BH484">
            <v>567032.646616971</v>
          </cell>
          <cell r="BI484">
            <v>433356.491325954</v>
          </cell>
          <cell r="BJ484">
            <v>56703.2646616971</v>
          </cell>
          <cell r="BK484">
            <v>43335.6491325954</v>
          </cell>
          <cell r="BL484">
            <v>500</v>
          </cell>
          <cell r="BM484">
            <v>125958</v>
          </cell>
          <cell r="BN484">
            <v>3596952.88169352</v>
          </cell>
          <cell r="BO484">
            <v>19865.8790805736</v>
          </cell>
          <cell r="BP484">
            <v>0.05</v>
          </cell>
          <cell r="BQ484">
            <v>20.0914697701434</v>
          </cell>
          <cell r="BR484">
            <v>6683807.76455085</v>
          </cell>
          <cell r="BS484">
            <v>6329291.60927733</v>
          </cell>
          <cell r="BT484">
            <v>7279827.97828788</v>
          </cell>
          <cell r="BU484">
            <v>35000</v>
          </cell>
          <cell r="BV484">
            <v>6683807.76455085</v>
          </cell>
          <cell r="BW484">
            <v>1336761.55291017</v>
          </cell>
          <cell r="BX484">
            <v>28348496.6695771</v>
          </cell>
          <cell r="BY484">
            <v>21664688.9050262</v>
          </cell>
          <cell r="BZ484">
            <v>56696.9933391542</v>
          </cell>
          <cell r="CA484">
            <v>43329.3778100525</v>
          </cell>
          <cell r="CB484">
            <v>250</v>
          </cell>
          <cell r="CC484">
            <v>20.6051428238606</v>
          </cell>
          <cell r="CD484">
            <v>3650</v>
          </cell>
          <cell r="CE484">
            <v>18250</v>
          </cell>
          <cell r="CF484">
            <v>10635</v>
          </cell>
          <cell r="CG484">
            <v>25</v>
          </cell>
          <cell r="CH484">
            <v>35</v>
          </cell>
          <cell r="CI484">
            <v>156</v>
          </cell>
          <cell r="CJ484">
            <v>32</v>
          </cell>
          <cell r="CK484">
            <v>1</v>
          </cell>
          <cell r="CL484">
            <v>20373.3333333333</v>
          </cell>
          <cell r="CM484">
            <v>4750</v>
          </cell>
          <cell r="CN484">
            <v>182</v>
          </cell>
          <cell r="CO484">
            <v>25</v>
          </cell>
        </row>
        <row r="485">
          <cell r="A485">
            <v>484</v>
          </cell>
          <cell r="B485">
            <v>363.986800000001</v>
          </cell>
          <cell r="C485">
            <v>42.4651266666669</v>
          </cell>
          <cell r="D485">
            <v>6.06644666666669</v>
          </cell>
          <cell r="E485">
            <v>12.1328933333333</v>
          </cell>
          <cell r="F485">
            <v>3.03322333333334</v>
          </cell>
          <cell r="G485">
            <v>1860864900</v>
          </cell>
          <cell r="H485">
            <v>5547000</v>
          </cell>
          <cell r="I485">
            <v>15239.5636325273</v>
          </cell>
          <cell r="J485">
            <v>1015850</v>
          </cell>
          <cell r="K485">
            <v>3000</v>
          </cell>
          <cell r="L485">
            <v>49.4523427772657</v>
          </cell>
          <cell r="M485">
            <v>5465700</v>
          </cell>
          <cell r="N485">
            <v>14400</v>
          </cell>
          <cell r="O485">
            <v>169.550889522052</v>
          </cell>
          <cell r="P485">
            <v>577180.281133337</v>
          </cell>
          <cell r="Q485">
            <v>1213.28933333338</v>
          </cell>
          <cell r="R485">
            <v>200.000000000007</v>
          </cell>
          <cell r="S485">
            <v>7901280</v>
          </cell>
          <cell r="T485">
            <v>27000</v>
          </cell>
          <cell r="U485">
            <v>560.98481440452</v>
          </cell>
          <cell r="V485">
            <v>12500</v>
          </cell>
          <cell r="W485">
            <v>-3626380</v>
          </cell>
          <cell r="X485">
            <v>42840</v>
          </cell>
          <cell r="Y485">
            <v>0</v>
          </cell>
          <cell r="Z485">
            <v>157</v>
          </cell>
          <cell r="AA485">
            <v>1</v>
          </cell>
        </row>
        <row r="485">
          <cell r="AC485">
            <v>11</v>
          </cell>
        </row>
        <row r="485">
          <cell r="AE485">
            <v>11</v>
          </cell>
          <cell r="AF485">
            <v>50</v>
          </cell>
          <cell r="AG485">
            <v>12595.8</v>
          </cell>
          <cell r="AH485">
            <v>360802.042902181</v>
          </cell>
          <cell r="AI485">
            <v>1987.91518457479</v>
          </cell>
          <cell r="AJ485">
            <v>0.05</v>
          </cell>
          <cell r="AK485">
            <v>20.094787961437</v>
          </cell>
          <cell r="AL485">
            <v>669566.516810376</v>
          </cell>
          <cell r="AM485">
            <v>634569.541957753</v>
          </cell>
          <cell r="AN485">
            <v>732383.773179545</v>
          </cell>
          <cell r="AO485">
            <v>3500</v>
          </cell>
          <cell r="AP485">
            <v>89546.9758699755</v>
          </cell>
          <cell r="AQ485">
            <v>133913.303362075</v>
          </cell>
          <cell r="AR485">
            <v>2263480.11117972</v>
          </cell>
          <cell r="AS485">
            <v>2173933.13530975</v>
          </cell>
          <cell r="AT485">
            <v>45269.6022235945</v>
          </cell>
          <cell r="AU485">
            <v>43478.662706195</v>
          </cell>
          <cell r="AV485">
            <v>10</v>
          </cell>
          <cell r="AW485">
            <v>2519.16</v>
          </cell>
          <cell r="AX485">
            <v>72160.4085804361</v>
          </cell>
          <cell r="AY485">
            <v>397.583036914957</v>
          </cell>
          <cell r="AZ485">
            <v>0.05</v>
          </cell>
          <cell r="BA485">
            <v>20.094787961437</v>
          </cell>
          <cell r="BB485">
            <v>133913.303362075</v>
          </cell>
          <cell r="BC485">
            <v>126919.026259621</v>
          </cell>
          <cell r="BD485">
            <v>146533.194961364</v>
          </cell>
          <cell r="BE485">
            <v>700</v>
          </cell>
          <cell r="BF485">
            <v>133913.303362075</v>
          </cell>
          <cell r="BG485">
            <v>26782.660672415</v>
          </cell>
          <cell r="BH485">
            <v>568761.488617551</v>
          </cell>
          <cell r="BI485">
            <v>434848.185255475</v>
          </cell>
          <cell r="BJ485">
            <v>56876.1488617551</v>
          </cell>
          <cell r="BK485">
            <v>43484.8185255475</v>
          </cell>
          <cell r="BL485">
            <v>500</v>
          </cell>
          <cell r="BM485">
            <v>125958</v>
          </cell>
          <cell r="BN485">
            <v>3608020.42902181</v>
          </cell>
          <cell r="BO485">
            <v>19879.1518457479</v>
          </cell>
          <cell r="BP485">
            <v>0.05</v>
          </cell>
          <cell r="BQ485">
            <v>20.094787961437</v>
          </cell>
          <cell r="BR485">
            <v>6695665.16810376</v>
          </cell>
          <cell r="BS485">
            <v>6345738.33048961</v>
          </cell>
          <cell r="BT485">
            <v>7323484.97976136</v>
          </cell>
          <cell r="BU485">
            <v>35000</v>
          </cell>
          <cell r="BV485">
            <v>6695665.16810376</v>
          </cell>
          <cell r="BW485">
            <v>1339133.03362075</v>
          </cell>
          <cell r="BX485">
            <v>28434686.6800792</v>
          </cell>
          <cell r="BY485">
            <v>21739021.5119755</v>
          </cell>
          <cell r="BZ485">
            <v>56869.3733601585</v>
          </cell>
          <cell r="CA485">
            <v>43478.043023951</v>
          </cell>
          <cell r="CB485">
            <v>250</v>
          </cell>
          <cell r="CC485">
            <v>20.6051428238606</v>
          </cell>
          <cell r="CD485">
            <v>3652</v>
          </cell>
          <cell r="CE485">
            <v>18260</v>
          </cell>
          <cell r="CF485">
            <v>10640</v>
          </cell>
          <cell r="CG485">
            <v>25</v>
          </cell>
          <cell r="CH485">
            <v>40</v>
          </cell>
          <cell r="CI485">
            <v>157</v>
          </cell>
          <cell r="CJ485">
            <v>32</v>
          </cell>
          <cell r="CK485">
            <v>2</v>
          </cell>
          <cell r="CL485">
            <v>20392</v>
          </cell>
          <cell r="CM485">
            <v>4750</v>
          </cell>
          <cell r="CN485">
            <v>182</v>
          </cell>
          <cell r="CO485">
            <v>25</v>
          </cell>
        </row>
        <row r="486">
          <cell r="A486">
            <v>485</v>
          </cell>
          <cell r="B486">
            <v>363.986800000001</v>
          </cell>
          <cell r="C486">
            <v>42.4651266666669</v>
          </cell>
          <cell r="D486">
            <v>6.06644666666669</v>
          </cell>
          <cell r="E486">
            <v>12.1328933333333</v>
          </cell>
          <cell r="F486">
            <v>3.03322333333334</v>
          </cell>
          <cell r="G486">
            <v>1863638400</v>
          </cell>
          <cell r="H486">
            <v>2773500</v>
          </cell>
          <cell r="I486">
            <v>7619.78181626365</v>
          </cell>
          <cell r="J486">
            <v>1017350</v>
          </cell>
          <cell r="K486">
            <v>1500</v>
          </cell>
          <cell r="L486">
            <v>24.7261713886328</v>
          </cell>
          <cell r="M486">
            <v>5480100</v>
          </cell>
          <cell r="N486">
            <v>14400</v>
          </cell>
          <cell r="O486">
            <v>169.550889522052</v>
          </cell>
          <cell r="P486">
            <v>578393.57046667</v>
          </cell>
          <cell r="Q486">
            <v>1213.28933333326</v>
          </cell>
          <cell r="R486">
            <v>199.999999999987</v>
          </cell>
          <cell r="S486">
            <v>7928280</v>
          </cell>
          <cell r="T486">
            <v>27000</v>
          </cell>
          <cell r="U486">
            <v>562.020219261587</v>
          </cell>
          <cell r="V486">
            <v>12500</v>
          </cell>
          <cell r="W486">
            <v>-3640880</v>
          </cell>
          <cell r="X486">
            <v>42840</v>
          </cell>
          <cell r="Y486">
            <v>0</v>
          </cell>
          <cell r="Z486">
            <v>157</v>
          </cell>
          <cell r="AA486">
            <v>0</v>
          </cell>
        </row>
        <row r="486">
          <cell r="AC486">
            <v>11</v>
          </cell>
        </row>
        <row r="486">
          <cell r="AE486">
            <v>11</v>
          </cell>
          <cell r="AF486">
            <v>50</v>
          </cell>
          <cell r="AG486">
            <v>12595.8</v>
          </cell>
          <cell r="AH486">
            <v>361355.420268595</v>
          </cell>
          <cell r="AI486">
            <v>1989.24246109221</v>
          </cell>
          <cell r="AJ486">
            <v>0.05</v>
          </cell>
          <cell r="AK486">
            <v>20.0981061527305</v>
          </cell>
          <cell r="AL486">
            <v>670198.889047983</v>
          </cell>
          <cell r="AM486">
            <v>636223.219885134</v>
          </cell>
          <cell r="AN486">
            <v>733983.658296212</v>
          </cell>
          <cell r="AO486">
            <v>3500</v>
          </cell>
          <cell r="AP486">
            <v>89546.9758699755</v>
          </cell>
          <cell r="AQ486">
            <v>134039.777809597</v>
          </cell>
          <cell r="AR486">
            <v>2267492.5209089</v>
          </cell>
          <cell r="AS486">
            <v>2177945.54503893</v>
          </cell>
          <cell r="AT486">
            <v>45349.850418178</v>
          </cell>
          <cell r="AU486">
            <v>43558.9109007785</v>
          </cell>
          <cell r="AV486">
            <v>10</v>
          </cell>
          <cell r="AW486">
            <v>2519.16</v>
          </cell>
          <cell r="AX486">
            <v>72271.084053719</v>
          </cell>
          <cell r="AY486">
            <v>397.848492218443</v>
          </cell>
          <cell r="AZ486">
            <v>0.05</v>
          </cell>
          <cell r="BA486">
            <v>20.0981061527305</v>
          </cell>
          <cell r="BB486">
            <v>134039.777809597</v>
          </cell>
          <cell r="BC486">
            <v>127253.003995316</v>
          </cell>
          <cell r="BD486">
            <v>146853.29527803</v>
          </cell>
          <cell r="BE486">
            <v>700</v>
          </cell>
          <cell r="BF486">
            <v>134039.777809597</v>
          </cell>
          <cell r="BG486">
            <v>26807.9555619193</v>
          </cell>
          <cell r="BH486">
            <v>569693.810454459</v>
          </cell>
          <cell r="BI486">
            <v>435654.032644862</v>
          </cell>
          <cell r="BJ486">
            <v>56969.3810454459</v>
          </cell>
          <cell r="BK486">
            <v>43565.4032644862</v>
          </cell>
          <cell r="BL486">
            <v>500</v>
          </cell>
          <cell r="BM486">
            <v>125958</v>
          </cell>
          <cell r="BN486">
            <v>3613554.20268595</v>
          </cell>
          <cell r="BO486">
            <v>19892.4246109221</v>
          </cell>
          <cell r="BP486">
            <v>0.05</v>
          </cell>
          <cell r="BQ486">
            <v>20.0981061527305</v>
          </cell>
          <cell r="BR486">
            <v>6701988.89047983</v>
          </cell>
          <cell r="BS486">
            <v>6362203.6291329</v>
          </cell>
          <cell r="BT486">
            <v>7339483.0603447</v>
          </cell>
          <cell r="BU486">
            <v>35000</v>
          </cell>
          <cell r="BV486">
            <v>6701988.89047983</v>
          </cell>
          <cell r="BW486">
            <v>1340397.77809597</v>
          </cell>
          <cell r="BX486">
            <v>28481062.2485332</v>
          </cell>
          <cell r="BY486">
            <v>21779073.3580534</v>
          </cell>
          <cell r="BZ486">
            <v>56962.1244970665</v>
          </cell>
          <cell r="CA486">
            <v>43558.1467161068</v>
          </cell>
          <cell r="CB486">
            <v>250</v>
          </cell>
          <cell r="CC486">
            <v>20.6051428238606</v>
          </cell>
          <cell r="CD486">
            <v>3653</v>
          </cell>
          <cell r="CE486">
            <v>18265</v>
          </cell>
          <cell r="CF486">
            <v>10645</v>
          </cell>
          <cell r="CG486">
            <v>25</v>
          </cell>
          <cell r="CH486">
            <v>45</v>
          </cell>
          <cell r="CI486">
            <v>157</v>
          </cell>
          <cell r="CJ486">
            <v>32</v>
          </cell>
          <cell r="CK486">
            <v>2</v>
          </cell>
          <cell r="CL486">
            <v>20410.6666666667</v>
          </cell>
          <cell r="CM486">
            <v>4750</v>
          </cell>
          <cell r="CN486">
            <v>182</v>
          </cell>
          <cell r="CO486">
            <v>25</v>
          </cell>
        </row>
        <row r="487">
          <cell r="A487">
            <v>486</v>
          </cell>
          <cell r="B487">
            <v>363.986800000001</v>
          </cell>
          <cell r="C487">
            <v>42.4651266666669</v>
          </cell>
          <cell r="D487">
            <v>6.06644666666669</v>
          </cell>
          <cell r="E487">
            <v>12.1328933333333</v>
          </cell>
          <cell r="F487">
            <v>3.03322333333334</v>
          </cell>
          <cell r="G487">
            <v>1869185400</v>
          </cell>
          <cell r="H487">
            <v>5547000</v>
          </cell>
          <cell r="I487">
            <v>15239.5636325273</v>
          </cell>
          <cell r="J487">
            <v>1020350</v>
          </cell>
          <cell r="K487">
            <v>3000</v>
          </cell>
          <cell r="L487">
            <v>49.4523427772657</v>
          </cell>
          <cell r="M487">
            <v>5487300</v>
          </cell>
          <cell r="N487">
            <v>7200</v>
          </cell>
          <cell r="O487">
            <v>84.7754447610262</v>
          </cell>
          <cell r="P487">
            <v>579606.859800004</v>
          </cell>
          <cell r="Q487">
            <v>1213.28933333338</v>
          </cell>
          <cell r="R487">
            <v>200.000000000007</v>
          </cell>
          <cell r="S487">
            <v>7941780</v>
          </cell>
          <cell r="T487">
            <v>13500</v>
          </cell>
          <cell r="U487">
            <v>563.021043007006</v>
          </cell>
          <cell r="V487">
            <v>12500</v>
          </cell>
          <cell r="W487">
            <v>-3641880</v>
          </cell>
          <cell r="X487">
            <v>42840</v>
          </cell>
          <cell r="Y487">
            <v>0</v>
          </cell>
          <cell r="Z487">
            <v>157</v>
          </cell>
          <cell r="AA487">
            <v>0</v>
          </cell>
        </row>
        <row r="487">
          <cell r="AC487">
            <v>11</v>
          </cell>
        </row>
        <row r="487">
          <cell r="AE487">
            <v>11</v>
          </cell>
          <cell r="AF487">
            <v>50</v>
          </cell>
          <cell r="AG487">
            <v>12595.8</v>
          </cell>
          <cell r="AH487">
            <v>362462.175001424</v>
          </cell>
          <cell r="AI487">
            <v>1990.56973760964</v>
          </cell>
          <cell r="AJ487">
            <v>0.05</v>
          </cell>
          <cell r="AK487">
            <v>20.1014243440241</v>
          </cell>
          <cell r="AL487">
            <v>671384.647900734</v>
          </cell>
          <cell r="AM487">
            <v>637878.767414009</v>
          </cell>
          <cell r="AN487">
            <v>734783.600854546</v>
          </cell>
          <cell r="AO487">
            <v>3500</v>
          </cell>
          <cell r="AP487">
            <v>89546.9758699755</v>
          </cell>
          <cell r="AQ487">
            <v>134276.929580147</v>
          </cell>
          <cell r="AR487">
            <v>2271370.92161941</v>
          </cell>
          <cell r="AS487">
            <v>2181823.94574944</v>
          </cell>
          <cell r="AT487">
            <v>45427.4184323882</v>
          </cell>
          <cell r="AU487">
            <v>43636.4789149887</v>
          </cell>
          <cell r="AV487">
            <v>10</v>
          </cell>
          <cell r="AW487">
            <v>2519.16</v>
          </cell>
          <cell r="AX487">
            <v>72492.4350002848</v>
          </cell>
          <cell r="AY487">
            <v>398.113947521929</v>
          </cell>
          <cell r="AZ487">
            <v>0.05</v>
          </cell>
          <cell r="BA487">
            <v>20.1014243440241</v>
          </cell>
          <cell r="BB487">
            <v>134276.929580147</v>
          </cell>
          <cell r="BC487">
            <v>127587.361762604</v>
          </cell>
          <cell r="BD487">
            <v>147013.345436364</v>
          </cell>
          <cell r="BE487">
            <v>700</v>
          </cell>
          <cell r="BF487">
            <v>134276.929580147</v>
          </cell>
          <cell r="BG487">
            <v>26855.3859160294</v>
          </cell>
          <cell r="BH487">
            <v>570709.952275292</v>
          </cell>
          <cell r="BI487">
            <v>436433.022695145</v>
          </cell>
          <cell r="BJ487">
            <v>57070.9952275292</v>
          </cell>
          <cell r="BK487">
            <v>43643.3022695145</v>
          </cell>
          <cell r="BL487">
            <v>500</v>
          </cell>
          <cell r="BM487">
            <v>125958</v>
          </cell>
          <cell r="BN487">
            <v>3624621.75001424</v>
          </cell>
          <cell r="BO487">
            <v>19905.6973760964</v>
          </cell>
          <cell r="BP487">
            <v>0.05</v>
          </cell>
          <cell r="BQ487">
            <v>20.1014243440241</v>
          </cell>
          <cell r="BR487">
            <v>6713846.47900734</v>
          </cell>
          <cell r="BS487">
            <v>6378687.50520721</v>
          </cell>
          <cell r="BT487">
            <v>7347482.10063636</v>
          </cell>
          <cell r="BU487">
            <v>35000</v>
          </cell>
          <cell r="BV487">
            <v>6713846.47900734</v>
          </cell>
          <cell r="BW487">
            <v>1342769.29580147</v>
          </cell>
          <cell r="BX487">
            <v>28531631.8596597</v>
          </cell>
          <cell r="BY487">
            <v>21817785.3806524</v>
          </cell>
          <cell r="BZ487">
            <v>57063.2637193194</v>
          </cell>
          <cell r="CA487">
            <v>43635.5707613048</v>
          </cell>
          <cell r="CB487">
            <v>250</v>
          </cell>
          <cell r="CC487">
            <v>20.6051428238606</v>
          </cell>
          <cell r="CD487">
            <v>3655</v>
          </cell>
          <cell r="CE487">
            <v>18275</v>
          </cell>
          <cell r="CF487">
            <v>10650</v>
          </cell>
          <cell r="CG487">
            <v>25</v>
          </cell>
          <cell r="CH487">
            <v>50</v>
          </cell>
          <cell r="CI487">
            <v>157</v>
          </cell>
          <cell r="CJ487">
            <v>32</v>
          </cell>
          <cell r="CK487">
            <v>2</v>
          </cell>
          <cell r="CL487">
            <v>20429.3333333333</v>
          </cell>
          <cell r="CM487">
            <v>4750</v>
          </cell>
          <cell r="CN487">
            <v>182</v>
          </cell>
          <cell r="CO487">
            <v>25</v>
          </cell>
        </row>
        <row r="488">
          <cell r="A488">
            <v>487</v>
          </cell>
          <cell r="B488">
            <v>363.986800000001</v>
          </cell>
          <cell r="C488">
            <v>42.4651266666669</v>
          </cell>
          <cell r="D488">
            <v>6.06644666666669</v>
          </cell>
          <cell r="E488">
            <v>12.1328933333333</v>
          </cell>
          <cell r="F488">
            <v>3.03322333333334</v>
          </cell>
          <cell r="G488">
            <v>1871958900</v>
          </cell>
          <cell r="H488">
            <v>2773500</v>
          </cell>
          <cell r="I488">
            <v>7619.78181626365</v>
          </cell>
          <cell r="J488">
            <v>1021850</v>
          </cell>
          <cell r="K488">
            <v>1500</v>
          </cell>
          <cell r="L488">
            <v>24.7261713886328</v>
          </cell>
          <cell r="M488">
            <v>5501700</v>
          </cell>
          <cell r="N488">
            <v>14400</v>
          </cell>
          <cell r="O488">
            <v>169.550889522052</v>
          </cell>
          <cell r="P488">
            <v>580820.149133337</v>
          </cell>
          <cell r="Q488">
            <v>1213.28933333338</v>
          </cell>
          <cell r="R488">
            <v>200.000000000007</v>
          </cell>
          <cell r="S488">
            <v>7968780</v>
          </cell>
          <cell r="T488">
            <v>27000</v>
          </cell>
          <cell r="U488">
            <v>564.057153902818</v>
          </cell>
          <cell r="V488">
            <v>12500</v>
          </cell>
          <cell r="W488">
            <v>-3656380</v>
          </cell>
          <cell r="X488">
            <v>42840</v>
          </cell>
          <cell r="Y488">
            <v>0</v>
          </cell>
          <cell r="Z488">
            <v>157</v>
          </cell>
          <cell r="AA488">
            <v>0</v>
          </cell>
        </row>
        <row r="488">
          <cell r="AC488">
            <v>11</v>
          </cell>
        </row>
        <row r="488">
          <cell r="AE488">
            <v>11</v>
          </cell>
          <cell r="AF488">
            <v>50</v>
          </cell>
          <cell r="AG488">
            <v>12595.8</v>
          </cell>
          <cell r="AH488">
            <v>363015.552367838</v>
          </cell>
          <cell r="AI488">
            <v>1991.89701412707</v>
          </cell>
          <cell r="AJ488">
            <v>0.05</v>
          </cell>
          <cell r="AK488">
            <v>20.1047425353177</v>
          </cell>
          <cell r="AL488">
            <v>672017.038635802</v>
          </cell>
          <cell r="AM488">
            <v>639535.159191804</v>
          </cell>
          <cell r="AN488">
            <v>736383.485971212</v>
          </cell>
          <cell r="AO488">
            <v>3500</v>
          </cell>
          <cell r="AP488">
            <v>89546.9758699755</v>
          </cell>
          <cell r="AQ488">
            <v>134403.40772716</v>
          </cell>
          <cell r="AR488">
            <v>2275386.06739595</v>
          </cell>
          <cell r="AS488">
            <v>2185839.09152598</v>
          </cell>
          <cell r="AT488">
            <v>45507.7213479191</v>
          </cell>
          <cell r="AU488">
            <v>43716.7818305196</v>
          </cell>
          <cell r="AV488">
            <v>10</v>
          </cell>
          <cell r="AW488">
            <v>2519.16</v>
          </cell>
          <cell r="AX488">
            <v>72603.1104735676</v>
          </cell>
          <cell r="AY488">
            <v>398.379402825415</v>
          </cell>
          <cell r="AZ488">
            <v>0.05</v>
          </cell>
          <cell r="BA488">
            <v>20.1047425353177</v>
          </cell>
          <cell r="BB488">
            <v>134403.40772716</v>
          </cell>
          <cell r="BC488">
            <v>127920.5838229</v>
          </cell>
          <cell r="BD488">
            <v>147333.44575303</v>
          </cell>
          <cell r="BE488">
            <v>700</v>
          </cell>
          <cell r="BF488">
            <v>134403.40772716</v>
          </cell>
          <cell r="BG488">
            <v>26880.6815454321</v>
          </cell>
          <cell r="BH488">
            <v>571641.526575682</v>
          </cell>
          <cell r="BI488">
            <v>437238.118848522</v>
          </cell>
          <cell r="BJ488">
            <v>57164.1526575682</v>
          </cell>
          <cell r="BK488">
            <v>43723.8118848522</v>
          </cell>
          <cell r="BL488">
            <v>500</v>
          </cell>
          <cell r="BM488">
            <v>125958</v>
          </cell>
          <cell r="BN488">
            <v>3630155.52367838</v>
          </cell>
          <cell r="BO488">
            <v>19918.9701412707</v>
          </cell>
          <cell r="BP488">
            <v>0.05</v>
          </cell>
          <cell r="BQ488">
            <v>20.1047425353177</v>
          </cell>
          <cell r="BR488">
            <v>6720170.38635802</v>
          </cell>
          <cell r="BS488">
            <v>6395180.99802265</v>
          </cell>
          <cell r="BT488">
            <v>7363480.1812197</v>
          </cell>
          <cell r="BU488">
            <v>35000</v>
          </cell>
          <cell r="BV488">
            <v>6720170.38635802</v>
          </cell>
          <cell r="BW488">
            <v>1344034.0772716</v>
          </cell>
          <cell r="BX488">
            <v>28578036.02923</v>
          </cell>
          <cell r="BY488">
            <v>21857865.642872</v>
          </cell>
          <cell r="BZ488">
            <v>57156.07205846</v>
          </cell>
          <cell r="CA488">
            <v>43715.7312857439</v>
          </cell>
          <cell r="CB488">
            <v>250</v>
          </cell>
          <cell r="CC488">
            <v>20.6051428238606</v>
          </cell>
          <cell r="CD488">
            <v>3656</v>
          </cell>
          <cell r="CE488">
            <v>18280</v>
          </cell>
          <cell r="CF488">
            <v>10655</v>
          </cell>
          <cell r="CG488">
            <v>25</v>
          </cell>
          <cell r="CH488">
            <v>55</v>
          </cell>
          <cell r="CI488">
            <v>157</v>
          </cell>
          <cell r="CJ488">
            <v>32</v>
          </cell>
          <cell r="CK488">
            <v>2</v>
          </cell>
          <cell r="CL488">
            <v>20448</v>
          </cell>
          <cell r="CM488">
            <v>4750</v>
          </cell>
          <cell r="CN488">
            <v>182</v>
          </cell>
          <cell r="CO488">
            <v>25</v>
          </cell>
        </row>
        <row r="489">
          <cell r="A489">
            <v>488</v>
          </cell>
          <cell r="B489">
            <v>363.986800000001</v>
          </cell>
          <cell r="C489">
            <v>42.4651266666669</v>
          </cell>
          <cell r="D489">
            <v>6.06644666666669</v>
          </cell>
          <cell r="E489">
            <v>12.1328933333333</v>
          </cell>
          <cell r="F489">
            <v>3.03322333333334</v>
          </cell>
          <cell r="G489">
            <v>1874732400</v>
          </cell>
          <cell r="H489">
            <v>2773500</v>
          </cell>
          <cell r="I489">
            <v>7619.78181626365</v>
          </cell>
          <cell r="J489">
            <v>1023350</v>
          </cell>
          <cell r="K489">
            <v>1500</v>
          </cell>
          <cell r="L489">
            <v>24.7261713886328</v>
          </cell>
          <cell r="M489">
            <v>5508900</v>
          </cell>
          <cell r="N489">
            <v>7200</v>
          </cell>
          <cell r="O489">
            <v>84.7754447610262</v>
          </cell>
          <cell r="P489">
            <v>582033.43846667</v>
          </cell>
          <cell r="Q489">
            <v>1213.28933333326</v>
          </cell>
          <cell r="R489">
            <v>199.999999999987</v>
          </cell>
          <cell r="S489">
            <v>7982280</v>
          </cell>
          <cell r="T489">
            <v>13500</v>
          </cell>
          <cell r="U489">
            <v>564.884380531274</v>
          </cell>
          <cell r="V489">
            <v>12500</v>
          </cell>
          <cell r="W489">
            <v>-3657380</v>
          </cell>
          <cell r="X489">
            <v>42840</v>
          </cell>
          <cell r="Y489">
            <v>0</v>
          </cell>
          <cell r="Z489">
            <v>157</v>
          </cell>
          <cell r="AA489">
            <v>0</v>
          </cell>
        </row>
        <row r="489">
          <cell r="AC489">
            <v>11</v>
          </cell>
        </row>
        <row r="489">
          <cell r="AE489">
            <v>11</v>
          </cell>
          <cell r="AF489">
            <v>50</v>
          </cell>
          <cell r="AG489">
            <v>12595.8</v>
          </cell>
          <cell r="AH489">
            <v>363568.929734253</v>
          </cell>
          <cell r="AI489">
            <v>1993.2242906445</v>
          </cell>
          <cell r="AJ489">
            <v>0.05</v>
          </cell>
          <cell r="AK489">
            <v>20.1080607266113</v>
          </cell>
          <cell r="AL489">
            <v>672649.4386196</v>
          </cell>
          <cell r="AM489">
            <v>641182.01233581</v>
          </cell>
          <cell r="AN489">
            <v>737183.428529546</v>
          </cell>
          <cell r="AO489">
            <v>3500</v>
          </cell>
          <cell r="AP489">
            <v>89546.9758699755</v>
          </cell>
          <cell r="AQ489">
            <v>134529.88772392</v>
          </cell>
          <cell r="AR489">
            <v>2278591.74307885</v>
          </cell>
          <cell r="AS489">
            <v>2189044.76720888</v>
          </cell>
          <cell r="AT489">
            <v>45571.834861577</v>
          </cell>
          <cell r="AU489">
            <v>43780.8953441775</v>
          </cell>
          <cell r="AV489">
            <v>10</v>
          </cell>
          <cell r="AW489">
            <v>2519.16</v>
          </cell>
          <cell r="AX489">
            <v>72713.7859468505</v>
          </cell>
          <cell r="AY489">
            <v>398.6448581289</v>
          </cell>
          <cell r="AZ489">
            <v>0.05</v>
          </cell>
          <cell r="BA489">
            <v>20.1080607266113</v>
          </cell>
          <cell r="BB489">
            <v>134529.88772392</v>
          </cell>
          <cell r="BC489">
            <v>128237.321566976</v>
          </cell>
          <cell r="BD489">
            <v>147493.495911364</v>
          </cell>
          <cell r="BE489">
            <v>700</v>
          </cell>
          <cell r="BF489">
            <v>134529.88772392</v>
          </cell>
          <cell r="BG489">
            <v>26905.977544784</v>
          </cell>
          <cell r="BH489">
            <v>572396.570470964</v>
          </cell>
          <cell r="BI489">
            <v>437866.682747044</v>
          </cell>
          <cell r="BJ489">
            <v>57239.6570470964</v>
          </cell>
          <cell r="BK489">
            <v>43786.6682747044</v>
          </cell>
          <cell r="BL489">
            <v>500</v>
          </cell>
          <cell r="BM489">
            <v>125958</v>
          </cell>
          <cell r="BN489">
            <v>3635689.29734253</v>
          </cell>
          <cell r="BO489">
            <v>19932.242906445</v>
          </cell>
          <cell r="BP489">
            <v>0.05</v>
          </cell>
          <cell r="BQ489">
            <v>20.1080607266113</v>
          </cell>
          <cell r="BR489">
            <v>6726494.386196</v>
          </cell>
          <cell r="BS489">
            <v>6411593.37021291</v>
          </cell>
          <cell r="BT489">
            <v>7371479.22151136</v>
          </cell>
          <cell r="BU489">
            <v>35000</v>
          </cell>
          <cell r="BV489">
            <v>6726494.386196</v>
          </cell>
          <cell r="BW489">
            <v>1345298.8772392</v>
          </cell>
          <cell r="BX489">
            <v>28616360.2413555</v>
          </cell>
          <cell r="BY489">
            <v>21889865.8551595</v>
          </cell>
          <cell r="BZ489">
            <v>57232.720482711</v>
          </cell>
          <cell r="CA489">
            <v>43779.731710319</v>
          </cell>
          <cell r="CB489">
            <v>250</v>
          </cell>
          <cell r="CC489">
            <v>20.6051428238606</v>
          </cell>
          <cell r="CD489">
            <v>3657</v>
          </cell>
          <cell r="CE489">
            <v>18285</v>
          </cell>
          <cell r="CF489">
            <v>10660</v>
          </cell>
          <cell r="CG489">
            <v>25</v>
          </cell>
          <cell r="CH489">
            <v>60</v>
          </cell>
          <cell r="CI489">
            <v>157</v>
          </cell>
          <cell r="CJ489">
            <v>32</v>
          </cell>
          <cell r="CK489">
            <v>2</v>
          </cell>
          <cell r="CL489">
            <v>20466.6666666667</v>
          </cell>
          <cell r="CM489">
            <v>4750</v>
          </cell>
          <cell r="CN489">
            <v>182</v>
          </cell>
          <cell r="CO489">
            <v>25</v>
          </cell>
        </row>
        <row r="490">
          <cell r="A490">
            <v>489</v>
          </cell>
          <cell r="B490">
            <v>363.986800000001</v>
          </cell>
          <cell r="C490">
            <v>42.4651266666669</v>
          </cell>
          <cell r="D490">
            <v>6.06644666666669</v>
          </cell>
          <cell r="E490">
            <v>12.1328933333333</v>
          </cell>
          <cell r="F490">
            <v>3.03322333333334</v>
          </cell>
          <cell r="G490">
            <v>1880279400</v>
          </cell>
          <cell r="H490">
            <v>5547000</v>
          </cell>
          <cell r="I490">
            <v>15239.5636325273</v>
          </cell>
          <cell r="J490">
            <v>1026350</v>
          </cell>
          <cell r="K490">
            <v>3000</v>
          </cell>
          <cell r="L490">
            <v>49.4523427772657</v>
          </cell>
          <cell r="M490">
            <v>5523300</v>
          </cell>
          <cell r="N490">
            <v>14400</v>
          </cell>
          <cell r="O490">
            <v>169.550889522052</v>
          </cell>
          <cell r="P490">
            <v>583246.727800004</v>
          </cell>
          <cell r="Q490">
            <v>1213.28933333338</v>
          </cell>
          <cell r="R490">
            <v>200.000000000007</v>
          </cell>
          <cell r="S490">
            <v>8009280</v>
          </cell>
          <cell r="T490">
            <v>27000</v>
          </cell>
          <cell r="U490">
            <v>566.089871870121</v>
          </cell>
          <cell r="V490">
            <v>12500</v>
          </cell>
          <cell r="W490">
            <v>-3671880</v>
          </cell>
          <cell r="X490">
            <v>43380</v>
          </cell>
          <cell r="Y490">
            <v>540</v>
          </cell>
          <cell r="Z490">
            <v>158</v>
          </cell>
          <cell r="AA490">
            <v>1</v>
          </cell>
        </row>
        <row r="490">
          <cell r="AC490">
            <v>11</v>
          </cell>
        </row>
        <row r="490">
          <cell r="AE490">
            <v>11</v>
          </cell>
          <cell r="AF490">
            <v>50</v>
          </cell>
          <cell r="AG490">
            <v>12595.8</v>
          </cell>
          <cell r="AH490">
            <v>364675.684467081</v>
          </cell>
          <cell r="AI490">
            <v>1994.55156716193</v>
          </cell>
          <cell r="AJ490">
            <v>0.05</v>
          </cell>
          <cell r="AK490">
            <v>20.1113789179048</v>
          </cell>
          <cell r="AL490">
            <v>673835.225218544</v>
          </cell>
          <cell r="AM490">
            <v>642830.713613811</v>
          </cell>
          <cell r="AN490">
            <v>738783.313646212</v>
          </cell>
          <cell r="AO490">
            <v>3500</v>
          </cell>
          <cell r="AP490">
            <v>89546.9758699755</v>
          </cell>
          <cell r="AQ490">
            <v>134767.045043709</v>
          </cell>
          <cell r="AR490">
            <v>2283263.27339225</v>
          </cell>
          <cell r="AS490">
            <v>2193716.29752228</v>
          </cell>
          <cell r="AT490">
            <v>45665.265467845</v>
          </cell>
          <cell r="AU490">
            <v>43874.3259504455</v>
          </cell>
          <cell r="AV490">
            <v>10</v>
          </cell>
          <cell r="AW490">
            <v>2519.16</v>
          </cell>
          <cell r="AX490">
            <v>72935.1368934163</v>
          </cell>
          <cell r="AY490">
            <v>398.910313432386</v>
          </cell>
          <cell r="AZ490">
            <v>0.05</v>
          </cell>
          <cell r="BA490">
            <v>20.1113789179048</v>
          </cell>
          <cell r="BB490">
            <v>134767.045043709</v>
          </cell>
          <cell r="BC490">
            <v>128554.407608079</v>
          </cell>
          <cell r="BD490">
            <v>147813.59622803</v>
          </cell>
          <cell r="BE490">
            <v>700</v>
          </cell>
          <cell r="BF490">
            <v>134767.045043709</v>
          </cell>
          <cell r="BG490">
            <v>26953.4090087417</v>
          </cell>
          <cell r="BH490">
            <v>573555.502932269</v>
          </cell>
          <cell r="BI490">
            <v>438788.45788856</v>
          </cell>
          <cell r="BJ490">
            <v>57355.5502932269</v>
          </cell>
          <cell r="BK490">
            <v>43878.845788856</v>
          </cell>
          <cell r="BL490">
            <v>500</v>
          </cell>
          <cell r="BM490">
            <v>125958</v>
          </cell>
          <cell r="BN490">
            <v>3646756.84467081</v>
          </cell>
          <cell r="BO490">
            <v>19945.5156716193</v>
          </cell>
          <cell r="BP490">
            <v>0.05</v>
          </cell>
          <cell r="BQ490">
            <v>20.1113789179048</v>
          </cell>
          <cell r="BR490">
            <v>6738352.25218544</v>
          </cell>
          <cell r="BS490">
            <v>6428024.13222689</v>
          </cell>
          <cell r="BT490">
            <v>7387477.3020947</v>
          </cell>
          <cell r="BU490">
            <v>35000</v>
          </cell>
          <cell r="BV490">
            <v>6738352.25218544</v>
          </cell>
          <cell r="BW490">
            <v>1347670.45043709</v>
          </cell>
          <cell r="BX490">
            <v>28674876.3891296</v>
          </cell>
          <cell r="BY490">
            <v>21936524.1369441</v>
          </cell>
          <cell r="BZ490">
            <v>57349.7527782591</v>
          </cell>
          <cell r="CA490">
            <v>43873.0482738882</v>
          </cell>
          <cell r="CB490">
            <v>250</v>
          </cell>
          <cell r="CC490">
            <v>20.6051428238606</v>
          </cell>
          <cell r="CD490">
            <v>3659</v>
          </cell>
          <cell r="CE490">
            <v>18295</v>
          </cell>
          <cell r="CF490">
            <v>10665</v>
          </cell>
          <cell r="CG490">
            <v>25</v>
          </cell>
          <cell r="CH490">
            <v>65</v>
          </cell>
          <cell r="CI490">
            <v>158</v>
          </cell>
          <cell r="CJ490">
            <v>32</v>
          </cell>
          <cell r="CK490">
            <v>3</v>
          </cell>
          <cell r="CL490">
            <v>20485.3333333333</v>
          </cell>
          <cell r="CM490">
            <v>4750</v>
          </cell>
          <cell r="CN490">
            <v>182</v>
          </cell>
          <cell r="CO490">
            <v>25</v>
          </cell>
        </row>
        <row r="491">
          <cell r="A491">
            <v>490</v>
          </cell>
          <cell r="B491">
            <v>363.986800000001</v>
          </cell>
          <cell r="C491">
            <v>42.4651266666669</v>
          </cell>
          <cell r="D491">
            <v>6.06644666666669</v>
          </cell>
          <cell r="E491">
            <v>12.1328933333333</v>
          </cell>
          <cell r="F491">
            <v>3.03322333333334</v>
          </cell>
          <cell r="G491">
            <v>1883052900</v>
          </cell>
          <cell r="H491">
            <v>2773500</v>
          </cell>
          <cell r="I491">
            <v>7619.78181626365</v>
          </cell>
          <cell r="J491">
            <v>1027850</v>
          </cell>
          <cell r="K491">
            <v>1500</v>
          </cell>
          <cell r="L491">
            <v>24.7261713886328</v>
          </cell>
          <cell r="M491">
            <v>5530500</v>
          </cell>
          <cell r="N491">
            <v>7200</v>
          </cell>
          <cell r="O491">
            <v>84.7754447610262</v>
          </cell>
          <cell r="P491">
            <v>584460.017133337</v>
          </cell>
          <cell r="Q491">
            <v>1213.28933333338</v>
          </cell>
          <cell r="R491">
            <v>200.000000000007</v>
          </cell>
          <cell r="S491">
            <v>8022780</v>
          </cell>
          <cell r="T491">
            <v>13500</v>
          </cell>
          <cell r="U491">
            <v>567.638630759338</v>
          </cell>
          <cell r="V491">
            <v>12500</v>
          </cell>
          <cell r="W491">
            <v>-3672880</v>
          </cell>
          <cell r="X491">
            <v>43380</v>
          </cell>
          <cell r="Y491">
            <v>0</v>
          </cell>
          <cell r="Z491">
            <v>158</v>
          </cell>
          <cell r="AA491">
            <v>0</v>
          </cell>
        </row>
        <row r="491">
          <cell r="AC491">
            <v>11</v>
          </cell>
        </row>
        <row r="491">
          <cell r="AE491">
            <v>11</v>
          </cell>
          <cell r="AF491">
            <v>50</v>
          </cell>
          <cell r="AG491">
            <v>12595.8</v>
          </cell>
          <cell r="AH491">
            <v>365229.061833496</v>
          </cell>
          <cell r="AI491">
            <v>1995.87884367936</v>
          </cell>
          <cell r="AJ491">
            <v>0.05</v>
          </cell>
          <cell r="AK491">
            <v>20.1146971091984</v>
          </cell>
          <cell r="AL491">
            <v>674467.643699803</v>
          </cell>
          <cell r="AM491">
            <v>644474.301506273</v>
          </cell>
          <cell r="AN491">
            <v>742382.587227273</v>
          </cell>
          <cell r="AO491">
            <v>3500</v>
          </cell>
          <cell r="AP491">
            <v>89546.9758699755</v>
          </cell>
          <cell r="AQ491">
            <v>134893.528739961</v>
          </cell>
          <cell r="AR491">
            <v>2289265.03704329</v>
          </cell>
          <cell r="AS491">
            <v>2199718.06117331</v>
          </cell>
          <cell r="AT491">
            <v>45785.3007408657</v>
          </cell>
          <cell r="AU491">
            <v>43994.3612234662</v>
          </cell>
          <cell r="AV491">
            <v>10</v>
          </cell>
          <cell r="AW491">
            <v>2519.16</v>
          </cell>
          <cell r="AX491">
            <v>73045.8123666992</v>
          </cell>
          <cell r="AY491">
            <v>399.175768735872</v>
          </cell>
          <cell r="AZ491">
            <v>0.05</v>
          </cell>
          <cell r="BA491">
            <v>20.1146971091984</v>
          </cell>
          <cell r="BB491">
            <v>134893.528739961</v>
          </cell>
          <cell r="BC491">
            <v>128872.025144093</v>
          </cell>
          <cell r="BD491">
            <v>148533.728318182</v>
          </cell>
          <cell r="BE491">
            <v>700</v>
          </cell>
          <cell r="BF491">
            <v>134893.528739961</v>
          </cell>
          <cell r="BG491">
            <v>26978.7057479921</v>
          </cell>
          <cell r="BH491">
            <v>574871.516690189</v>
          </cell>
          <cell r="BI491">
            <v>439977.987950228</v>
          </cell>
          <cell r="BJ491">
            <v>57487.1516690189</v>
          </cell>
          <cell r="BK491">
            <v>43997.7987950228</v>
          </cell>
          <cell r="BL491">
            <v>500</v>
          </cell>
          <cell r="BM491">
            <v>125958</v>
          </cell>
          <cell r="BN491">
            <v>3652290.61833496</v>
          </cell>
          <cell r="BO491">
            <v>19958.7884367936</v>
          </cell>
          <cell r="BP491">
            <v>0.05</v>
          </cell>
          <cell r="BQ491">
            <v>20.1146971091984</v>
          </cell>
          <cell r="BR491">
            <v>6744676.43699803</v>
          </cell>
          <cell r="BS491">
            <v>6444415.63779761</v>
          </cell>
          <cell r="BT491">
            <v>7423468.30431818</v>
          </cell>
          <cell r="BU491">
            <v>35000</v>
          </cell>
          <cell r="BV491">
            <v>6744676.43699803</v>
          </cell>
          <cell r="BW491">
            <v>1348935.28739961</v>
          </cell>
          <cell r="BX491">
            <v>28741172.1035115</v>
          </cell>
          <cell r="BY491">
            <v>21996495.6665134</v>
          </cell>
          <cell r="BZ491">
            <v>57482.3442070229</v>
          </cell>
          <cell r="CA491">
            <v>43992.9913330268</v>
          </cell>
          <cell r="CB491">
            <v>250</v>
          </cell>
          <cell r="CC491">
            <v>20.6051428238606</v>
          </cell>
          <cell r="CD491">
            <v>3660</v>
          </cell>
          <cell r="CE491">
            <v>18300</v>
          </cell>
          <cell r="CF491">
            <v>10670</v>
          </cell>
          <cell r="CG491">
            <v>25</v>
          </cell>
          <cell r="CH491">
            <v>70</v>
          </cell>
          <cell r="CI491">
            <v>158</v>
          </cell>
          <cell r="CJ491">
            <v>32</v>
          </cell>
          <cell r="CK491">
            <v>3</v>
          </cell>
          <cell r="CL491">
            <v>20504</v>
          </cell>
          <cell r="CM491">
            <v>4750</v>
          </cell>
          <cell r="CN491">
            <v>182</v>
          </cell>
          <cell r="CO491">
            <v>25</v>
          </cell>
        </row>
        <row r="492">
          <cell r="A492">
            <v>491</v>
          </cell>
          <cell r="B492">
            <v>363.986800000001</v>
          </cell>
          <cell r="C492">
            <v>42.4651266666669</v>
          </cell>
          <cell r="D492">
            <v>6.06644666666669</v>
          </cell>
          <cell r="E492">
            <v>12.1328933333333</v>
          </cell>
          <cell r="F492">
            <v>3.03322333333334</v>
          </cell>
          <cell r="G492">
            <v>1888599900</v>
          </cell>
          <cell r="H492">
            <v>5547000</v>
          </cell>
          <cell r="I492">
            <v>15239.5636325273</v>
          </cell>
          <cell r="J492">
            <v>1030850</v>
          </cell>
          <cell r="K492">
            <v>3000</v>
          </cell>
          <cell r="L492">
            <v>49.4523427772657</v>
          </cell>
          <cell r="M492">
            <v>5544900</v>
          </cell>
          <cell r="N492">
            <v>14400</v>
          </cell>
          <cell r="O492">
            <v>169.550889522052</v>
          </cell>
          <cell r="P492">
            <v>585673.30646667</v>
          </cell>
          <cell r="Q492">
            <v>1213.28933333338</v>
          </cell>
          <cell r="R492">
            <v>200.000000000007</v>
          </cell>
          <cell r="S492">
            <v>8049780</v>
          </cell>
          <cell r="T492">
            <v>27000</v>
          </cell>
          <cell r="U492">
            <v>568.844505256949</v>
          </cell>
          <cell r="V492">
            <v>12500</v>
          </cell>
          <cell r="W492">
            <v>-3687380</v>
          </cell>
          <cell r="X492">
            <v>43380</v>
          </cell>
          <cell r="Y492">
            <v>0</v>
          </cell>
          <cell r="Z492">
            <v>158</v>
          </cell>
          <cell r="AA492">
            <v>0</v>
          </cell>
        </row>
        <row r="492">
          <cell r="AC492">
            <v>11</v>
          </cell>
        </row>
        <row r="492">
          <cell r="AE492">
            <v>11</v>
          </cell>
          <cell r="AF492">
            <v>50</v>
          </cell>
          <cell r="AG492">
            <v>12595.8</v>
          </cell>
          <cell r="AH492">
            <v>366335.816566325</v>
          </cell>
          <cell r="AI492">
            <v>1997.20612019679</v>
          </cell>
          <cell r="AJ492">
            <v>0.05</v>
          </cell>
          <cell r="AK492">
            <v>20.118015300492</v>
          </cell>
          <cell r="AL492">
            <v>675653.448796207</v>
          </cell>
          <cell r="AM492">
            <v>646118.409824099</v>
          </cell>
          <cell r="AN492">
            <v>743988.527927273</v>
          </cell>
          <cell r="AO492">
            <v>3500</v>
          </cell>
          <cell r="AP492">
            <v>89546.9758699755</v>
          </cell>
          <cell r="AQ492">
            <v>135130.689759241</v>
          </cell>
          <cell r="AR492">
            <v>2293938.05217679</v>
          </cell>
          <cell r="AS492">
            <v>2204391.07630682</v>
          </cell>
          <cell r="AT492">
            <v>45878.7610435359</v>
          </cell>
          <cell r="AU492">
            <v>44087.8215261364</v>
          </cell>
          <cell r="AV492">
            <v>10</v>
          </cell>
          <cell r="AW492">
            <v>2519.16</v>
          </cell>
          <cell r="AX492">
            <v>73267.1633132649</v>
          </cell>
          <cell r="AY492">
            <v>399.441224039358</v>
          </cell>
          <cell r="AZ492">
            <v>0.05</v>
          </cell>
          <cell r="BA492">
            <v>20.118015300492</v>
          </cell>
          <cell r="BB492">
            <v>135130.689759241</v>
          </cell>
          <cell r="BC492">
            <v>129190.025916835</v>
          </cell>
          <cell r="BD492">
            <v>148855.040218182</v>
          </cell>
          <cell r="BE492">
            <v>700</v>
          </cell>
          <cell r="BF492">
            <v>135130.689759241</v>
          </cell>
          <cell r="BG492">
            <v>27026.1379518483</v>
          </cell>
          <cell r="BH492">
            <v>576032.583605347</v>
          </cell>
          <cell r="BI492">
            <v>440901.893846106</v>
          </cell>
          <cell r="BJ492">
            <v>57603.2583605347</v>
          </cell>
          <cell r="BK492">
            <v>44090.1893846106</v>
          </cell>
          <cell r="BL492">
            <v>500</v>
          </cell>
          <cell r="BM492">
            <v>125958</v>
          </cell>
          <cell r="BN492">
            <v>3663358.16566325</v>
          </cell>
          <cell r="BO492">
            <v>19972.0612019679</v>
          </cell>
          <cell r="BP492">
            <v>0.05</v>
          </cell>
          <cell r="BQ492">
            <v>20.118015300492</v>
          </cell>
          <cell r="BR492">
            <v>6756534.48796207</v>
          </cell>
          <cell r="BS492">
            <v>6460814.53883285</v>
          </cell>
          <cell r="BT492">
            <v>7439526.93781818</v>
          </cell>
          <cell r="BU492">
            <v>35000</v>
          </cell>
          <cell r="BV492">
            <v>6756534.48796207</v>
          </cell>
          <cell r="BW492">
            <v>1351306.89759241</v>
          </cell>
          <cell r="BX492">
            <v>28799717.3501676</v>
          </cell>
          <cell r="BY492">
            <v>22043182.8622055</v>
          </cell>
          <cell r="BZ492">
            <v>57599.4347003352</v>
          </cell>
          <cell r="CA492">
            <v>44086.365724411</v>
          </cell>
          <cell r="CB492">
            <v>250</v>
          </cell>
          <cell r="CC492">
            <v>20.6051428238606</v>
          </cell>
          <cell r="CD492">
            <v>3662</v>
          </cell>
          <cell r="CE492">
            <v>18310</v>
          </cell>
          <cell r="CF492">
            <v>10675</v>
          </cell>
          <cell r="CG492">
            <v>25</v>
          </cell>
          <cell r="CH492">
            <v>75</v>
          </cell>
          <cell r="CI492">
            <v>158</v>
          </cell>
          <cell r="CJ492">
            <v>32</v>
          </cell>
          <cell r="CK492">
            <v>3</v>
          </cell>
          <cell r="CL492">
            <v>20522.6666666667</v>
          </cell>
          <cell r="CM492">
            <v>4750</v>
          </cell>
          <cell r="CN492">
            <v>182</v>
          </cell>
          <cell r="CO492">
            <v>25</v>
          </cell>
        </row>
        <row r="493">
          <cell r="A493">
            <v>492</v>
          </cell>
          <cell r="B493">
            <v>363.986800000001</v>
          </cell>
          <cell r="C493">
            <v>42.4651266666669</v>
          </cell>
          <cell r="D493">
            <v>6.06644666666669</v>
          </cell>
          <cell r="E493">
            <v>12.1328933333333</v>
          </cell>
          <cell r="F493">
            <v>3.03322333333334</v>
          </cell>
          <cell r="G493">
            <v>1891373400</v>
          </cell>
          <cell r="H493">
            <v>2773500</v>
          </cell>
          <cell r="I493">
            <v>7619.78181626365</v>
          </cell>
          <cell r="J493">
            <v>1032350</v>
          </cell>
          <cell r="K493">
            <v>1500</v>
          </cell>
          <cell r="L493">
            <v>24.7261713886328</v>
          </cell>
          <cell r="M493">
            <v>5559300</v>
          </cell>
          <cell r="N493">
            <v>14400</v>
          </cell>
          <cell r="O493">
            <v>169.550889522052</v>
          </cell>
          <cell r="P493">
            <v>586886.595800004</v>
          </cell>
          <cell r="Q493">
            <v>1213.28933333326</v>
          </cell>
          <cell r="R493">
            <v>199.999999999987</v>
          </cell>
          <cell r="S493">
            <v>8076780</v>
          </cell>
          <cell r="T493">
            <v>27000</v>
          </cell>
          <cell r="U493">
            <v>569.879497853541</v>
          </cell>
          <cell r="V493">
            <v>12500</v>
          </cell>
          <cell r="W493">
            <v>-3701880</v>
          </cell>
          <cell r="X493">
            <v>43380</v>
          </cell>
          <cell r="Y493">
            <v>0</v>
          </cell>
          <cell r="Z493">
            <v>158</v>
          </cell>
          <cell r="AA493">
            <v>0</v>
          </cell>
        </row>
        <row r="493">
          <cell r="AC493">
            <v>11</v>
          </cell>
        </row>
        <row r="493">
          <cell r="AE493">
            <v>11</v>
          </cell>
          <cell r="AF493">
            <v>50</v>
          </cell>
          <cell r="AG493">
            <v>12595.8</v>
          </cell>
          <cell r="AH493">
            <v>366889.193932739</v>
          </cell>
          <cell r="AI493">
            <v>1998.53339671422</v>
          </cell>
          <cell r="AJ493">
            <v>0.05</v>
          </cell>
          <cell r="AK493">
            <v>20.1213334917855</v>
          </cell>
          <cell r="AL493">
            <v>676285.885774927</v>
          </cell>
          <cell r="AM493">
            <v>647764.356883506</v>
          </cell>
          <cell r="AN493">
            <v>745594.468627273</v>
          </cell>
          <cell r="AO493">
            <v>3500</v>
          </cell>
          <cell r="AP493">
            <v>89546.9758699755</v>
          </cell>
          <cell r="AQ493">
            <v>135257.177154985</v>
          </cell>
          <cell r="AR493">
            <v>2297948.86431067</v>
          </cell>
          <cell r="AS493">
            <v>2208401.88844069</v>
          </cell>
          <cell r="AT493">
            <v>45958.9772862133</v>
          </cell>
          <cell r="AU493">
            <v>44168.0377688138</v>
          </cell>
          <cell r="AV493">
            <v>10</v>
          </cell>
          <cell r="AW493">
            <v>2519.16</v>
          </cell>
          <cell r="AX493">
            <v>73377.8387865478</v>
          </cell>
          <cell r="AY493">
            <v>399.706679342844</v>
          </cell>
          <cell r="AZ493">
            <v>0.05</v>
          </cell>
          <cell r="BA493">
            <v>20.1213334917855</v>
          </cell>
          <cell r="BB493">
            <v>135257.177154985</v>
          </cell>
          <cell r="BC493">
            <v>129508.375233774</v>
          </cell>
          <cell r="BD493">
            <v>149176.352118182</v>
          </cell>
          <cell r="BE493">
            <v>700</v>
          </cell>
          <cell r="BF493">
            <v>135257.177154985</v>
          </cell>
          <cell r="BG493">
            <v>27051.4354309971</v>
          </cell>
          <cell r="BH493">
            <v>576950.517092923</v>
          </cell>
          <cell r="BI493">
            <v>441693.339937938</v>
          </cell>
          <cell r="BJ493">
            <v>57695.0517092923</v>
          </cell>
          <cell r="BK493">
            <v>44169.3339937938</v>
          </cell>
          <cell r="BL493">
            <v>500</v>
          </cell>
          <cell r="BM493">
            <v>125958</v>
          </cell>
          <cell r="BN493">
            <v>3668891.93932739</v>
          </cell>
          <cell r="BO493">
            <v>19985.3339671422</v>
          </cell>
          <cell r="BP493">
            <v>0.05</v>
          </cell>
          <cell r="BQ493">
            <v>20.1213334917855</v>
          </cell>
          <cell r="BR493">
            <v>6762858.85774927</v>
          </cell>
          <cell r="BS493">
            <v>6477231.75191606</v>
          </cell>
          <cell r="BT493">
            <v>7455585.57131818</v>
          </cell>
          <cell r="BU493">
            <v>35000</v>
          </cell>
          <cell r="BV493">
            <v>6762858.85774927</v>
          </cell>
          <cell r="BW493">
            <v>1352571.77154985</v>
          </cell>
          <cell r="BX493">
            <v>28846106.8102826</v>
          </cell>
          <cell r="BY493">
            <v>22083247.9525334</v>
          </cell>
          <cell r="BZ493">
            <v>57692.2136205653</v>
          </cell>
          <cell r="CA493">
            <v>44166.4959050667</v>
          </cell>
          <cell r="CB493">
            <v>250</v>
          </cell>
          <cell r="CC493">
            <v>20.6051428238606</v>
          </cell>
          <cell r="CD493">
            <v>3663</v>
          </cell>
          <cell r="CE493">
            <v>18315</v>
          </cell>
          <cell r="CF493">
            <v>10680</v>
          </cell>
          <cell r="CG493">
            <v>25</v>
          </cell>
          <cell r="CH493">
            <v>80</v>
          </cell>
          <cell r="CI493">
            <v>158</v>
          </cell>
          <cell r="CJ493">
            <v>32</v>
          </cell>
          <cell r="CK493">
            <v>3</v>
          </cell>
          <cell r="CL493">
            <v>20541.3333333333</v>
          </cell>
          <cell r="CM493">
            <v>4750</v>
          </cell>
          <cell r="CN493">
            <v>182</v>
          </cell>
          <cell r="CO493">
            <v>25</v>
          </cell>
        </row>
        <row r="494">
          <cell r="A494">
            <v>493</v>
          </cell>
          <cell r="B494">
            <v>363.986800000001</v>
          </cell>
          <cell r="C494">
            <v>42.4651266666669</v>
          </cell>
          <cell r="D494">
            <v>6.06644666666669</v>
          </cell>
          <cell r="E494">
            <v>12.1328933333333</v>
          </cell>
          <cell r="F494">
            <v>3.03322333333334</v>
          </cell>
          <cell r="G494">
            <v>1894146900</v>
          </cell>
          <cell r="H494">
            <v>2773500</v>
          </cell>
          <cell r="I494">
            <v>7619.78181626365</v>
          </cell>
          <cell r="J494">
            <v>1033850</v>
          </cell>
          <cell r="K494">
            <v>1500</v>
          </cell>
          <cell r="L494">
            <v>24.7261713886328</v>
          </cell>
          <cell r="M494">
            <v>5566500</v>
          </cell>
          <cell r="N494">
            <v>7200</v>
          </cell>
          <cell r="O494">
            <v>84.7754447610262</v>
          </cell>
          <cell r="P494">
            <v>588099.885133337</v>
          </cell>
          <cell r="Q494">
            <v>1213.28933333338</v>
          </cell>
          <cell r="R494">
            <v>200.000000000007</v>
          </cell>
          <cell r="S494">
            <v>8090280</v>
          </cell>
          <cell r="T494">
            <v>13500</v>
          </cell>
          <cell r="U494">
            <v>570.70776079811</v>
          </cell>
          <cell r="V494">
            <v>12500</v>
          </cell>
          <cell r="W494">
            <v>-3702880</v>
          </cell>
          <cell r="X494">
            <v>43380</v>
          </cell>
          <cell r="Y494">
            <v>0</v>
          </cell>
          <cell r="Z494">
            <v>158</v>
          </cell>
          <cell r="AA494">
            <v>0</v>
          </cell>
        </row>
        <row r="494">
          <cell r="AC494">
            <v>11</v>
          </cell>
        </row>
        <row r="494">
          <cell r="AE494">
            <v>11</v>
          </cell>
          <cell r="AF494">
            <v>50</v>
          </cell>
          <cell r="AG494">
            <v>12595.8</v>
          </cell>
          <cell r="AH494">
            <v>367442.571299153</v>
          </cell>
          <cell r="AI494">
            <v>1999.86067323165</v>
          </cell>
          <cell r="AJ494">
            <v>0.05</v>
          </cell>
          <cell r="AK494">
            <v>20.1246516830791</v>
          </cell>
          <cell r="AL494">
            <v>676918.332002378</v>
          </cell>
          <cell r="AM494">
            <v>649412.142684498</v>
          </cell>
          <cell r="AN494">
            <v>746397.438977273</v>
          </cell>
          <cell r="AO494">
            <v>3500</v>
          </cell>
          <cell r="AP494">
            <v>89546.9758699755</v>
          </cell>
          <cell r="AQ494">
            <v>135383.666400476</v>
          </cell>
          <cell r="AR494">
            <v>2301158.5559346</v>
          </cell>
          <cell r="AS494">
            <v>2211611.58006462</v>
          </cell>
          <cell r="AT494">
            <v>46023.171118692</v>
          </cell>
          <cell r="AU494">
            <v>44232.2316012925</v>
          </cell>
          <cell r="AV494">
            <v>10</v>
          </cell>
          <cell r="AW494">
            <v>2519.16</v>
          </cell>
          <cell r="AX494">
            <v>73488.5142598307</v>
          </cell>
          <cell r="AY494">
            <v>399.97213464633</v>
          </cell>
          <cell r="AZ494">
            <v>0.05</v>
          </cell>
          <cell r="BA494">
            <v>20.1246516830791</v>
          </cell>
          <cell r="BB494">
            <v>135383.666400476</v>
          </cell>
          <cell r="BC494">
            <v>129827.073094908</v>
          </cell>
          <cell r="BD494">
            <v>149337.008068182</v>
          </cell>
          <cell r="BE494">
            <v>700</v>
          </cell>
          <cell r="BF494">
            <v>135383.666400476</v>
          </cell>
          <cell r="BG494">
            <v>27076.7332800951</v>
          </cell>
          <cell r="BH494">
            <v>577708.147244137</v>
          </cell>
          <cell r="BI494">
            <v>442324.480843661</v>
          </cell>
          <cell r="BJ494">
            <v>57770.8147244138</v>
          </cell>
          <cell r="BK494">
            <v>44232.4480843661</v>
          </cell>
          <cell r="BL494">
            <v>500</v>
          </cell>
          <cell r="BM494">
            <v>125958</v>
          </cell>
          <cell r="BN494">
            <v>3674425.71299153</v>
          </cell>
          <cell r="BO494">
            <v>19998.6067323165</v>
          </cell>
          <cell r="BP494">
            <v>0.05</v>
          </cell>
          <cell r="BQ494">
            <v>20.1246516830791</v>
          </cell>
          <cell r="BR494">
            <v>6769183.32002378</v>
          </cell>
          <cell r="BS494">
            <v>6493667.27704725</v>
          </cell>
          <cell r="BT494">
            <v>7463614.88806818</v>
          </cell>
          <cell r="BU494">
            <v>35000</v>
          </cell>
          <cell r="BV494">
            <v>6769183.32002378</v>
          </cell>
          <cell r="BW494">
            <v>1353836.66400476</v>
          </cell>
          <cell r="BX494">
            <v>28884485.4691678</v>
          </cell>
          <cell r="BY494">
            <v>22115302.149144</v>
          </cell>
          <cell r="BZ494">
            <v>57768.9709383355</v>
          </cell>
          <cell r="CA494">
            <v>44230.604298288</v>
          </cell>
          <cell r="CB494">
            <v>250</v>
          </cell>
          <cell r="CC494">
            <v>20.6051428238606</v>
          </cell>
          <cell r="CD494">
            <v>3664</v>
          </cell>
          <cell r="CE494">
            <v>18320</v>
          </cell>
          <cell r="CF494">
            <v>10685</v>
          </cell>
          <cell r="CG494">
            <v>25</v>
          </cell>
          <cell r="CH494">
            <v>85</v>
          </cell>
          <cell r="CI494">
            <v>158</v>
          </cell>
          <cell r="CJ494">
            <v>32</v>
          </cell>
          <cell r="CK494">
            <v>3</v>
          </cell>
          <cell r="CL494">
            <v>20560</v>
          </cell>
          <cell r="CM494">
            <v>4750</v>
          </cell>
          <cell r="CN494">
            <v>182</v>
          </cell>
          <cell r="CO494">
            <v>25</v>
          </cell>
        </row>
        <row r="495">
          <cell r="A495">
            <v>494</v>
          </cell>
          <cell r="B495">
            <v>363.986800000001</v>
          </cell>
          <cell r="C495">
            <v>42.4651266666669</v>
          </cell>
          <cell r="D495">
            <v>6.06644666666669</v>
          </cell>
          <cell r="E495">
            <v>12.1328933333333</v>
          </cell>
          <cell r="F495">
            <v>3.03322333333334</v>
          </cell>
          <cell r="G495">
            <v>1899693900</v>
          </cell>
          <cell r="H495">
            <v>5547000</v>
          </cell>
          <cell r="I495">
            <v>15239.5636325273</v>
          </cell>
          <cell r="J495">
            <v>1036850</v>
          </cell>
          <cell r="K495">
            <v>3000</v>
          </cell>
          <cell r="L495">
            <v>49.4523427772657</v>
          </cell>
          <cell r="M495">
            <v>5580900</v>
          </cell>
          <cell r="N495">
            <v>14400</v>
          </cell>
          <cell r="O495">
            <v>169.550889522052</v>
          </cell>
          <cell r="P495">
            <v>589313.17446667</v>
          </cell>
          <cell r="Q495">
            <v>1213.28933333338</v>
          </cell>
          <cell r="R495">
            <v>200.000000000007</v>
          </cell>
          <cell r="S495">
            <v>8117280</v>
          </cell>
          <cell r="T495">
            <v>27000</v>
          </cell>
          <cell r="U495">
            <v>571.915067352898</v>
          </cell>
          <cell r="V495">
            <v>12500</v>
          </cell>
          <cell r="W495">
            <v>-3717380</v>
          </cell>
          <cell r="X495">
            <v>43380</v>
          </cell>
          <cell r="Y495">
            <v>0</v>
          </cell>
          <cell r="Z495">
            <v>159</v>
          </cell>
          <cell r="AA495">
            <v>1</v>
          </cell>
        </row>
        <row r="495">
          <cell r="AC495">
            <v>11</v>
          </cell>
        </row>
        <row r="495">
          <cell r="AE495">
            <v>11</v>
          </cell>
          <cell r="AF495">
            <v>50</v>
          </cell>
          <cell r="AG495">
            <v>12595.8</v>
          </cell>
          <cell r="AH495">
            <v>368549.326031982</v>
          </cell>
          <cell r="AI495">
            <v>2001.18794974908</v>
          </cell>
          <cell r="AJ495">
            <v>0.05</v>
          </cell>
          <cell r="AK495">
            <v>20.1279698743727</v>
          </cell>
          <cell r="AL495">
            <v>678104.164844974</v>
          </cell>
          <cell r="AM495">
            <v>651061.767227074</v>
          </cell>
          <cell r="AN495">
            <v>748003.379677273</v>
          </cell>
          <cell r="AO495">
            <v>3500</v>
          </cell>
          <cell r="AP495">
            <v>89546.9758699755</v>
          </cell>
          <cell r="AQ495">
            <v>135620.832968995</v>
          </cell>
          <cell r="AR495">
            <v>2305837.12058829</v>
          </cell>
          <cell r="AS495">
            <v>2216290.14471832</v>
          </cell>
          <cell r="AT495">
            <v>46116.7424117658</v>
          </cell>
          <cell r="AU495">
            <v>44325.8028943663</v>
          </cell>
          <cell r="AV495">
            <v>10</v>
          </cell>
          <cell r="AW495">
            <v>2519.16</v>
          </cell>
          <cell r="AX495">
            <v>73709.8652063964</v>
          </cell>
          <cell r="AY495">
            <v>400.237589949816</v>
          </cell>
          <cell r="AZ495">
            <v>0.05</v>
          </cell>
          <cell r="BA495">
            <v>20.1279698743727</v>
          </cell>
          <cell r="BB495">
            <v>135620.832968995</v>
          </cell>
          <cell r="BC495">
            <v>130146.11950024</v>
          </cell>
          <cell r="BD495">
            <v>149658.319968182</v>
          </cell>
          <cell r="BE495">
            <v>700</v>
          </cell>
          <cell r="BF495">
            <v>135620.832968995</v>
          </cell>
          <cell r="BG495">
            <v>27124.166593799</v>
          </cell>
          <cell r="BH495">
            <v>578870.272000211</v>
          </cell>
          <cell r="BI495">
            <v>443249.439031216</v>
          </cell>
          <cell r="BJ495">
            <v>57887.0272000211</v>
          </cell>
          <cell r="BK495">
            <v>44324.9439031216</v>
          </cell>
          <cell r="BL495">
            <v>500</v>
          </cell>
          <cell r="BM495">
            <v>125958</v>
          </cell>
          <cell r="BN495">
            <v>3685493.26031982</v>
          </cell>
          <cell r="BO495">
            <v>20011.8794974908</v>
          </cell>
          <cell r="BP495">
            <v>0.05</v>
          </cell>
          <cell r="BQ495">
            <v>20.1279698743727</v>
          </cell>
          <cell r="BR495">
            <v>6781041.64844974</v>
          </cell>
          <cell r="BS495">
            <v>6510121.11422641</v>
          </cell>
          <cell r="BT495">
            <v>7479673.52156818</v>
          </cell>
          <cell r="BU495">
            <v>35000</v>
          </cell>
          <cell r="BV495">
            <v>6781041.64844974</v>
          </cell>
          <cell r="BW495">
            <v>1356208.32968995</v>
          </cell>
          <cell r="BX495">
            <v>28943086.262384</v>
          </cell>
          <cell r="BY495">
            <v>22162044.6139343</v>
          </cell>
          <cell r="BZ495">
            <v>57886.172524768</v>
          </cell>
          <cell r="CA495">
            <v>44324.0892278686</v>
          </cell>
          <cell r="CB495">
            <v>250</v>
          </cell>
          <cell r="CC495">
            <v>20.6051428238606</v>
          </cell>
          <cell r="CD495">
            <v>3666</v>
          </cell>
          <cell r="CE495">
            <v>18330</v>
          </cell>
          <cell r="CF495">
            <v>10690</v>
          </cell>
          <cell r="CG495">
            <v>25</v>
          </cell>
          <cell r="CH495">
            <v>90</v>
          </cell>
          <cell r="CI495">
            <v>159</v>
          </cell>
          <cell r="CJ495">
            <v>32</v>
          </cell>
          <cell r="CK495">
            <v>4</v>
          </cell>
          <cell r="CL495">
            <v>20578.6666666667</v>
          </cell>
          <cell r="CM495">
            <v>4750</v>
          </cell>
          <cell r="CN495">
            <v>182</v>
          </cell>
          <cell r="CO495">
            <v>25</v>
          </cell>
        </row>
        <row r="496">
          <cell r="A496">
            <v>495</v>
          </cell>
          <cell r="B496">
            <v>363.986800000001</v>
          </cell>
          <cell r="C496">
            <v>42.4651266666669</v>
          </cell>
          <cell r="D496">
            <v>6.06644666666669</v>
          </cell>
          <cell r="E496">
            <v>12.1328933333333</v>
          </cell>
          <cell r="F496">
            <v>3.03322333333334</v>
          </cell>
          <cell r="G496">
            <v>1902467400</v>
          </cell>
          <cell r="H496">
            <v>2773500</v>
          </cell>
          <cell r="I496">
            <v>7619.78181626365</v>
          </cell>
          <cell r="J496">
            <v>1038350</v>
          </cell>
          <cell r="K496">
            <v>1500</v>
          </cell>
          <cell r="L496">
            <v>24.7261713886328</v>
          </cell>
          <cell r="M496">
            <v>5588100</v>
          </cell>
          <cell r="N496">
            <v>7200</v>
          </cell>
          <cell r="O496">
            <v>84.7754447610262</v>
          </cell>
          <cell r="P496">
            <v>590526.463800004</v>
          </cell>
          <cell r="Q496">
            <v>1213.28933333326</v>
          </cell>
          <cell r="R496">
            <v>199.999999999987</v>
          </cell>
          <cell r="S496">
            <v>8130780</v>
          </cell>
          <cell r="T496">
            <v>13500</v>
          </cell>
          <cell r="U496">
            <v>572.743822604064</v>
          </cell>
          <cell r="V496">
            <v>12500</v>
          </cell>
          <cell r="W496">
            <v>-3718380</v>
          </cell>
          <cell r="X496">
            <v>43380</v>
          </cell>
          <cell r="Y496">
            <v>0</v>
          </cell>
          <cell r="Z496">
            <v>159</v>
          </cell>
          <cell r="AA496">
            <v>0</v>
          </cell>
        </row>
        <row r="496">
          <cell r="AC496">
            <v>11</v>
          </cell>
        </row>
        <row r="496">
          <cell r="AE496">
            <v>11</v>
          </cell>
          <cell r="AF496">
            <v>50</v>
          </cell>
          <cell r="AG496">
            <v>12595.8</v>
          </cell>
          <cell r="AH496">
            <v>369102.703398396</v>
          </cell>
          <cell r="AI496">
            <v>2002.51522626651</v>
          </cell>
          <cell r="AJ496">
            <v>0.05</v>
          </cell>
          <cell r="AK496">
            <v>20.1312880656663</v>
          </cell>
          <cell r="AL496">
            <v>678736.629569886</v>
          </cell>
          <cell r="AM496">
            <v>652711.438621835</v>
          </cell>
          <cell r="AN496">
            <v>748806.350027273</v>
          </cell>
          <cell r="AO496">
            <v>3500</v>
          </cell>
          <cell r="AP496">
            <v>89546.9758699755</v>
          </cell>
          <cell r="AQ496">
            <v>135747.325913977</v>
          </cell>
          <cell r="AR496">
            <v>2309048.72000295</v>
          </cell>
          <cell r="AS496">
            <v>2219501.74413297</v>
          </cell>
          <cell r="AT496">
            <v>46180.9744000589</v>
          </cell>
          <cell r="AU496">
            <v>44390.0348826594</v>
          </cell>
          <cell r="AV496">
            <v>10</v>
          </cell>
          <cell r="AW496">
            <v>2519.16</v>
          </cell>
          <cell r="AX496">
            <v>73820.5406796793</v>
          </cell>
          <cell r="AY496">
            <v>400.503045253301</v>
          </cell>
          <cell r="AZ496">
            <v>0.05</v>
          </cell>
          <cell r="BA496">
            <v>20.1312880656663</v>
          </cell>
          <cell r="BB496">
            <v>135747.325913977</v>
          </cell>
          <cell r="BC496">
            <v>130465.514449767</v>
          </cell>
          <cell r="BD496">
            <v>149818.975918182</v>
          </cell>
          <cell r="BE496">
            <v>700</v>
          </cell>
          <cell r="BF496">
            <v>135747.325913977</v>
          </cell>
          <cell r="BG496">
            <v>27149.4651827954</v>
          </cell>
          <cell r="BH496">
            <v>579628.607378698</v>
          </cell>
          <cell r="BI496">
            <v>443881.281464721</v>
          </cell>
          <cell r="BJ496">
            <v>57962.8607378698</v>
          </cell>
          <cell r="BK496">
            <v>44388.1281464721</v>
          </cell>
          <cell r="BL496">
            <v>500</v>
          </cell>
          <cell r="BM496">
            <v>125958</v>
          </cell>
          <cell r="BN496">
            <v>3691027.03398396</v>
          </cell>
          <cell r="BO496">
            <v>20025.1522626651</v>
          </cell>
          <cell r="BP496">
            <v>0.05</v>
          </cell>
          <cell r="BQ496">
            <v>20.1312880656663</v>
          </cell>
          <cell r="BR496">
            <v>6787366.29569886</v>
          </cell>
          <cell r="BS496">
            <v>6526593.26345355</v>
          </cell>
          <cell r="BT496">
            <v>7487702.83831818</v>
          </cell>
          <cell r="BU496">
            <v>35000</v>
          </cell>
          <cell r="BV496">
            <v>6787366.29569886</v>
          </cell>
          <cell r="BW496">
            <v>1357473.25913977</v>
          </cell>
          <cell r="BX496">
            <v>28981501.9523092</v>
          </cell>
          <cell r="BY496">
            <v>22194135.6566104</v>
          </cell>
          <cell r="BZ496">
            <v>57963.0039046184</v>
          </cell>
          <cell r="CA496">
            <v>44388.2713132207</v>
          </cell>
          <cell r="CB496">
            <v>250</v>
          </cell>
          <cell r="CC496">
            <v>20.6051428238606</v>
          </cell>
          <cell r="CD496">
            <v>3667</v>
          </cell>
          <cell r="CE496">
            <v>18335</v>
          </cell>
          <cell r="CF496">
            <v>10695</v>
          </cell>
          <cell r="CG496">
            <v>25</v>
          </cell>
          <cell r="CH496">
            <v>95</v>
          </cell>
          <cell r="CI496">
            <v>159</v>
          </cell>
          <cell r="CJ496">
            <v>32</v>
          </cell>
          <cell r="CK496">
            <v>4</v>
          </cell>
          <cell r="CL496">
            <v>20597.3333333333</v>
          </cell>
          <cell r="CM496">
            <v>4750</v>
          </cell>
          <cell r="CN496">
            <v>182</v>
          </cell>
          <cell r="CO496">
            <v>25</v>
          </cell>
        </row>
        <row r="497">
          <cell r="A497">
            <v>496</v>
          </cell>
          <cell r="B497">
            <v>363.986800000001</v>
          </cell>
          <cell r="C497">
            <v>42.4651266666669</v>
          </cell>
          <cell r="D497">
            <v>6.06644666666669</v>
          </cell>
          <cell r="E497">
            <v>12.1328933333333</v>
          </cell>
          <cell r="F497">
            <v>3.03322333333334</v>
          </cell>
          <cell r="G497">
            <v>1908014400</v>
          </cell>
          <cell r="H497">
            <v>5547000</v>
          </cell>
          <cell r="I497">
            <v>15239.5636325273</v>
          </cell>
          <cell r="J497">
            <v>1041350</v>
          </cell>
          <cell r="K497">
            <v>3000</v>
          </cell>
          <cell r="L497">
            <v>49.4523427772657</v>
          </cell>
          <cell r="M497">
            <v>5602500</v>
          </cell>
          <cell r="N497">
            <v>14400</v>
          </cell>
          <cell r="O497">
            <v>169.550889522052</v>
          </cell>
          <cell r="P497">
            <v>591739.753133337</v>
          </cell>
          <cell r="Q497">
            <v>1213.28933333338</v>
          </cell>
          <cell r="R497">
            <v>200.000000000007</v>
          </cell>
          <cell r="S497">
            <v>8157870</v>
          </cell>
          <cell r="T497">
            <v>27090</v>
          </cell>
          <cell r="U497">
            <v>574.680305688534</v>
          </cell>
          <cell r="V497">
            <v>12500</v>
          </cell>
          <cell r="W497">
            <v>-3732970</v>
          </cell>
          <cell r="X497">
            <v>43920</v>
          </cell>
          <cell r="Y497">
            <v>540</v>
          </cell>
          <cell r="Z497">
            <v>159</v>
          </cell>
          <cell r="AA497">
            <v>0</v>
          </cell>
        </row>
        <row r="497">
          <cell r="AC497">
            <v>11</v>
          </cell>
        </row>
        <row r="497">
          <cell r="AE497">
            <v>11</v>
          </cell>
          <cell r="AF497">
            <v>50</v>
          </cell>
          <cell r="AG497">
            <v>12595.8</v>
          </cell>
          <cell r="AH497">
            <v>370209.458131225</v>
          </cell>
          <cell r="AI497">
            <v>2003.84250278394</v>
          </cell>
          <cell r="AJ497">
            <v>0.05</v>
          </cell>
          <cell r="AK497">
            <v>20.1346062569598</v>
          </cell>
          <cell r="AL497">
            <v>679922.480909942</v>
          </cell>
          <cell r="AM497">
            <v>654357.143132291</v>
          </cell>
          <cell r="AN497">
            <v>753241.899666667</v>
          </cell>
          <cell r="AO497">
            <v>3500</v>
          </cell>
          <cell r="AP497">
            <v>89546.9758699755</v>
          </cell>
          <cell r="AQ497">
            <v>135984.496181988</v>
          </cell>
          <cell r="AR497">
            <v>2316552.99576086</v>
          </cell>
          <cell r="AS497">
            <v>2227006.01989089</v>
          </cell>
          <cell r="AT497">
            <v>46331.0599152173</v>
          </cell>
          <cell r="AU497">
            <v>44540.1203978178</v>
          </cell>
          <cell r="AV497">
            <v>10</v>
          </cell>
          <cell r="AW497">
            <v>2519.16</v>
          </cell>
          <cell r="AX497">
            <v>74041.8916262451</v>
          </cell>
          <cell r="AY497">
            <v>400.768500556787</v>
          </cell>
          <cell r="AZ497">
            <v>0.05</v>
          </cell>
          <cell r="BA497">
            <v>20.1346062569598</v>
          </cell>
          <cell r="BB497">
            <v>135984.496181989</v>
          </cell>
          <cell r="BC497">
            <v>130795.922520986</v>
          </cell>
          <cell r="BD497">
            <v>150706.427666667</v>
          </cell>
          <cell r="BE497">
            <v>700</v>
          </cell>
          <cell r="BF497">
            <v>135984.496181989</v>
          </cell>
          <cell r="BG497">
            <v>27196.8992363977</v>
          </cell>
          <cell r="BH497">
            <v>581368.241788029</v>
          </cell>
          <cell r="BI497">
            <v>445383.74560604</v>
          </cell>
          <cell r="BJ497">
            <v>58136.8241788029</v>
          </cell>
          <cell r="BK497">
            <v>44538.374560604</v>
          </cell>
          <cell r="BL497">
            <v>500</v>
          </cell>
          <cell r="BM497">
            <v>125958</v>
          </cell>
          <cell r="BN497">
            <v>3702094.58131225</v>
          </cell>
          <cell r="BO497">
            <v>20038.4250278394</v>
          </cell>
          <cell r="BP497">
            <v>0.05</v>
          </cell>
          <cell r="BQ497">
            <v>20.1346062569598</v>
          </cell>
          <cell r="BR497">
            <v>6799224.80909942</v>
          </cell>
          <cell r="BS497">
            <v>6543073.06015116</v>
          </cell>
          <cell r="BT497">
            <v>7532056.19833333</v>
          </cell>
          <cell r="BU497">
            <v>35000</v>
          </cell>
          <cell r="BV497">
            <v>6799224.80909942</v>
          </cell>
          <cell r="BW497">
            <v>1359844.96181989</v>
          </cell>
          <cell r="BX497">
            <v>29068423.8385032</v>
          </cell>
          <cell r="BY497">
            <v>22269199.0294038</v>
          </cell>
          <cell r="BZ497">
            <v>58136.8476770064</v>
          </cell>
          <cell r="CA497">
            <v>44538.3980588076</v>
          </cell>
          <cell r="CB497">
            <v>250</v>
          </cell>
          <cell r="CC497">
            <v>20.6051428238606</v>
          </cell>
          <cell r="CD497">
            <v>3669</v>
          </cell>
          <cell r="CE497">
            <v>18345</v>
          </cell>
          <cell r="CF497">
            <v>10700</v>
          </cell>
          <cell r="CG497">
            <v>25</v>
          </cell>
          <cell r="CH497">
            <v>100</v>
          </cell>
          <cell r="CI497">
            <v>159</v>
          </cell>
          <cell r="CJ497">
            <v>32</v>
          </cell>
          <cell r="CK497">
            <v>4</v>
          </cell>
          <cell r="CL497">
            <v>20616</v>
          </cell>
          <cell r="CM497">
            <v>4750</v>
          </cell>
          <cell r="CN497">
            <v>182</v>
          </cell>
          <cell r="CO497">
            <v>25</v>
          </cell>
        </row>
        <row r="498">
          <cell r="A498">
            <v>497</v>
          </cell>
          <cell r="B498">
            <v>363.986800000001</v>
          </cell>
          <cell r="C498">
            <v>42.4651266666669</v>
          </cell>
          <cell r="D498">
            <v>6.06644666666669</v>
          </cell>
          <cell r="E498">
            <v>12.1328933333333</v>
          </cell>
          <cell r="F498">
            <v>3.03322333333334</v>
          </cell>
          <cell r="G498">
            <v>1910787900</v>
          </cell>
          <cell r="H498">
            <v>2773500</v>
          </cell>
          <cell r="I498">
            <v>7619.78181626365</v>
          </cell>
          <cell r="J498">
            <v>1042850</v>
          </cell>
          <cell r="K498">
            <v>1500</v>
          </cell>
          <cell r="L498">
            <v>24.7261713886328</v>
          </cell>
          <cell r="M498">
            <v>5609700</v>
          </cell>
          <cell r="N498">
            <v>7200</v>
          </cell>
          <cell r="O498">
            <v>84.7754447610262</v>
          </cell>
          <cell r="P498">
            <v>592953.042466671</v>
          </cell>
          <cell r="Q498">
            <v>1213.28933333338</v>
          </cell>
          <cell r="R498">
            <v>200.000000000007</v>
          </cell>
          <cell r="S498">
            <v>8171460</v>
          </cell>
          <cell r="T498">
            <v>13590</v>
          </cell>
          <cell r="U498">
            <v>575.509295422542</v>
          </cell>
          <cell r="V498">
            <v>12500</v>
          </cell>
          <cell r="W498">
            <v>-3734060</v>
          </cell>
          <cell r="X498">
            <v>43920</v>
          </cell>
          <cell r="Y498">
            <v>0</v>
          </cell>
          <cell r="Z498">
            <v>159</v>
          </cell>
          <cell r="AA498">
            <v>0</v>
          </cell>
        </row>
        <row r="498">
          <cell r="AC498">
            <v>11</v>
          </cell>
        </row>
        <row r="498">
          <cell r="AE498">
            <v>11</v>
          </cell>
          <cell r="AF498">
            <v>50</v>
          </cell>
          <cell r="AG498">
            <v>12595.8</v>
          </cell>
          <cell r="AH498">
            <v>370762.83549764</v>
          </cell>
          <cell r="AI498">
            <v>2005.16977930137</v>
          </cell>
          <cell r="AJ498">
            <v>0.05</v>
          </cell>
          <cell r="AK498">
            <v>20.1379244482534</v>
          </cell>
          <cell r="AL498">
            <v>680554.964132315</v>
          </cell>
          <cell r="AM498">
            <v>656004.673208339</v>
          </cell>
          <cell r="AN498">
            <v>754047.897808333</v>
          </cell>
          <cell r="AO498">
            <v>3500</v>
          </cell>
          <cell r="AP498">
            <v>89546.9758699755</v>
          </cell>
          <cell r="AQ498">
            <v>136110.992826463</v>
          </cell>
          <cell r="AR498">
            <v>2319765.50384543</v>
          </cell>
          <cell r="AS498">
            <v>2230218.52797545</v>
          </cell>
          <cell r="AT498">
            <v>46395.3100769085</v>
          </cell>
          <cell r="AU498">
            <v>44604.370559509</v>
          </cell>
          <cell r="AV498">
            <v>10</v>
          </cell>
          <cell r="AW498">
            <v>2519.16</v>
          </cell>
          <cell r="AX498">
            <v>74152.5670995279</v>
          </cell>
          <cell r="AY498">
            <v>401.033955860273</v>
          </cell>
          <cell r="AZ498">
            <v>0.05</v>
          </cell>
          <cell r="BA498">
            <v>20.1379244482534</v>
          </cell>
          <cell r="BB498">
            <v>136110.992826463</v>
          </cell>
          <cell r="BC498">
            <v>131131.821523113</v>
          </cell>
          <cell r="BD498">
            <v>150867.689408333</v>
          </cell>
          <cell r="BE498">
            <v>700</v>
          </cell>
          <cell r="BF498">
            <v>136110.992826463</v>
          </cell>
          <cell r="BG498">
            <v>27222.1985652926</v>
          </cell>
          <cell r="BH498">
            <v>582143.695149665</v>
          </cell>
          <cell r="BI498">
            <v>446032.702323202</v>
          </cell>
          <cell r="BJ498">
            <v>58214.3695149665</v>
          </cell>
          <cell r="BK498">
            <v>44603.2702323202</v>
          </cell>
          <cell r="BL498">
            <v>500</v>
          </cell>
          <cell r="BM498">
            <v>125958</v>
          </cell>
          <cell r="BN498">
            <v>3707628.3549764</v>
          </cell>
          <cell r="BO498">
            <v>20051.6977930137</v>
          </cell>
          <cell r="BP498">
            <v>0.05</v>
          </cell>
          <cell r="BQ498">
            <v>20.1379244482534</v>
          </cell>
          <cell r="BR498">
            <v>6805549.64132315</v>
          </cell>
          <cell r="BS498">
            <v>6559566.02651004</v>
          </cell>
          <cell r="BT498">
            <v>7540115.79154166</v>
          </cell>
          <cell r="BU498">
            <v>35000</v>
          </cell>
          <cell r="BV498">
            <v>6805549.64132315</v>
          </cell>
          <cell r="BW498">
            <v>1361109.92826463</v>
          </cell>
          <cell r="BX498">
            <v>29106891.0289626</v>
          </cell>
          <cell r="BY498">
            <v>22301341.3876395</v>
          </cell>
          <cell r="BZ498">
            <v>58213.7820579253</v>
          </cell>
          <cell r="CA498">
            <v>44602.682775279</v>
          </cell>
          <cell r="CB498">
            <v>250</v>
          </cell>
          <cell r="CC498">
            <v>20.6051428238606</v>
          </cell>
          <cell r="CD498">
            <v>3670</v>
          </cell>
          <cell r="CE498">
            <v>18350</v>
          </cell>
          <cell r="CF498">
            <v>10705</v>
          </cell>
          <cell r="CG498">
            <v>25</v>
          </cell>
          <cell r="CH498">
            <v>105</v>
          </cell>
          <cell r="CI498">
            <v>159</v>
          </cell>
          <cell r="CJ498">
            <v>32</v>
          </cell>
          <cell r="CK498">
            <v>4</v>
          </cell>
          <cell r="CL498">
            <v>20634.6666666667</v>
          </cell>
          <cell r="CM498">
            <v>4750</v>
          </cell>
          <cell r="CN498">
            <v>182</v>
          </cell>
          <cell r="CO498">
            <v>25</v>
          </cell>
        </row>
        <row r="499">
          <cell r="A499">
            <v>498</v>
          </cell>
          <cell r="B499">
            <v>363.986800000001</v>
          </cell>
          <cell r="C499">
            <v>42.4651266666669</v>
          </cell>
          <cell r="D499">
            <v>6.06644666666669</v>
          </cell>
          <cell r="E499">
            <v>12.1328933333333</v>
          </cell>
          <cell r="F499">
            <v>3.03322333333334</v>
          </cell>
          <cell r="G499">
            <v>1913561400</v>
          </cell>
          <cell r="H499">
            <v>2773500</v>
          </cell>
          <cell r="I499">
            <v>7619.78181626365</v>
          </cell>
          <cell r="J499">
            <v>1044350</v>
          </cell>
          <cell r="K499">
            <v>1500</v>
          </cell>
          <cell r="L499">
            <v>24.7261713886328</v>
          </cell>
          <cell r="M499">
            <v>5624100</v>
          </cell>
          <cell r="N499">
            <v>14400</v>
          </cell>
          <cell r="O499">
            <v>169.550889522052</v>
          </cell>
          <cell r="P499">
            <v>594166.331800004</v>
          </cell>
          <cell r="Q499">
            <v>1213.28933333326</v>
          </cell>
          <cell r="R499">
            <v>199.999999999987</v>
          </cell>
          <cell r="S499">
            <v>8198640</v>
          </cell>
          <cell r="T499">
            <v>27180</v>
          </cell>
          <cell r="U499">
            <v>576.546747436831</v>
          </cell>
          <cell r="V499">
            <v>12500</v>
          </cell>
          <cell r="W499">
            <v>-3748740</v>
          </cell>
          <cell r="X499">
            <v>43920</v>
          </cell>
          <cell r="Y499">
            <v>0</v>
          </cell>
          <cell r="Z499">
            <v>159</v>
          </cell>
          <cell r="AA499">
            <v>0</v>
          </cell>
        </row>
        <row r="499">
          <cell r="AC499">
            <v>11</v>
          </cell>
        </row>
        <row r="499">
          <cell r="AE499">
            <v>11</v>
          </cell>
          <cell r="AF499">
            <v>50</v>
          </cell>
          <cell r="AG499">
            <v>12595.8</v>
          </cell>
          <cell r="AH499">
            <v>371316.212864054</v>
          </cell>
          <cell r="AI499">
            <v>2006.49705581879</v>
          </cell>
          <cell r="AJ499">
            <v>0.05</v>
          </cell>
          <cell r="AK499">
            <v>20.141242639547</v>
          </cell>
          <cell r="AL499">
            <v>681187.456603419</v>
          </cell>
          <cell r="AM499">
            <v>657654.028849978</v>
          </cell>
          <cell r="AN499">
            <v>755659.894091667</v>
          </cell>
          <cell r="AO499">
            <v>3500</v>
          </cell>
          <cell r="AP499">
            <v>89546.9758699755</v>
          </cell>
          <cell r="AQ499">
            <v>136237.491320684</v>
          </cell>
          <cell r="AR499">
            <v>2323785.84673572</v>
          </cell>
          <cell r="AS499">
            <v>2234238.87086575</v>
          </cell>
          <cell r="AT499">
            <v>46475.7169347145</v>
          </cell>
          <cell r="AU499">
            <v>44684.777417315</v>
          </cell>
          <cell r="AV499">
            <v>10</v>
          </cell>
          <cell r="AW499">
            <v>2519.16</v>
          </cell>
          <cell r="AX499">
            <v>74263.2425728108</v>
          </cell>
          <cell r="AY499">
            <v>401.299411163759</v>
          </cell>
          <cell r="AZ499">
            <v>0.05</v>
          </cell>
          <cell r="BA499">
            <v>20.141242639547</v>
          </cell>
          <cell r="BB499">
            <v>136237.491320684</v>
          </cell>
          <cell r="BC499">
            <v>131468.096137155</v>
          </cell>
          <cell r="BD499">
            <v>151190.212891667</v>
          </cell>
          <cell r="BE499">
            <v>700</v>
          </cell>
          <cell r="BF499">
            <v>136237.491320684</v>
          </cell>
          <cell r="BG499">
            <v>27247.4982641367</v>
          </cell>
          <cell r="BH499">
            <v>583080.789934327</v>
          </cell>
          <cell r="BI499">
            <v>446843.298613643</v>
          </cell>
          <cell r="BJ499">
            <v>58308.0789934327</v>
          </cell>
          <cell r="BK499">
            <v>44684.3298613643</v>
          </cell>
          <cell r="BL499">
            <v>500</v>
          </cell>
          <cell r="BM499">
            <v>125958</v>
          </cell>
          <cell r="BN499">
            <v>3713162.12864054</v>
          </cell>
          <cell r="BO499">
            <v>20064.9705581879</v>
          </cell>
          <cell r="BP499">
            <v>0.05</v>
          </cell>
          <cell r="BQ499">
            <v>20.141242639547</v>
          </cell>
          <cell r="BR499">
            <v>6811874.56603419</v>
          </cell>
          <cell r="BS499">
            <v>6576077.27784919</v>
          </cell>
          <cell r="BT499">
            <v>7556234.97795833</v>
          </cell>
          <cell r="BU499">
            <v>35000</v>
          </cell>
          <cell r="BV499">
            <v>6811874.56603419</v>
          </cell>
          <cell r="BW499">
            <v>1362374.91320684</v>
          </cell>
          <cell r="BX499">
            <v>29153436.3010827</v>
          </cell>
          <cell r="BY499">
            <v>22341561.7350485</v>
          </cell>
          <cell r="BZ499">
            <v>58306.8726021655</v>
          </cell>
          <cell r="CA499">
            <v>44683.1234700971</v>
          </cell>
          <cell r="CB499">
            <v>250</v>
          </cell>
          <cell r="CC499">
            <v>20.6051428238606</v>
          </cell>
          <cell r="CD499">
            <v>3671</v>
          </cell>
          <cell r="CE499">
            <v>18355</v>
          </cell>
          <cell r="CF499">
            <v>10710</v>
          </cell>
          <cell r="CG499">
            <v>25</v>
          </cell>
          <cell r="CH499">
            <v>110</v>
          </cell>
          <cell r="CI499">
            <v>159</v>
          </cell>
          <cell r="CJ499">
            <v>32</v>
          </cell>
          <cell r="CK499">
            <v>4</v>
          </cell>
          <cell r="CL499">
            <v>20653.3333333333</v>
          </cell>
          <cell r="CM499">
            <v>4750</v>
          </cell>
          <cell r="CN499">
            <v>182</v>
          </cell>
          <cell r="CO499">
            <v>25</v>
          </cell>
        </row>
        <row r="500">
          <cell r="A500">
            <v>499</v>
          </cell>
          <cell r="B500">
            <v>363.986800000001</v>
          </cell>
          <cell r="C500">
            <v>42.4651266666669</v>
          </cell>
          <cell r="D500">
            <v>6.06644666666669</v>
          </cell>
          <cell r="E500">
            <v>12.1328933333333</v>
          </cell>
          <cell r="F500">
            <v>3.03322333333334</v>
          </cell>
          <cell r="G500">
            <v>1919108400</v>
          </cell>
          <cell r="H500">
            <v>5547000</v>
          </cell>
          <cell r="I500">
            <v>15239.5636325273</v>
          </cell>
          <cell r="J500">
            <v>1047350</v>
          </cell>
          <cell r="K500">
            <v>3000</v>
          </cell>
          <cell r="L500">
            <v>49.4523427772657</v>
          </cell>
          <cell r="M500">
            <v>5638500</v>
          </cell>
          <cell r="N500">
            <v>14400</v>
          </cell>
          <cell r="O500">
            <v>169.550889522052</v>
          </cell>
          <cell r="P500">
            <v>595379.621133337</v>
          </cell>
          <cell r="Q500">
            <v>1213.28933333338</v>
          </cell>
          <cell r="R500">
            <v>200.000000000007</v>
          </cell>
          <cell r="S500">
            <v>8225820</v>
          </cell>
          <cell r="T500">
            <v>27180</v>
          </cell>
          <cell r="U500">
            <v>577.756032656849</v>
          </cell>
          <cell r="V500">
            <v>12500</v>
          </cell>
          <cell r="W500">
            <v>-3763420</v>
          </cell>
          <cell r="X500">
            <v>43920</v>
          </cell>
          <cell r="Y500">
            <v>0</v>
          </cell>
          <cell r="Z500">
            <v>160</v>
          </cell>
          <cell r="AA500">
            <v>1</v>
          </cell>
        </row>
        <row r="500">
          <cell r="AC500">
            <v>11</v>
          </cell>
        </row>
        <row r="500">
          <cell r="AE500">
            <v>11</v>
          </cell>
          <cell r="AF500">
            <v>50</v>
          </cell>
          <cell r="AG500">
            <v>12595.8</v>
          </cell>
          <cell r="AH500">
            <v>372422.967596883</v>
          </cell>
          <cell r="AI500">
            <v>2007.82433233622</v>
          </cell>
          <cell r="AJ500">
            <v>0.05</v>
          </cell>
          <cell r="AK500">
            <v>20.1445608308406</v>
          </cell>
          <cell r="AL500">
            <v>682373.335689667</v>
          </cell>
          <cell r="AM500">
            <v>659305.210057208</v>
          </cell>
          <cell r="AN500">
            <v>757271.890375</v>
          </cell>
          <cell r="AO500">
            <v>3500</v>
          </cell>
          <cell r="AP500">
            <v>89546.9758699755</v>
          </cell>
          <cell r="AQ500">
            <v>136474.667137933</v>
          </cell>
          <cell r="AR500">
            <v>2328472.07912978</v>
          </cell>
          <cell r="AS500">
            <v>2238925.10325981</v>
          </cell>
          <cell r="AT500">
            <v>46569.4415825957</v>
          </cell>
          <cell r="AU500">
            <v>44778.5020651962</v>
          </cell>
          <cell r="AV500">
            <v>10</v>
          </cell>
          <cell r="AW500">
            <v>2519.16</v>
          </cell>
          <cell r="AX500">
            <v>74484.5935193766</v>
          </cell>
          <cell r="AY500">
            <v>401.564866467245</v>
          </cell>
          <cell r="AZ500">
            <v>0.05</v>
          </cell>
          <cell r="BA500">
            <v>20.1445608308406</v>
          </cell>
          <cell r="BB500">
            <v>136474.667137933</v>
          </cell>
          <cell r="BC500">
            <v>131804.746363112</v>
          </cell>
          <cell r="BD500">
            <v>151512.736375</v>
          </cell>
          <cell r="BE500">
            <v>700</v>
          </cell>
          <cell r="BF500">
            <v>136474.667137933</v>
          </cell>
          <cell r="BG500">
            <v>27294.9334275867</v>
          </cell>
          <cell r="BH500">
            <v>584261.750441564</v>
          </cell>
          <cell r="BI500">
            <v>447787.083303632</v>
          </cell>
          <cell r="BJ500">
            <v>58426.1750441565</v>
          </cell>
          <cell r="BK500">
            <v>44778.7083303632</v>
          </cell>
          <cell r="BL500">
            <v>500</v>
          </cell>
          <cell r="BM500">
            <v>125958</v>
          </cell>
          <cell r="BN500">
            <v>3724229.67596883</v>
          </cell>
          <cell r="BO500">
            <v>20078.2433233622</v>
          </cell>
          <cell r="BP500">
            <v>0.05</v>
          </cell>
          <cell r="BQ500">
            <v>20.1445608308406</v>
          </cell>
          <cell r="BR500">
            <v>6823733.35689667</v>
          </cell>
          <cell r="BS500">
            <v>6592606.81416856</v>
          </cell>
          <cell r="BT500">
            <v>7572354.164375</v>
          </cell>
          <cell r="BU500">
            <v>35000</v>
          </cell>
          <cell r="BV500">
            <v>6823733.35689667</v>
          </cell>
          <cell r="BW500">
            <v>1364746.67137933</v>
          </cell>
          <cell r="BX500">
            <v>29212174.3637162</v>
          </cell>
          <cell r="BY500">
            <v>22388441.0068196</v>
          </cell>
          <cell r="BZ500">
            <v>58424.3487274325</v>
          </cell>
          <cell r="CA500">
            <v>44776.8820136391</v>
          </cell>
          <cell r="CB500">
            <v>250</v>
          </cell>
          <cell r="CC500">
            <v>20.6051428238606</v>
          </cell>
          <cell r="CD500">
            <v>3673</v>
          </cell>
          <cell r="CE500">
            <v>18365</v>
          </cell>
          <cell r="CF500">
            <v>10715</v>
          </cell>
          <cell r="CG500">
            <v>25</v>
          </cell>
          <cell r="CH500">
            <v>115</v>
          </cell>
          <cell r="CI500">
            <v>160</v>
          </cell>
          <cell r="CJ500">
            <v>32</v>
          </cell>
          <cell r="CK500">
            <v>5</v>
          </cell>
          <cell r="CL500">
            <v>20672</v>
          </cell>
          <cell r="CM500">
            <v>4750</v>
          </cell>
          <cell r="CN500">
            <v>182</v>
          </cell>
          <cell r="CO500">
            <v>25</v>
          </cell>
        </row>
        <row r="501">
          <cell r="A501">
            <v>500</v>
          </cell>
          <cell r="B501">
            <v>365.751520000001</v>
          </cell>
          <cell r="C501">
            <v>42.6710106666669</v>
          </cell>
          <cell r="D501">
            <v>6.09585866666669</v>
          </cell>
          <cell r="E501">
            <v>12.1917173333333</v>
          </cell>
          <cell r="F501">
            <v>3.04792933333334</v>
          </cell>
          <cell r="G501">
            <v>1921881900</v>
          </cell>
          <cell r="H501">
            <v>2773500</v>
          </cell>
          <cell r="I501">
            <v>7583.01701657998</v>
          </cell>
          <cell r="J501">
            <v>1048850</v>
          </cell>
          <cell r="K501">
            <v>1500</v>
          </cell>
          <cell r="L501">
            <v>24.6068697130774</v>
          </cell>
          <cell r="M501">
            <v>5645700</v>
          </cell>
          <cell r="N501">
            <v>7200</v>
          </cell>
          <cell r="O501">
            <v>84.3664104448361</v>
          </cell>
          <cell r="P501">
            <v>596598.79286667</v>
          </cell>
          <cell r="Q501">
            <v>1219.17173333326</v>
          </cell>
          <cell r="R501">
            <v>199.999999999988</v>
          </cell>
          <cell r="S501">
            <v>8239410</v>
          </cell>
          <cell r="T501">
            <v>13590</v>
          </cell>
          <cell r="U501">
            <v>578.587881914614</v>
          </cell>
          <cell r="V501">
            <v>12500</v>
          </cell>
          <cell r="W501">
            <v>-3764510</v>
          </cell>
          <cell r="X501">
            <v>43920</v>
          </cell>
          <cell r="Y501">
            <v>0</v>
          </cell>
          <cell r="Z501">
            <v>160</v>
          </cell>
          <cell r="AA501">
            <v>0</v>
          </cell>
        </row>
        <row r="501">
          <cell r="AC501">
            <v>11</v>
          </cell>
        </row>
        <row r="501">
          <cell r="AE501">
            <v>11</v>
          </cell>
          <cell r="AF501">
            <v>50</v>
          </cell>
          <cell r="AG501">
            <v>12595.8</v>
          </cell>
          <cell r="AH501">
            <v>372976.344963297</v>
          </cell>
          <cell r="AI501">
            <v>2009.15415116542</v>
          </cell>
          <cell r="AJ501">
            <v>0.05</v>
          </cell>
          <cell r="AK501">
            <v>20.1478853779135</v>
          </cell>
          <cell r="AL501">
            <v>683005.998242369</v>
          </cell>
          <cell r="AM501">
            <v>660963.606187705</v>
          </cell>
          <cell r="AN501">
            <v>758077.888516666</v>
          </cell>
          <cell r="AO501">
            <v>3500</v>
          </cell>
          <cell r="AP501">
            <v>89546.9758699755</v>
          </cell>
          <cell r="AQ501">
            <v>136601.199648474</v>
          </cell>
          <cell r="AR501">
            <v>2331695.66846519</v>
          </cell>
          <cell r="AS501">
            <v>2242148.69259521</v>
          </cell>
          <cell r="AT501">
            <v>46633.9133693038</v>
          </cell>
          <cell r="AU501">
            <v>44842.9738519043</v>
          </cell>
          <cell r="AV501">
            <v>10</v>
          </cell>
          <cell r="AW501">
            <v>2519.16</v>
          </cell>
          <cell r="AX501">
            <v>74595.2689926594</v>
          </cell>
          <cell r="AY501">
            <v>401.830830233084</v>
          </cell>
          <cell r="AZ501">
            <v>0.05</v>
          </cell>
          <cell r="BA501">
            <v>20.1478853779135</v>
          </cell>
          <cell r="BB501">
            <v>136601.199648474</v>
          </cell>
          <cell r="BC501">
            <v>132142.881451058</v>
          </cell>
          <cell r="BD501">
            <v>151673.998116667</v>
          </cell>
          <cell r="BE501">
            <v>700</v>
          </cell>
          <cell r="BF501">
            <v>136601.199648474</v>
          </cell>
          <cell r="BG501">
            <v>27320.2399296948</v>
          </cell>
          <cell r="BH501">
            <v>585039.518794368</v>
          </cell>
          <cell r="BI501">
            <v>448438.319145894</v>
          </cell>
          <cell r="BJ501">
            <v>58503.9518794368</v>
          </cell>
          <cell r="BK501">
            <v>44843.8319145894</v>
          </cell>
          <cell r="BL501">
            <v>500</v>
          </cell>
          <cell r="BM501">
            <v>125958</v>
          </cell>
          <cell r="BN501">
            <v>3729763.44963297</v>
          </cell>
          <cell r="BO501">
            <v>20091.5415116542</v>
          </cell>
          <cell r="BP501">
            <v>0.05</v>
          </cell>
          <cell r="BQ501">
            <v>20.1478853779135</v>
          </cell>
          <cell r="BR501">
            <v>6830059.98242369</v>
          </cell>
          <cell r="BS501">
            <v>6609208.61678853</v>
          </cell>
          <cell r="BT501">
            <v>7580413.75758333</v>
          </cell>
          <cell r="BU501">
            <v>35000</v>
          </cell>
          <cell r="BV501">
            <v>6830059.98242369</v>
          </cell>
          <cell r="BW501">
            <v>1366011.99648474</v>
          </cell>
          <cell r="BX501">
            <v>29250754.335704</v>
          </cell>
          <cell r="BY501">
            <v>22420694.3532803</v>
          </cell>
          <cell r="BZ501">
            <v>58501.508671408</v>
          </cell>
          <cell r="CA501">
            <v>44841.3887065606</v>
          </cell>
          <cell r="CB501">
            <v>250</v>
          </cell>
          <cell r="CC501">
            <v>20.5057247608977</v>
          </cell>
          <cell r="CD501">
            <v>3674</v>
          </cell>
          <cell r="CE501">
            <v>18370</v>
          </cell>
          <cell r="CF501">
            <v>10720</v>
          </cell>
          <cell r="CG501">
            <v>25</v>
          </cell>
          <cell r="CH501">
            <v>120</v>
          </cell>
          <cell r="CI501">
            <v>160</v>
          </cell>
          <cell r="CJ501">
            <v>32</v>
          </cell>
          <cell r="CK501">
            <v>5</v>
          </cell>
          <cell r="CL501">
            <v>20690.6666666667</v>
          </cell>
          <cell r="CM501">
            <v>4750</v>
          </cell>
          <cell r="CN501">
            <v>182</v>
          </cell>
          <cell r="CO501">
            <v>25</v>
          </cell>
        </row>
        <row r="502">
          <cell r="A502">
            <v>501</v>
          </cell>
          <cell r="B502">
            <v>365.751520000001</v>
          </cell>
          <cell r="C502">
            <v>42.6710106666669</v>
          </cell>
          <cell r="D502">
            <v>6.09585866666669</v>
          </cell>
          <cell r="E502">
            <v>12.1917173333333</v>
          </cell>
          <cell r="F502">
            <v>3.04792933333334</v>
          </cell>
          <cell r="G502">
            <v>1927428900</v>
          </cell>
          <cell r="H502">
            <v>5547000</v>
          </cell>
          <cell r="I502">
            <v>15166.03403316</v>
          </cell>
          <cell r="J502">
            <v>1051850</v>
          </cell>
          <cell r="K502">
            <v>3000</v>
          </cell>
          <cell r="L502">
            <v>49.2137394261548</v>
          </cell>
          <cell r="M502">
            <v>5660100</v>
          </cell>
          <cell r="N502">
            <v>14400</v>
          </cell>
          <cell r="O502">
            <v>168.732820889672</v>
          </cell>
          <cell r="P502">
            <v>597817.964600004</v>
          </cell>
          <cell r="Q502">
            <v>1219.17173333338</v>
          </cell>
          <cell r="R502">
            <v>200.000000000007</v>
          </cell>
          <cell r="S502">
            <v>8266590</v>
          </cell>
          <cell r="T502">
            <v>27180</v>
          </cell>
          <cell r="U502">
            <v>579.799555001036</v>
          </cell>
          <cell r="V502">
            <v>12500</v>
          </cell>
          <cell r="W502">
            <v>-3779190</v>
          </cell>
          <cell r="X502">
            <v>43920</v>
          </cell>
          <cell r="Y502">
            <v>0</v>
          </cell>
          <cell r="Z502">
            <v>160</v>
          </cell>
          <cell r="AA502">
            <v>0</v>
          </cell>
        </row>
        <row r="502">
          <cell r="AC502">
            <v>11</v>
          </cell>
        </row>
        <row r="502">
          <cell r="AE502">
            <v>11</v>
          </cell>
          <cell r="AF502">
            <v>50</v>
          </cell>
          <cell r="AG502">
            <v>12595.8</v>
          </cell>
          <cell r="AH502">
            <v>374083.099696126</v>
          </cell>
          <cell r="AI502">
            <v>2010.48396999461</v>
          </cell>
          <cell r="AJ502">
            <v>0.05</v>
          </cell>
          <cell r="AK502">
            <v>20.1512099249865</v>
          </cell>
          <cell r="AL502">
            <v>684192.047445681</v>
          </cell>
          <cell r="AM502">
            <v>662623.836734699</v>
          </cell>
          <cell r="AN502">
            <v>759689.8848</v>
          </cell>
          <cell r="AO502">
            <v>3500</v>
          </cell>
          <cell r="AP502">
            <v>89546.9758699755</v>
          </cell>
          <cell r="AQ502">
            <v>136838.409489136</v>
          </cell>
          <cell r="AR502">
            <v>2336391.15433949</v>
          </cell>
          <cell r="AS502">
            <v>2246844.17846952</v>
          </cell>
          <cell r="AT502">
            <v>46727.8230867898</v>
          </cell>
          <cell r="AU502">
            <v>44936.8835693903</v>
          </cell>
          <cell r="AV502">
            <v>10</v>
          </cell>
          <cell r="AW502">
            <v>2519.16</v>
          </cell>
          <cell r="AX502">
            <v>74816.6199392252</v>
          </cell>
          <cell r="AY502">
            <v>402.096793998922</v>
          </cell>
          <cell r="AZ502">
            <v>0.05</v>
          </cell>
          <cell r="BA502">
            <v>20.1512099249865</v>
          </cell>
          <cell r="BB502">
            <v>136838.409489136</v>
          </cell>
          <cell r="BC502">
            <v>132481.393972001</v>
          </cell>
          <cell r="BD502">
            <v>151996.5216</v>
          </cell>
          <cell r="BE502">
            <v>700</v>
          </cell>
          <cell r="BF502">
            <v>136838.409489136</v>
          </cell>
          <cell r="BG502">
            <v>27367.6818978272</v>
          </cell>
          <cell r="BH502">
            <v>586222.4164481</v>
          </cell>
          <cell r="BI502">
            <v>449384.006958965</v>
          </cell>
          <cell r="BJ502">
            <v>58622.24164481</v>
          </cell>
          <cell r="BK502">
            <v>44938.4006958965</v>
          </cell>
          <cell r="BL502">
            <v>500</v>
          </cell>
          <cell r="BM502">
            <v>125958</v>
          </cell>
          <cell r="BN502">
            <v>3740830.99696126</v>
          </cell>
          <cell r="BO502">
            <v>20104.8396999461</v>
          </cell>
          <cell r="BP502">
            <v>0.05</v>
          </cell>
          <cell r="BQ502">
            <v>20.1512099249865</v>
          </cell>
          <cell r="BR502">
            <v>6841920.47445681</v>
          </cell>
          <cell r="BS502">
            <v>6625828.79303996</v>
          </cell>
          <cell r="BT502">
            <v>7596532.944</v>
          </cell>
          <cell r="BU502">
            <v>35000</v>
          </cell>
          <cell r="BV502">
            <v>6841920.47445681</v>
          </cell>
          <cell r="BW502">
            <v>1368384.09489136</v>
          </cell>
          <cell r="BX502">
            <v>29309586.7808449</v>
          </cell>
          <cell r="BY502">
            <v>22467666.3063881</v>
          </cell>
          <cell r="BZ502">
            <v>58619.1735616899</v>
          </cell>
          <cell r="CA502">
            <v>44935.3326127763</v>
          </cell>
          <cell r="CB502">
            <v>250</v>
          </cell>
          <cell r="CC502">
            <v>20.5057247608977</v>
          </cell>
          <cell r="CD502">
            <v>3676</v>
          </cell>
          <cell r="CE502">
            <v>18380</v>
          </cell>
          <cell r="CF502">
            <v>10723</v>
          </cell>
          <cell r="CG502">
            <v>25</v>
          </cell>
          <cell r="CH502">
            <v>123</v>
          </cell>
          <cell r="CI502">
            <v>160</v>
          </cell>
          <cell r="CJ502">
            <v>32</v>
          </cell>
          <cell r="CK502">
            <v>5</v>
          </cell>
          <cell r="CL502">
            <v>20709.3333333333</v>
          </cell>
          <cell r="CM502">
            <v>4750</v>
          </cell>
          <cell r="CN502">
            <v>182</v>
          </cell>
          <cell r="CO502">
            <v>25</v>
          </cell>
        </row>
        <row r="503">
          <cell r="A503">
            <v>502</v>
          </cell>
          <cell r="B503">
            <v>365.751520000001</v>
          </cell>
          <cell r="C503">
            <v>42.6710106666669</v>
          </cell>
          <cell r="D503">
            <v>6.09585866666669</v>
          </cell>
          <cell r="E503">
            <v>12.1917173333333</v>
          </cell>
          <cell r="F503">
            <v>3.04792933333334</v>
          </cell>
          <cell r="G503">
            <v>1930202400</v>
          </cell>
          <cell r="H503">
            <v>2773500</v>
          </cell>
          <cell r="I503">
            <v>7583.01701657998</v>
          </cell>
          <cell r="J503">
            <v>1053350</v>
          </cell>
          <cell r="K503">
            <v>1500</v>
          </cell>
          <cell r="L503">
            <v>24.6068697130774</v>
          </cell>
          <cell r="M503">
            <v>5667300</v>
          </cell>
          <cell r="N503">
            <v>7200</v>
          </cell>
          <cell r="O503">
            <v>84.3664104448361</v>
          </cell>
          <cell r="P503">
            <v>599037.136333337</v>
          </cell>
          <cell r="Q503">
            <v>1219.17173333326</v>
          </cell>
          <cell r="R503">
            <v>199.999999999988</v>
          </cell>
          <cell r="S503">
            <v>8280180</v>
          </cell>
          <cell r="T503">
            <v>13590</v>
          </cell>
          <cell r="U503">
            <v>580.632356753367</v>
          </cell>
          <cell r="V503">
            <v>12500</v>
          </cell>
          <cell r="W503">
            <v>-3780280</v>
          </cell>
          <cell r="X503">
            <v>44460</v>
          </cell>
          <cell r="Y503">
            <v>540</v>
          </cell>
          <cell r="Z503">
            <v>160</v>
          </cell>
          <cell r="AA503">
            <v>0</v>
          </cell>
        </row>
        <row r="503">
          <cell r="AC503">
            <v>11</v>
          </cell>
        </row>
        <row r="503">
          <cell r="AE503">
            <v>11</v>
          </cell>
          <cell r="AF503">
            <v>50</v>
          </cell>
          <cell r="AG503">
            <v>12595.8</v>
          </cell>
          <cell r="AH503">
            <v>374636.47706254</v>
          </cell>
          <cell r="AI503">
            <v>2011.81378882381</v>
          </cell>
          <cell r="AJ503">
            <v>0.05</v>
          </cell>
          <cell r="AK503">
            <v>20.1545344720595</v>
          </cell>
          <cell r="AL503">
            <v>684824.728566774</v>
          </cell>
          <cell r="AM503">
            <v>664285.901698189</v>
          </cell>
          <cell r="AN503">
            <v>760495.882941667</v>
          </cell>
          <cell r="AO503">
            <v>3500</v>
          </cell>
          <cell r="AP503">
            <v>89546.9758699755</v>
          </cell>
          <cell r="AQ503">
            <v>136964.945713355</v>
          </cell>
          <cell r="AR503">
            <v>2339618.43478996</v>
          </cell>
          <cell r="AS503">
            <v>2250071.45891998</v>
          </cell>
          <cell r="AT503">
            <v>46792.3686957992</v>
          </cell>
          <cell r="AU503">
            <v>45001.4291783997</v>
          </cell>
          <cell r="AV503">
            <v>10</v>
          </cell>
          <cell r="AW503">
            <v>2519.16</v>
          </cell>
          <cell r="AX503">
            <v>74927.2954125081</v>
          </cell>
          <cell r="AY503">
            <v>402.362757764761</v>
          </cell>
          <cell r="AZ503">
            <v>0.05</v>
          </cell>
          <cell r="BA503">
            <v>20.1545344720595</v>
          </cell>
          <cell r="BB503">
            <v>136964.945713355</v>
          </cell>
          <cell r="BC503">
            <v>132820.283925942</v>
          </cell>
          <cell r="BD503">
            <v>152157.783341667</v>
          </cell>
          <cell r="BE503">
            <v>700</v>
          </cell>
          <cell r="BF503">
            <v>136964.945713355</v>
          </cell>
          <cell r="BG503">
            <v>27392.989142671</v>
          </cell>
          <cell r="BH503">
            <v>587000.94783699</v>
          </cell>
          <cell r="BI503">
            <v>450036.002123635</v>
          </cell>
          <cell r="BJ503">
            <v>58700.094783699</v>
          </cell>
          <cell r="BK503">
            <v>45003.6002123635</v>
          </cell>
          <cell r="BL503">
            <v>500</v>
          </cell>
          <cell r="BM503">
            <v>125958</v>
          </cell>
          <cell r="BN503">
            <v>3746364.7706254</v>
          </cell>
          <cell r="BO503">
            <v>20118.1378882381</v>
          </cell>
          <cell r="BP503">
            <v>0.05</v>
          </cell>
          <cell r="BQ503">
            <v>20.1545344720595</v>
          </cell>
          <cell r="BR503">
            <v>6848247.28566774</v>
          </cell>
          <cell r="BS503">
            <v>6642467.34292286</v>
          </cell>
          <cell r="BT503">
            <v>7604592.53720833</v>
          </cell>
          <cell r="BU503">
            <v>35000</v>
          </cell>
          <cell r="BV503">
            <v>6848247.28566774</v>
          </cell>
          <cell r="BW503">
            <v>1369649.45713355</v>
          </cell>
          <cell r="BX503">
            <v>29348203.9086002</v>
          </cell>
          <cell r="BY503">
            <v>22499956.6229325</v>
          </cell>
          <cell r="BZ503">
            <v>58696.4078172004</v>
          </cell>
          <cell r="CA503">
            <v>44999.913245865</v>
          </cell>
          <cell r="CB503">
            <v>250</v>
          </cell>
          <cell r="CC503">
            <v>20.5057247608977</v>
          </cell>
          <cell r="CD503">
            <v>3677</v>
          </cell>
          <cell r="CE503">
            <v>18385</v>
          </cell>
          <cell r="CF503">
            <v>10726</v>
          </cell>
          <cell r="CG503">
            <v>25</v>
          </cell>
          <cell r="CH503">
            <v>126</v>
          </cell>
          <cell r="CI503">
            <v>160</v>
          </cell>
          <cell r="CJ503">
            <v>32</v>
          </cell>
          <cell r="CK503">
            <v>5</v>
          </cell>
          <cell r="CL503">
            <v>20728</v>
          </cell>
          <cell r="CM503">
            <v>4750</v>
          </cell>
          <cell r="CN503">
            <v>182</v>
          </cell>
          <cell r="CO503">
            <v>25</v>
          </cell>
        </row>
        <row r="504">
          <cell r="A504">
            <v>503</v>
          </cell>
          <cell r="B504">
            <v>365.751520000001</v>
          </cell>
          <cell r="C504">
            <v>42.6710106666669</v>
          </cell>
          <cell r="D504">
            <v>6.09585866666669</v>
          </cell>
          <cell r="E504">
            <v>12.1917173333333</v>
          </cell>
          <cell r="F504">
            <v>3.04792933333334</v>
          </cell>
          <cell r="G504">
            <v>1935749400</v>
          </cell>
          <cell r="H504">
            <v>5547000</v>
          </cell>
          <cell r="I504">
            <v>15166.03403316</v>
          </cell>
          <cell r="J504">
            <v>1056350</v>
          </cell>
          <cell r="K504">
            <v>3000</v>
          </cell>
          <cell r="L504">
            <v>49.2137394261548</v>
          </cell>
          <cell r="M504">
            <v>5681700</v>
          </cell>
          <cell r="N504">
            <v>14400</v>
          </cell>
          <cell r="O504">
            <v>168.732820889672</v>
          </cell>
          <cell r="P504">
            <v>600256.30806667</v>
          </cell>
          <cell r="Q504">
            <v>1219.17173333338</v>
          </cell>
          <cell r="R504">
            <v>200.000000000007</v>
          </cell>
          <cell r="S504">
            <v>8307540</v>
          </cell>
          <cell r="T504">
            <v>27360</v>
          </cell>
          <cell r="U504">
            <v>582.58267745011</v>
          </cell>
          <cell r="V504">
            <v>12500</v>
          </cell>
          <cell r="W504">
            <v>-3795140</v>
          </cell>
          <cell r="X504">
            <v>44460</v>
          </cell>
          <cell r="Y504">
            <v>0</v>
          </cell>
          <cell r="Z504">
            <v>160</v>
          </cell>
          <cell r="AA504">
            <v>0</v>
          </cell>
        </row>
        <row r="504">
          <cell r="AC504">
            <v>11</v>
          </cell>
        </row>
        <row r="504">
          <cell r="AE504">
            <v>11</v>
          </cell>
          <cell r="AF504">
            <v>50</v>
          </cell>
          <cell r="AG504">
            <v>12595.8</v>
          </cell>
          <cell r="AH504">
            <v>375743.231795369</v>
          </cell>
          <cell r="AI504">
            <v>2013.143607653</v>
          </cell>
          <cell r="AJ504">
            <v>0.05</v>
          </cell>
          <cell r="AK504">
            <v>20.1578590191325</v>
          </cell>
          <cell r="AL504">
            <v>686010.796338476</v>
          </cell>
          <cell r="AM504">
            <v>665945.608832052</v>
          </cell>
          <cell r="AN504">
            <v>764970.793872727</v>
          </cell>
          <cell r="AO504">
            <v>3500</v>
          </cell>
          <cell r="AP504">
            <v>89546.9758699755</v>
          </cell>
          <cell r="AQ504">
            <v>137202.159267695</v>
          </cell>
          <cell r="AR504">
            <v>2347176.33418093</v>
          </cell>
          <cell r="AS504">
            <v>2257629.35831095</v>
          </cell>
          <cell r="AT504">
            <v>46943.5266836185</v>
          </cell>
          <cell r="AU504">
            <v>45152.587166219</v>
          </cell>
          <cell r="AV504">
            <v>10</v>
          </cell>
          <cell r="AW504">
            <v>2519.16</v>
          </cell>
          <cell r="AX504">
            <v>75148.6463590738</v>
          </cell>
          <cell r="AY504">
            <v>402.6287215306</v>
          </cell>
          <cell r="AZ504">
            <v>0.05</v>
          </cell>
          <cell r="BA504">
            <v>20.1578590191325</v>
          </cell>
          <cell r="BB504">
            <v>137202.159267695</v>
          </cell>
          <cell r="BC504">
            <v>133158.700712218</v>
          </cell>
          <cell r="BD504">
            <v>153053.110381818</v>
          </cell>
          <cell r="BE504">
            <v>700</v>
          </cell>
          <cell r="BF504">
            <v>137202.159267695</v>
          </cell>
          <cell r="BG504">
            <v>27440.431853539</v>
          </cell>
          <cell r="BH504">
            <v>588756.561482965</v>
          </cell>
          <cell r="BI504">
            <v>451554.40221527</v>
          </cell>
          <cell r="BJ504">
            <v>58875.6561482965</v>
          </cell>
          <cell r="BK504">
            <v>45155.440221527</v>
          </cell>
          <cell r="BL504">
            <v>500</v>
          </cell>
          <cell r="BM504">
            <v>125958</v>
          </cell>
          <cell r="BN504">
            <v>3757432.31795369</v>
          </cell>
          <cell r="BO504">
            <v>20131.43607653</v>
          </cell>
          <cell r="BP504">
            <v>0.05</v>
          </cell>
          <cell r="BQ504">
            <v>20.1578590191325</v>
          </cell>
          <cell r="BR504">
            <v>6860107.96338476</v>
          </cell>
          <cell r="BS504">
            <v>6659082.22246165</v>
          </cell>
          <cell r="BT504">
            <v>7649339.49118182</v>
          </cell>
          <cell r="BU504">
            <v>35000</v>
          </cell>
          <cell r="BV504">
            <v>6860107.96338476</v>
          </cell>
          <cell r="BW504">
            <v>1372021.59267695</v>
          </cell>
          <cell r="BX504">
            <v>29435659.2330899</v>
          </cell>
          <cell r="BY504">
            <v>22575551.2697052</v>
          </cell>
          <cell r="BZ504">
            <v>58871.3184661799</v>
          </cell>
          <cell r="CA504">
            <v>45151.1025394104</v>
          </cell>
          <cell r="CB504">
            <v>250</v>
          </cell>
          <cell r="CC504">
            <v>20.5057247608977</v>
          </cell>
          <cell r="CD504">
            <v>3679</v>
          </cell>
          <cell r="CE504">
            <v>18395</v>
          </cell>
          <cell r="CF504">
            <v>10729</v>
          </cell>
          <cell r="CG504">
            <v>25</v>
          </cell>
          <cell r="CH504">
            <v>129</v>
          </cell>
          <cell r="CI504">
            <v>160</v>
          </cell>
          <cell r="CJ504">
            <v>32</v>
          </cell>
          <cell r="CK504">
            <v>5</v>
          </cell>
          <cell r="CL504">
            <v>20746.6666666667</v>
          </cell>
          <cell r="CM504">
            <v>4750</v>
          </cell>
          <cell r="CN504">
            <v>182</v>
          </cell>
          <cell r="CO504">
            <v>25</v>
          </cell>
        </row>
        <row r="505">
          <cell r="A505">
            <v>504</v>
          </cell>
          <cell r="B505">
            <v>365.751520000001</v>
          </cell>
          <cell r="C505">
            <v>42.6710106666669</v>
          </cell>
          <cell r="D505">
            <v>6.09585866666669</v>
          </cell>
          <cell r="E505">
            <v>12.1917173333333</v>
          </cell>
          <cell r="F505">
            <v>3.04792933333334</v>
          </cell>
          <cell r="G505">
            <v>1938522900</v>
          </cell>
          <cell r="H505">
            <v>2773500</v>
          </cell>
          <cell r="I505">
            <v>7583.01701657998</v>
          </cell>
          <cell r="J505">
            <v>1057850</v>
          </cell>
          <cell r="K505">
            <v>1500</v>
          </cell>
          <cell r="L505">
            <v>24.6068697130774</v>
          </cell>
          <cell r="M505">
            <v>5696100</v>
          </cell>
          <cell r="N505">
            <v>14400</v>
          </cell>
          <cell r="O505">
            <v>168.732820889672</v>
          </cell>
          <cell r="P505">
            <v>601475.479800004</v>
          </cell>
          <cell r="Q505">
            <v>1219.17173333326</v>
          </cell>
          <cell r="R505">
            <v>199.999999999988</v>
          </cell>
          <cell r="S505">
            <v>8334900</v>
          </cell>
          <cell r="T505">
            <v>27360</v>
          </cell>
          <cell r="U505">
            <v>583.624274996632</v>
          </cell>
          <cell r="V505">
            <v>12500</v>
          </cell>
          <cell r="W505">
            <v>-3810000</v>
          </cell>
          <cell r="X505">
            <v>44460</v>
          </cell>
          <cell r="Y505">
            <v>0</v>
          </cell>
          <cell r="Z505">
            <v>161</v>
          </cell>
          <cell r="AA505">
            <v>1</v>
          </cell>
        </row>
        <row r="505">
          <cell r="AC505">
            <v>11</v>
          </cell>
        </row>
        <row r="505">
          <cell r="AE505">
            <v>11</v>
          </cell>
          <cell r="AF505">
            <v>50</v>
          </cell>
          <cell r="AG505">
            <v>12595.8</v>
          </cell>
          <cell r="AH505">
            <v>376296.609161783</v>
          </cell>
          <cell r="AI505">
            <v>2014.47342648219</v>
          </cell>
          <cell r="AJ505">
            <v>0.05</v>
          </cell>
          <cell r="AK505">
            <v>20.1611835662055</v>
          </cell>
          <cell r="AL505">
            <v>686643.496027959</v>
          </cell>
          <cell r="AM505">
            <v>667604.725030159</v>
          </cell>
          <cell r="AN505">
            <v>766588.845739394</v>
          </cell>
          <cell r="AO505">
            <v>3500</v>
          </cell>
          <cell r="AP505">
            <v>89546.9758699755</v>
          </cell>
          <cell r="AQ505">
            <v>137328.699205592</v>
          </cell>
          <cell r="AR505">
            <v>2351212.74187308</v>
          </cell>
          <cell r="AS505">
            <v>2261665.7660031</v>
          </cell>
          <cell r="AT505">
            <v>47024.2548374616</v>
          </cell>
          <cell r="AU505">
            <v>45233.3153200621</v>
          </cell>
          <cell r="AV505">
            <v>10</v>
          </cell>
          <cell r="AW505">
            <v>2519.16</v>
          </cell>
          <cell r="AX505">
            <v>75259.3218323567</v>
          </cell>
          <cell r="AY505">
            <v>402.894685296439</v>
          </cell>
          <cell r="AZ505">
            <v>0.05</v>
          </cell>
          <cell r="BA505">
            <v>20.1611835662055</v>
          </cell>
          <cell r="BB505">
            <v>137328.699205592</v>
          </cell>
          <cell r="BC505">
            <v>133497.056352139</v>
          </cell>
          <cell r="BD505">
            <v>153376.845448485</v>
          </cell>
          <cell r="BE505">
            <v>700</v>
          </cell>
          <cell r="BF505">
            <v>137328.699205592</v>
          </cell>
          <cell r="BG505">
            <v>27465.7398411184</v>
          </cell>
          <cell r="BH505">
            <v>589697.040052926</v>
          </cell>
          <cell r="BI505">
            <v>452368.340847334</v>
          </cell>
          <cell r="BJ505">
            <v>58969.7040052926</v>
          </cell>
          <cell r="BK505">
            <v>45236.8340847334</v>
          </cell>
          <cell r="BL505">
            <v>500</v>
          </cell>
          <cell r="BM505">
            <v>125958</v>
          </cell>
          <cell r="BN505">
            <v>3762966.09161784</v>
          </cell>
          <cell r="BO505">
            <v>20144.7342648219</v>
          </cell>
          <cell r="BP505">
            <v>0.05</v>
          </cell>
          <cell r="BQ505">
            <v>20.1611835662055</v>
          </cell>
          <cell r="BR505">
            <v>6866434.96027959</v>
          </cell>
          <cell r="BS505">
            <v>6675695.86166664</v>
          </cell>
          <cell r="BT505">
            <v>7665519.23051515</v>
          </cell>
          <cell r="BU505">
            <v>35000</v>
          </cell>
          <cell r="BV505">
            <v>6866434.96027959</v>
          </cell>
          <cell r="BW505">
            <v>1373286.99205592</v>
          </cell>
          <cell r="BX505">
            <v>29482372.0047969</v>
          </cell>
          <cell r="BY505">
            <v>22615937.0445173</v>
          </cell>
          <cell r="BZ505">
            <v>58964.7440095938</v>
          </cell>
          <cell r="CA505">
            <v>45231.8740890346</v>
          </cell>
          <cell r="CB505">
            <v>250</v>
          </cell>
          <cell r="CC505">
            <v>20.5057247608977</v>
          </cell>
          <cell r="CD505">
            <v>3680</v>
          </cell>
          <cell r="CE505">
            <v>18400</v>
          </cell>
          <cell r="CF505">
            <v>10732</v>
          </cell>
          <cell r="CG505">
            <v>25</v>
          </cell>
          <cell r="CH505">
            <v>132</v>
          </cell>
          <cell r="CI505">
            <v>161</v>
          </cell>
          <cell r="CJ505">
            <v>33</v>
          </cell>
          <cell r="CK505">
            <v>1</v>
          </cell>
          <cell r="CL505">
            <v>20765.3333333333</v>
          </cell>
          <cell r="CM505">
            <v>4750</v>
          </cell>
          <cell r="CN505">
            <v>182</v>
          </cell>
          <cell r="CO505">
            <v>25</v>
          </cell>
        </row>
        <row r="506">
          <cell r="A506">
            <v>505</v>
          </cell>
          <cell r="B506">
            <v>365.751520000001</v>
          </cell>
          <cell r="C506">
            <v>42.6710106666669</v>
          </cell>
          <cell r="D506">
            <v>6.09585866666669</v>
          </cell>
          <cell r="E506">
            <v>12.1917173333333</v>
          </cell>
          <cell r="F506">
            <v>3.04792933333334</v>
          </cell>
          <cell r="G506">
            <v>1941296400</v>
          </cell>
          <cell r="H506">
            <v>2773500</v>
          </cell>
          <cell r="I506">
            <v>7583.01701657998</v>
          </cell>
          <cell r="J506">
            <v>1059350</v>
          </cell>
          <cell r="K506">
            <v>1500</v>
          </cell>
          <cell r="L506">
            <v>24.6068697130774</v>
          </cell>
          <cell r="M506">
            <v>5703300</v>
          </cell>
          <cell r="N506">
            <v>7200</v>
          </cell>
          <cell r="O506">
            <v>84.3664104448361</v>
          </cell>
          <cell r="P506">
            <v>602694.651533337</v>
          </cell>
          <cell r="Q506">
            <v>1219.17173333338</v>
          </cell>
          <cell r="R506">
            <v>200.000000000007</v>
          </cell>
          <cell r="S506">
            <v>8348580</v>
          </cell>
          <cell r="T506">
            <v>13680</v>
          </cell>
          <cell r="U506">
            <v>584.459893577512</v>
          </cell>
          <cell r="V506">
            <v>12500</v>
          </cell>
          <cell r="W506">
            <v>-3811180</v>
          </cell>
          <cell r="X506">
            <v>44460</v>
          </cell>
          <cell r="Y506">
            <v>0</v>
          </cell>
          <cell r="Z506">
            <v>161</v>
          </cell>
          <cell r="AA506">
            <v>0</v>
          </cell>
        </row>
        <row r="506">
          <cell r="AC506">
            <v>11</v>
          </cell>
        </row>
        <row r="506">
          <cell r="AE506">
            <v>11</v>
          </cell>
          <cell r="AF506">
            <v>50</v>
          </cell>
          <cell r="AG506">
            <v>12595.8</v>
          </cell>
          <cell r="AH506">
            <v>376849.986528198</v>
          </cell>
          <cell r="AI506">
            <v>2015.80324531139</v>
          </cell>
          <cell r="AJ506">
            <v>0.05</v>
          </cell>
          <cell r="AK506">
            <v>20.1645081132785</v>
          </cell>
          <cell r="AL506">
            <v>687276.205001637</v>
          </cell>
          <cell r="AM506">
            <v>669274.644576885</v>
          </cell>
          <cell r="AN506">
            <v>767397.871672727</v>
          </cell>
          <cell r="AO506">
            <v>3500</v>
          </cell>
          <cell r="AP506">
            <v>89546.9758699755</v>
          </cell>
          <cell r="AQ506">
            <v>137455.241000327</v>
          </cell>
          <cell r="AR506">
            <v>2354450.93812155</v>
          </cell>
          <cell r="AS506">
            <v>2264903.96225158</v>
          </cell>
          <cell r="AT506">
            <v>47089.018762431</v>
          </cell>
          <cell r="AU506">
            <v>45298.0792450315</v>
          </cell>
          <cell r="AV506">
            <v>10</v>
          </cell>
          <cell r="AW506">
            <v>2519.16</v>
          </cell>
          <cell r="AX506">
            <v>75369.9973056396</v>
          </cell>
          <cell r="AY506">
            <v>403.160649062278</v>
          </cell>
          <cell r="AZ506">
            <v>0.05</v>
          </cell>
          <cell r="BA506">
            <v>20.1645081132785</v>
          </cell>
          <cell r="BB506">
            <v>137455.241000327</v>
          </cell>
          <cell r="BC506">
            <v>133837.7394479</v>
          </cell>
          <cell r="BD506">
            <v>153538.712981818</v>
          </cell>
          <cell r="BE506">
            <v>700</v>
          </cell>
          <cell r="BF506">
            <v>137455.241000327</v>
          </cell>
          <cell r="BG506">
            <v>27491.0482000655</v>
          </cell>
          <cell r="BH506">
            <v>590477.982630438</v>
          </cell>
          <cell r="BI506">
            <v>453022.741630111</v>
          </cell>
          <cell r="BJ506">
            <v>59047.7982630438</v>
          </cell>
          <cell r="BK506">
            <v>45302.2741630111</v>
          </cell>
          <cell r="BL506">
            <v>500</v>
          </cell>
          <cell r="BM506">
            <v>125958</v>
          </cell>
          <cell r="BN506">
            <v>3768499.86528198</v>
          </cell>
          <cell r="BO506">
            <v>20158.0324531139</v>
          </cell>
          <cell r="BP506">
            <v>0.05</v>
          </cell>
          <cell r="BQ506">
            <v>20.1645081132785</v>
          </cell>
          <cell r="BR506">
            <v>6872762.05001637</v>
          </cell>
          <cell r="BS506">
            <v>6692429.28487056</v>
          </cell>
          <cell r="BT506">
            <v>7673609.10018182</v>
          </cell>
          <cell r="BU506">
            <v>35000</v>
          </cell>
          <cell r="BV506">
            <v>6872762.05001637</v>
          </cell>
          <cell r="BW506">
            <v>1374552.41000327</v>
          </cell>
          <cell r="BX506">
            <v>29521114.8950884</v>
          </cell>
          <cell r="BY506">
            <v>22648352.845072</v>
          </cell>
          <cell r="BZ506">
            <v>59042.2297901768</v>
          </cell>
          <cell r="CA506">
            <v>45296.7056901441</v>
          </cell>
          <cell r="CB506">
            <v>250</v>
          </cell>
          <cell r="CC506">
            <v>20.5057247608977</v>
          </cell>
          <cell r="CD506">
            <v>3681</v>
          </cell>
          <cell r="CE506">
            <v>18405</v>
          </cell>
          <cell r="CF506">
            <v>10735</v>
          </cell>
          <cell r="CG506">
            <v>25</v>
          </cell>
          <cell r="CH506">
            <v>135</v>
          </cell>
          <cell r="CI506">
            <v>161</v>
          </cell>
          <cell r="CJ506">
            <v>33</v>
          </cell>
          <cell r="CK506">
            <v>1</v>
          </cell>
          <cell r="CL506">
            <v>20784</v>
          </cell>
          <cell r="CM506">
            <v>4750</v>
          </cell>
          <cell r="CN506">
            <v>182</v>
          </cell>
          <cell r="CO506">
            <v>25</v>
          </cell>
        </row>
        <row r="507">
          <cell r="A507">
            <v>506</v>
          </cell>
          <cell r="B507">
            <v>365.751520000001</v>
          </cell>
          <cell r="C507">
            <v>42.6710106666669</v>
          </cell>
          <cell r="D507">
            <v>6.09585866666669</v>
          </cell>
          <cell r="E507">
            <v>12.1917173333333</v>
          </cell>
          <cell r="F507">
            <v>3.04792933333334</v>
          </cell>
          <cell r="G507">
            <v>1946843400</v>
          </cell>
          <cell r="H507">
            <v>5547000</v>
          </cell>
          <cell r="I507">
            <v>15166.03403316</v>
          </cell>
          <cell r="J507">
            <v>1062350</v>
          </cell>
          <cell r="K507">
            <v>3000</v>
          </cell>
          <cell r="L507">
            <v>49.2137394261548</v>
          </cell>
          <cell r="M507">
            <v>5717700</v>
          </cell>
          <cell r="N507">
            <v>14400</v>
          </cell>
          <cell r="O507">
            <v>168.732820889672</v>
          </cell>
          <cell r="P507">
            <v>603913.82326667</v>
          </cell>
          <cell r="Q507">
            <v>1219.17173333326</v>
          </cell>
          <cell r="R507">
            <v>199.999999999988</v>
          </cell>
          <cell r="S507">
            <v>8375940</v>
          </cell>
          <cell r="T507">
            <v>27360</v>
          </cell>
          <cell r="U507">
            <v>585.676118336927</v>
          </cell>
          <cell r="V507">
            <v>12500</v>
          </cell>
          <cell r="W507">
            <v>-3826040</v>
          </cell>
          <cell r="X507">
            <v>44460</v>
          </cell>
          <cell r="Y507">
            <v>0</v>
          </cell>
          <cell r="Z507">
            <v>161</v>
          </cell>
          <cell r="AA507">
            <v>0</v>
          </cell>
        </row>
        <row r="507">
          <cell r="AC507">
            <v>11</v>
          </cell>
        </row>
        <row r="507">
          <cell r="AE507">
            <v>11</v>
          </cell>
          <cell r="AF507">
            <v>50</v>
          </cell>
          <cell r="AG507">
            <v>12595.8</v>
          </cell>
          <cell r="AH507">
            <v>377956.741261027</v>
          </cell>
          <cell r="AI507">
            <v>2017.13306414058</v>
          </cell>
          <cell r="AJ507">
            <v>0.05</v>
          </cell>
          <cell r="AK507">
            <v>20.1678326603515</v>
          </cell>
          <cell r="AL507">
            <v>688462.300625924</v>
          </cell>
          <cell r="AM507">
            <v>670946.402517365</v>
          </cell>
          <cell r="AN507">
            <v>769015.923539394</v>
          </cell>
          <cell r="AO507">
            <v>3500</v>
          </cell>
          <cell r="AP507">
            <v>89546.9758699755</v>
          </cell>
          <cell r="AQ507">
            <v>137692.460125185</v>
          </cell>
          <cell r="AR507">
            <v>2359164.06267784</v>
          </cell>
          <cell r="AS507">
            <v>2269617.08680787</v>
          </cell>
          <cell r="AT507">
            <v>47183.2812535569</v>
          </cell>
          <cell r="AU507">
            <v>45392.3417361574</v>
          </cell>
          <cell r="AV507">
            <v>10</v>
          </cell>
          <cell r="AW507">
            <v>2519.16</v>
          </cell>
          <cell r="AX507">
            <v>75591.3482522053</v>
          </cell>
          <cell r="AY507">
            <v>403.426612828116</v>
          </cell>
          <cell r="AZ507">
            <v>0.05</v>
          </cell>
          <cell r="BA507">
            <v>20.1678326603515</v>
          </cell>
          <cell r="BB507">
            <v>137692.460125185</v>
          </cell>
          <cell r="BC507">
            <v>134178.801096271</v>
          </cell>
          <cell r="BD507">
            <v>153862.448048485</v>
          </cell>
          <cell r="BE507">
            <v>700</v>
          </cell>
          <cell r="BF507">
            <v>137692.460125185</v>
          </cell>
          <cell r="BG507">
            <v>27538.492025037</v>
          </cell>
          <cell r="BH507">
            <v>591664.661420163</v>
          </cell>
          <cell r="BI507">
            <v>453972.201294978</v>
          </cell>
          <cell r="BJ507">
            <v>59166.4661420163</v>
          </cell>
          <cell r="BK507">
            <v>45397.2201294978</v>
          </cell>
          <cell r="BL507">
            <v>500</v>
          </cell>
          <cell r="BM507">
            <v>125958</v>
          </cell>
          <cell r="BN507">
            <v>3779567.41261027</v>
          </cell>
          <cell r="BO507">
            <v>20171.3306414058</v>
          </cell>
          <cell r="BP507">
            <v>0.05</v>
          </cell>
          <cell r="BQ507">
            <v>20.1678326603515</v>
          </cell>
          <cell r="BR507">
            <v>6884623.00625924</v>
          </cell>
          <cell r="BS507">
            <v>6709181.14910543</v>
          </cell>
          <cell r="BT507">
            <v>7689788.83951515</v>
          </cell>
          <cell r="BU507">
            <v>35000</v>
          </cell>
          <cell r="BV507">
            <v>6884623.00625924</v>
          </cell>
          <cell r="BW507">
            <v>1376924.60125185</v>
          </cell>
          <cell r="BX507">
            <v>29580140.6023909</v>
          </cell>
          <cell r="BY507">
            <v>22695517.5961317</v>
          </cell>
          <cell r="BZ507">
            <v>59160.2812047818</v>
          </cell>
          <cell r="CA507">
            <v>45391.0351922633</v>
          </cell>
          <cell r="CB507">
            <v>250</v>
          </cell>
          <cell r="CC507">
            <v>20.5057247608977</v>
          </cell>
          <cell r="CD507">
            <v>3683</v>
          </cell>
          <cell r="CE507">
            <v>18415</v>
          </cell>
          <cell r="CF507">
            <v>10738</v>
          </cell>
          <cell r="CG507">
            <v>25</v>
          </cell>
          <cell r="CH507">
            <v>138</v>
          </cell>
          <cell r="CI507">
            <v>161</v>
          </cell>
          <cell r="CJ507">
            <v>33</v>
          </cell>
          <cell r="CK507">
            <v>1</v>
          </cell>
          <cell r="CL507">
            <v>20802.6666666667</v>
          </cell>
          <cell r="CM507">
            <v>4750</v>
          </cell>
          <cell r="CN507">
            <v>182</v>
          </cell>
          <cell r="CO507">
            <v>25</v>
          </cell>
        </row>
        <row r="508">
          <cell r="A508">
            <v>507</v>
          </cell>
          <cell r="B508">
            <v>365.751520000001</v>
          </cell>
          <cell r="C508">
            <v>42.6710106666669</v>
          </cell>
          <cell r="D508">
            <v>6.09585866666669</v>
          </cell>
          <cell r="E508">
            <v>12.1917173333333</v>
          </cell>
          <cell r="F508">
            <v>3.04792933333334</v>
          </cell>
          <cell r="G508">
            <v>1949616900</v>
          </cell>
          <cell r="H508">
            <v>2773500</v>
          </cell>
          <cell r="I508">
            <v>7583.01701657998</v>
          </cell>
          <cell r="J508">
            <v>1063850</v>
          </cell>
          <cell r="K508">
            <v>1500</v>
          </cell>
          <cell r="L508">
            <v>24.6068697130774</v>
          </cell>
          <cell r="M508">
            <v>5724900</v>
          </cell>
          <cell r="N508">
            <v>7200</v>
          </cell>
          <cell r="O508">
            <v>84.3664104448361</v>
          </cell>
          <cell r="P508">
            <v>605132.995000004</v>
          </cell>
          <cell r="Q508">
            <v>1219.17173333338</v>
          </cell>
          <cell r="R508">
            <v>200.000000000007</v>
          </cell>
          <cell r="S508">
            <v>8389620</v>
          </cell>
          <cell r="T508">
            <v>13680</v>
          </cell>
          <cell r="U508">
            <v>586.512691465041</v>
          </cell>
          <cell r="V508">
            <v>12500</v>
          </cell>
          <cell r="W508">
            <v>-3827220</v>
          </cell>
          <cell r="X508">
            <v>44460</v>
          </cell>
          <cell r="Y508">
            <v>0</v>
          </cell>
          <cell r="Z508">
            <v>161</v>
          </cell>
          <cell r="AA508">
            <v>0</v>
          </cell>
        </row>
        <row r="508">
          <cell r="AC508">
            <v>11</v>
          </cell>
        </row>
        <row r="508">
          <cell r="AE508">
            <v>11</v>
          </cell>
          <cell r="AF508">
            <v>50</v>
          </cell>
          <cell r="AG508">
            <v>12595.8</v>
          </cell>
          <cell r="AH508">
            <v>378510.118627441</v>
          </cell>
          <cell r="AI508">
            <v>2018.46288296978</v>
          </cell>
          <cell r="AJ508">
            <v>0.05</v>
          </cell>
          <cell r="AK508">
            <v>20.1711572074244</v>
          </cell>
          <cell r="AL508">
            <v>689095.028167993</v>
          </cell>
          <cell r="AM508">
            <v>672619.998851601</v>
          </cell>
          <cell r="AN508">
            <v>769824.949472727</v>
          </cell>
          <cell r="AO508">
            <v>3500</v>
          </cell>
          <cell r="AP508">
            <v>89546.9758699755</v>
          </cell>
          <cell r="AQ508">
            <v>137819.005633599</v>
          </cell>
          <cell r="AR508">
            <v>2362405.9579959</v>
          </cell>
          <cell r="AS508">
            <v>2272858.98212592</v>
          </cell>
          <cell r="AT508">
            <v>47248.1191599179</v>
          </cell>
          <cell r="AU508">
            <v>45457.1796425184</v>
          </cell>
          <cell r="AV508">
            <v>10</v>
          </cell>
          <cell r="AW508">
            <v>2519.16</v>
          </cell>
          <cell r="AX508">
            <v>75702.0237254882</v>
          </cell>
          <cell r="AY508">
            <v>403.692576593955</v>
          </cell>
          <cell r="AZ508">
            <v>0.05</v>
          </cell>
          <cell r="BA508">
            <v>20.1711572074244</v>
          </cell>
          <cell r="BB508">
            <v>137819.005633599</v>
          </cell>
          <cell r="BC508">
            <v>134520.24129725</v>
          </cell>
          <cell r="BD508">
            <v>154024.315581818</v>
          </cell>
          <cell r="BE508">
            <v>700</v>
          </cell>
          <cell r="BF508">
            <v>137819.005633599</v>
          </cell>
          <cell r="BG508">
            <v>27563.8011267197</v>
          </cell>
          <cell r="BH508">
            <v>592446.369272986</v>
          </cell>
          <cell r="BI508">
            <v>454627.363639387</v>
          </cell>
          <cell r="BJ508">
            <v>59244.6369272986</v>
          </cell>
          <cell r="BK508">
            <v>45462.7363639387</v>
          </cell>
          <cell r="BL508">
            <v>500</v>
          </cell>
          <cell r="BM508">
            <v>125958</v>
          </cell>
          <cell r="BN508">
            <v>3785101.18627441</v>
          </cell>
          <cell r="BO508">
            <v>20184.6288296978</v>
          </cell>
          <cell r="BP508">
            <v>0.05</v>
          </cell>
          <cell r="BQ508">
            <v>20.1711572074244</v>
          </cell>
          <cell r="BR508">
            <v>6890950.28167993</v>
          </cell>
          <cell r="BS508">
            <v>6725951.45437125</v>
          </cell>
          <cell r="BT508">
            <v>7697878.70918182</v>
          </cell>
          <cell r="BU508">
            <v>35000</v>
          </cell>
          <cell r="BV508">
            <v>6890950.28167993</v>
          </cell>
          <cell r="BW508">
            <v>1378190.05633599</v>
          </cell>
          <cell r="BX508">
            <v>29618920.7832489</v>
          </cell>
          <cell r="BY508">
            <v>22727970.501569</v>
          </cell>
          <cell r="BZ508">
            <v>59237.8415664978</v>
          </cell>
          <cell r="CA508">
            <v>45455.941003138</v>
          </cell>
          <cell r="CB508">
            <v>250</v>
          </cell>
          <cell r="CC508">
            <v>20.5057247608977</v>
          </cell>
          <cell r="CD508">
            <v>3684</v>
          </cell>
          <cell r="CE508">
            <v>18420</v>
          </cell>
          <cell r="CF508">
            <v>10741</v>
          </cell>
          <cell r="CG508">
            <v>25</v>
          </cell>
          <cell r="CH508">
            <v>141</v>
          </cell>
          <cell r="CI508">
            <v>161</v>
          </cell>
          <cell r="CJ508">
            <v>33</v>
          </cell>
          <cell r="CK508">
            <v>1</v>
          </cell>
          <cell r="CL508">
            <v>20821.3333333333</v>
          </cell>
          <cell r="CM508">
            <v>4750</v>
          </cell>
          <cell r="CN508">
            <v>182</v>
          </cell>
          <cell r="CO508">
            <v>25</v>
          </cell>
        </row>
        <row r="509">
          <cell r="A509">
            <v>508</v>
          </cell>
          <cell r="B509">
            <v>365.751520000001</v>
          </cell>
          <cell r="C509">
            <v>42.6710106666669</v>
          </cell>
          <cell r="D509">
            <v>6.09585866666669</v>
          </cell>
          <cell r="E509">
            <v>12.1917173333333</v>
          </cell>
          <cell r="F509">
            <v>3.04792933333334</v>
          </cell>
          <cell r="G509">
            <v>1955163900</v>
          </cell>
          <cell r="H509">
            <v>5547000</v>
          </cell>
          <cell r="I509">
            <v>15166.03403316</v>
          </cell>
          <cell r="J509">
            <v>1066850</v>
          </cell>
          <cell r="K509">
            <v>3000</v>
          </cell>
          <cell r="L509">
            <v>49.2137394261548</v>
          </cell>
          <cell r="M509">
            <v>5739300</v>
          </cell>
          <cell r="N509">
            <v>14400</v>
          </cell>
          <cell r="O509">
            <v>168.732820889672</v>
          </cell>
          <cell r="P509">
            <v>606352.166733337</v>
          </cell>
          <cell r="Q509">
            <v>1219.17173333326</v>
          </cell>
          <cell r="R509">
            <v>199.999999999988</v>
          </cell>
          <cell r="S509">
            <v>8416980</v>
          </cell>
          <cell r="T509">
            <v>27360</v>
          </cell>
          <cell r="U509">
            <v>587.72987077169</v>
          </cell>
          <cell r="V509">
            <v>12500</v>
          </cell>
          <cell r="W509">
            <v>-3842080</v>
          </cell>
          <cell r="X509">
            <v>45000</v>
          </cell>
          <cell r="Y509">
            <v>540</v>
          </cell>
          <cell r="Z509">
            <v>161</v>
          </cell>
          <cell r="AA509">
            <v>0</v>
          </cell>
        </row>
        <row r="509">
          <cell r="AC509">
            <v>11</v>
          </cell>
        </row>
        <row r="509">
          <cell r="AE509">
            <v>11</v>
          </cell>
          <cell r="AF509">
            <v>50</v>
          </cell>
          <cell r="AG509">
            <v>12595.8</v>
          </cell>
          <cell r="AH509">
            <v>379616.87336027</v>
          </cell>
          <cell r="AI509">
            <v>2019.79270179897</v>
          </cell>
          <cell r="AJ509">
            <v>0.05</v>
          </cell>
          <cell r="AK509">
            <v>20.1744817544974</v>
          </cell>
          <cell r="AL509">
            <v>690281.14236067</v>
          </cell>
          <cell r="AM509">
            <v>674295.433579591</v>
          </cell>
          <cell r="AN509">
            <v>771443.001339394</v>
          </cell>
          <cell r="AO509">
            <v>3500</v>
          </cell>
          <cell r="AP509">
            <v>89546.9758699755</v>
          </cell>
          <cell r="AQ509">
            <v>138056.228472134</v>
          </cell>
          <cell r="AR509">
            <v>2367122.78162176</v>
          </cell>
          <cell r="AS509">
            <v>2277575.80575179</v>
          </cell>
          <cell r="AT509">
            <v>47342.4556324353</v>
          </cell>
          <cell r="AU509">
            <v>45551.5161150358</v>
          </cell>
          <cell r="AV509">
            <v>10</v>
          </cell>
          <cell r="AW509">
            <v>2519.16</v>
          </cell>
          <cell r="AX509">
            <v>75923.374672054</v>
          </cell>
          <cell r="AY509">
            <v>403.958540359794</v>
          </cell>
          <cell r="AZ509">
            <v>0.05</v>
          </cell>
          <cell r="BA509">
            <v>20.1744817544974</v>
          </cell>
          <cell r="BB509">
            <v>138056.228472134</v>
          </cell>
          <cell r="BC509">
            <v>134862.060050838</v>
          </cell>
          <cell r="BD509">
            <v>154348.050648485</v>
          </cell>
          <cell r="BE509">
            <v>700</v>
          </cell>
          <cell r="BF509">
            <v>138056.228472134</v>
          </cell>
          <cell r="BG509">
            <v>27611.2456944268</v>
          </cell>
          <cell r="BH509">
            <v>593633.813338018</v>
          </cell>
          <cell r="BI509">
            <v>455577.584865884</v>
          </cell>
          <cell r="BJ509">
            <v>59363.3813338018</v>
          </cell>
          <cell r="BK509">
            <v>45557.7584865884</v>
          </cell>
          <cell r="BL509">
            <v>500</v>
          </cell>
          <cell r="BM509">
            <v>125958</v>
          </cell>
          <cell r="BN509">
            <v>3796168.7336027</v>
          </cell>
          <cell r="BO509">
            <v>20197.9270179897</v>
          </cell>
          <cell r="BP509">
            <v>0.05</v>
          </cell>
          <cell r="BQ509">
            <v>20.1744817544974</v>
          </cell>
          <cell r="BR509">
            <v>6902811.4236067</v>
          </cell>
          <cell r="BS509">
            <v>6742740.20066799</v>
          </cell>
          <cell r="BT509">
            <v>7714058.44851515</v>
          </cell>
          <cell r="BU509">
            <v>35000</v>
          </cell>
          <cell r="BV509">
            <v>6902811.4236067</v>
          </cell>
          <cell r="BW509">
            <v>1380562.28472134</v>
          </cell>
          <cell r="BX509">
            <v>29677983.7811179</v>
          </cell>
          <cell r="BY509">
            <v>22775172.3575112</v>
          </cell>
          <cell r="BZ509">
            <v>59355.9675622358</v>
          </cell>
          <cell r="CA509">
            <v>45550.3447150224</v>
          </cell>
          <cell r="CB509">
            <v>250</v>
          </cell>
          <cell r="CC509">
            <v>20.5057247608977</v>
          </cell>
          <cell r="CD509">
            <v>3686</v>
          </cell>
          <cell r="CE509">
            <v>18430</v>
          </cell>
          <cell r="CF509">
            <v>10744</v>
          </cell>
          <cell r="CG509">
            <v>25</v>
          </cell>
          <cell r="CH509">
            <v>144</v>
          </cell>
          <cell r="CI509">
            <v>161</v>
          </cell>
          <cell r="CJ509">
            <v>33</v>
          </cell>
          <cell r="CK509">
            <v>1</v>
          </cell>
          <cell r="CL509">
            <v>20840</v>
          </cell>
          <cell r="CM509">
            <v>4750</v>
          </cell>
          <cell r="CN509">
            <v>182</v>
          </cell>
          <cell r="CO509">
            <v>25</v>
          </cell>
        </row>
        <row r="510">
          <cell r="A510">
            <v>509</v>
          </cell>
          <cell r="B510">
            <v>365.751520000001</v>
          </cell>
          <cell r="C510">
            <v>42.6710106666669</v>
          </cell>
          <cell r="D510">
            <v>6.09585866666669</v>
          </cell>
          <cell r="E510">
            <v>12.1917173333333</v>
          </cell>
          <cell r="F510">
            <v>3.04792933333334</v>
          </cell>
          <cell r="G510">
            <v>1957937400</v>
          </cell>
          <cell r="H510">
            <v>2773500</v>
          </cell>
          <cell r="I510">
            <v>7583.01701657998</v>
          </cell>
          <cell r="J510">
            <v>1068350</v>
          </cell>
          <cell r="K510">
            <v>1500</v>
          </cell>
          <cell r="L510">
            <v>24.6068697130774</v>
          </cell>
          <cell r="M510">
            <v>5746500</v>
          </cell>
          <cell r="N510">
            <v>7200</v>
          </cell>
          <cell r="O510">
            <v>84.3664104448361</v>
          </cell>
          <cell r="P510">
            <v>607571.33846667</v>
          </cell>
          <cell r="Q510">
            <v>1219.17173333326</v>
          </cell>
          <cell r="R510">
            <v>199.999999999988</v>
          </cell>
          <cell r="S510">
            <v>8430750</v>
          </cell>
          <cell r="T510">
            <v>13770</v>
          </cell>
          <cell r="U510">
            <v>589.31320728646</v>
          </cell>
          <cell r="V510">
            <v>12500</v>
          </cell>
          <cell r="W510">
            <v>-3843350</v>
          </cell>
          <cell r="X510">
            <v>45000</v>
          </cell>
          <cell r="Y510">
            <v>0</v>
          </cell>
          <cell r="Z510">
            <v>162</v>
          </cell>
          <cell r="AA510">
            <v>1</v>
          </cell>
        </row>
        <row r="510">
          <cell r="AC510">
            <v>11</v>
          </cell>
        </row>
        <row r="510">
          <cell r="AE510">
            <v>11</v>
          </cell>
          <cell r="AF510">
            <v>50</v>
          </cell>
          <cell r="AG510">
            <v>12595.8</v>
          </cell>
          <cell r="AH510">
            <v>380170.250726684</v>
          </cell>
          <cell r="AI510">
            <v>2021.12252062816</v>
          </cell>
          <cell r="AJ510">
            <v>0.05</v>
          </cell>
          <cell r="AK510">
            <v>20.1778063015704</v>
          </cell>
          <cell r="AL510">
            <v>690913.888471129</v>
          </cell>
          <cell r="AM510">
            <v>675972.706701336</v>
          </cell>
          <cell r="AN510">
            <v>775142.192045455</v>
          </cell>
          <cell r="AO510">
            <v>3500</v>
          </cell>
          <cell r="AP510">
            <v>89546.9758699755</v>
          </cell>
          <cell r="AQ510">
            <v>138182.777694226</v>
          </cell>
          <cell r="AR510">
            <v>2373258.54078212</v>
          </cell>
          <cell r="AS510">
            <v>2283711.56491215</v>
          </cell>
          <cell r="AT510">
            <v>47465.1708156424</v>
          </cell>
          <cell r="AU510">
            <v>45674.2312982429</v>
          </cell>
          <cell r="AV510">
            <v>10</v>
          </cell>
          <cell r="AW510">
            <v>2519.16</v>
          </cell>
          <cell r="AX510">
            <v>76034.0501453368</v>
          </cell>
          <cell r="AY510">
            <v>404.224504125633</v>
          </cell>
          <cell r="AZ510">
            <v>0.05</v>
          </cell>
          <cell r="BA510">
            <v>20.1778063015704</v>
          </cell>
          <cell r="BB510">
            <v>138182.777694226</v>
          </cell>
          <cell r="BC510">
            <v>135204.257357036</v>
          </cell>
          <cell r="BD510">
            <v>155088.173863636</v>
          </cell>
          <cell r="BE510">
            <v>700</v>
          </cell>
          <cell r="BF510">
            <v>138182.777694226</v>
          </cell>
          <cell r="BG510">
            <v>27636.5555388452</v>
          </cell>
          <cell r="BH510">
            <v>594994.542147969</v>
          </cell>
          <cell r="BI510">
            <v>456811.764453743</v>
          </cell>
          <cell r="BJ510">
            <v>59499.4542147969</v>
          </cell>
          <cell r="BK510">
            <v>45681.1764453743</v>
          </cell>
          <cell r="BL510">
            <v>500</v>
          </cell>
          <cell r="BM510">
            <v>125958</v>
          </cell>
          <cell r="BN510">
            <v>3801702.50726684</v>
          </cell>
          <cell r="BO510">
            <v>20211.2252062816</v>
          </cell>
          <cell r="BP510">
            <v>0.05</v>
          </cell>
          <cell r="BQ510">
            <v>20.1778063015704</v>
          </cell>
          <cell r="BR510">
            <v>6909138.88471129</v>
          </cell>
          <cell r="BS510">
            <v>6759547.38799566</v>
          </cell>
          <cell r="BT510">
            <v>7751048.57386363</v>
          </cell>
          <cell r="BU510">
            <v>35000</v>
          </cell>
          <cell r="BV510">
            <v>6909138.88471129</v>
          </cell>
          <cell r="BW510">
            <v>1381827.77694226</v>
          </cell>
          <cell r="BX510">
            <v>29745701.5082241</v>
          </cell>
          <cell r="BY510">
            <v>22836562.6235128</v>
          </cell>
          <cell r="BZ510">
            <v>59491.4030164483</v>
          </cell>
          <cell r="CA510">
            <v>45673.1252470257</v>
          </cell>
          <cell r="CB510">
            <v>250</v>
          </cell>
          <cell r="CC510">
            <v>20.5057247608977</v>
          </cell>
          <cell r="CD510">
            <v>3687</v>
          </cell>
          <cell r="CE510">
            <v>18435</v>
          </cell>
          <cell r="CF510">
            <v>10747</v>
          </cell>
          <cell r="CG510">
            <v>25</v>
          </cell>
          <cell r="CH510">
            <v>147</v>
          </cell>
          <cell r="CI510">
            <v>162</v>
          </cell>
          <cell r="CJ510">
            <v>33</v>
          </cell>
          <cell r="CK510">
            <v>2</v>
          </cell>
          <cell r="CL510">
            <v>20858.6666666667</v>
          </cell>
          <cell r="CM510">
            <v>5000</v>
          </cell>
          <cell r="CN510">
            <v>210</v>
          </cell>
          <cell r="CO510">
            <v>25</v>
          </cell>
        </row>
        <row r="511">
          <cell r="A511">
            <v>510</v>
          </cell>
          <cell r="B511">
            <v>365.751520000001</v>
          </cell>
          <cell r="C511">
            <v>42.6710106666669</v>
          </cell>
          <cell r="D511">
            <v>6.09585866666669</v>
          </cell>
          <cell r="E511">
            <v>12.1917173333333</v>
          </cell>
          <cell r="F511">
            <v>3.04792933333334</v>
          </cell>
          <cell r="G511">
            <v>1960710900</v>
          </cell>
          <cell r="H511">
            <v>2773500</v>
          </cell>
          <cell r="I511">
            <v>7583.01701657998</v>
          </cell>
          <cell r="J511">
            <v>1069850</v>
          </cell>
          <cell r="K511">
            <v>1500</v>
          </cell>
          <cell r="L511">
            <v>24.6068697130774</v>
          </cell>
          <cell r="M511">
            <v>5760900</v>
          </cell>
          <cell r="N511">
            <v>14400</v>
          </cell>
          <cell r="O511">
            <v>168.732820889672</v>
          </cell>
          <cell r="P511">
            <v>608790.510200004</v>
          </cell>
          <cell r="Q511">
            <v>1219.17173333338</v>
          </cell>
          <cell r="R511">
            <v>200.000000000007</v>
          </cell>
          <cell r="S511">
            <v>8458290</v>
          </cell>
          <cell r="T511">
            <v>27540</v>
          </cell>
          <cell r="U511">
            <v>590.359119417095</v>
          </cell>
          <cell r="V511">
            <v>12500</v>
          </cell>
          <cell r="W511">
            <v>-3858390</v>
          </cell>
          <cell r="X511">
            <v>45000</v>
          </cell>
          <cell r="Y511">
            <v>0</v>
          </cell>
          <cell r="Z511">
            <v>162</v>
          </cell>
          <cell r="AA511">
            <v>0</v>
          </cell>
        </row>
        <row r="511">
          <cell r="AC511">
            <v>11</v>
          </cell>
        </row>
        <row r="511">
          <cell r="AE511">
            <v>11</v>
          </cell>
          <cell r="AF511">
            <v>50</v>
          </cell>
          <cell r="AG511">
            <v>12595.8</v>
          </cell>
          <cell r="AH511">
            <v>380723.628093099</v>
          </cell>
          <cell r="AI511">
            <v>2022.45233945736</v>
          </cell>
          <cell r="AJ511">
            <v>0.05</v>
          </cell>
          <cell r="AK511">
            <v>20.1811308486434</v>
          </cell>
          <cell r="AL511">
            <v>691546.643865783</v>
          </cell>
          <cell r="AM511">
            <v>677642.420383041</v>
          </cell>
          <cell r="AN511">
            <v>776766.299495455</v>
          </cell>
          <cell r="AO511">
            <v>3500</v>
          </cell>
          <cell r="AP511">
            <v>89546.9758699755</v>
          </cell>
          <cell r="AQ511">
            <v>138309.328773157</v>
          </cell>
          <cell r="AR511">
            <v>2377311.66838741</v>
          </cell>
          <cell r="AS511">
            <v>2287764.69251744</v>
          </cell>
          <cell r="AT511">
            <v>47546.2333677482</v>
          </cell>
          <cell r="AU511">
            <v>45755.2938503487</v>
          </cell>
          <cell r="AV511">
            <v>10</v>
          </cell>
          <cell r="AW511">
            <v>2519.16</v>
          </cell>
          <cell r="AX511">
            <v>76144.7256186197</v>
          </cell>
          <cell r="AY511">
            <v>404.490467891471</v>
          </cell>
          <cell r="AZ511">
            <v>0.05</v>
          </cell>
          <cell r="BA511">
            <v>20.1811308486434</v>
          </cell>
          <cell r="BB511">
            <v>138309.328773157</v>
          </cell>
          <cell r="BC511">
            <v>135544.994509229</v>
          </cell>
          <cell r="BD511">
            <v>155413.120513636</v>
          </cell>
          <cell r="BE511">
            <v>700</v>
          </cell>
          <cell r="BF511">
            <v>138309.328773157</v>
          </cell>
          <cell r="BG511">
            <v>27661.8657546313</v>
          </cell>
          <cell r="BH511">
            <v>595938.638323811</v>
          </cell>
          <cell r="BI511">
            <v>457629.309550654</v>
          </cell>
          <cell r="BJ511">
            <v>59593.8638323811</v>
          </cell>
          <cell r="BK511">
            <v>45762.9309550654</v>
          </cell>
          <cell r="BL511">
            <v>500</v>
          </cell>
          <cell r="BM511">
            <v>125958</v>
          </cell>
          <cell r="BN511">
            <v>3807236.28093099</v>
          </cell>
          <cell r="BO511">
            <v>20224.5233945736</v>
          </cell>
          <cell r="BP511">
            <v>0.05</v>
          </cell>
          <cell r="BQ511">
            <v>20.1811308486434</v>
          </cell>
          <cell r="BR511">
            <v>6915466.43865783</v>
          </cell>
          <cell r="BS511">
            <v>6776278.83371558</v>
          </cell>
          <cell r="BT511">
            <v>7767288.86611363</v>
          </cell>
          <cell r="BU511">
            <v>35000</v>
          </cell>
          <cell r="BV511">
            <v>6915466.43865783</v>
          </cell>
          <cell r="BW511">
            <v>1383093.28773157</v>
          </cell>
          <cell r="BX511">
            <v>29792593.8648764</v>
          </cell>
          <cell r="BY511">
            <v>22877127.4262186</v>
          </cell>
          <cell r="BZ511">
            <v>59585.1877297529</v>
          </cell>
          <cell r="CA511">
            <v>45754.2548524372</v>
          </cell>
          <cell r="CB511">
            <v>250</v>
          </cell>
          <cell r="CC511">
            <v>20.5057247608977</v>
          </cell>
          <cell r="CD511">
            <v>3688</v>
          </cell>
          <cell r="CE511">
            <v>18440</v>
          </cell>
          <cell r="CF511">
            <v>10750</v>
          </cell>
          <cell r="CG511">
            <v>25</v>
          </cell>
          <cell r="CH511">
            <v>150</v>
          </cell>
          <cell r="CI511">
            <v>162</v>
          </cell>
          <cell r="CJ511">
            <v>33</v>
          </cell>
          <cell r="CK511">
            <v>2</v>
          </cell>
          <cell r="CL511">
            <v>20877.3333333333</v>
          </cell>
          <cell r="CM511">
            <v>5000</v>
          </cell>
          <cell r="CN511">
            <v>210</v>
          </cell>
          <cell r="CO511">
            <v>25</v>
          </cell>
        </row>
        <row r="512">
          <cell r="A512">
            <v>511</v>
          </cell>
          <cell r="B512">
            <v>365.751520000001</v>
          </cell>
          <cell r="C512">
            <v>42.6710106666669</v>
          </cell>
          <cell r="D512">
            <v>6.09585866666669</v>
          </cell>
          <cell r="E512">
            <v>12.1917173333333</v>
          </cell>
          <cell r="F512">
            <v>3.04792933333334</v>
          </cell>
          <cell r="G512">
            <v>1966257900</v>
          </cell>
          <cell r="H512">
            <v>5547000</v>
          </cell>
          <cell r="I512">
            <v>15166.03403316</v>
          </cell>
          <cell r="J512">
            <v>1072850</v>
          </cell>
          <cell r="K512">
            <v>3000</v>
          </cell>
          <cell r="L512">
            <v>49.2137394261548</v>
          </cell>
          <cell r="M512">
            <v>5775300</v>
          </cell>
          <cell r="N512">
            <v>14400</v>
          </cell>
          <cell r="O512">
            <v>168.732820889672</v>
          </cell>
          <cell r="P512">
            <v>610009.681933337</v>
          </cell>
          <cell r="Q512">
            <v>1219.17173333326</v>
          </cell>
          <cell r="R512">
            <v>199.999999999988</v>
          </cell>
          <cell r="S512">
            <v>8485830</v>
          </cell>
          <cell r="T512">
            <v>27540</v>
          </cell>
          <cell r="U512">
            <v>589.20845367064</v>
          </cell>
          <cell r="V512">
            <v>12500</v>
          </cell>
          <cell r="W512">
            <v>-3873430</v>
          </cell>
          <cell r="X512">
            <v>45000</v>
          </cell>
          <cell r="Y512">
            <v>0</v>
          </cell>
          <cell r="Z512">
            <v>162</v>
          </cell>
          <cell r="AA512">
            <v>0</v>
          </cell>
        </row>
        <row r="512">
          <cell r="AC512">
            <v>11</v>
          </cell>
        </row>
        <row r="512">
          <cell r="AE512">
            <v>11</v>
          </cell>
          <cell r="AF512">
            <v>50</v>
          </cell>
          <cell r="AG512">
            <v>12595.8</v>
          </cell>
          <cell r="AH512">
            <v>381830.382825927</v>
          </cell>
          <cell r="AI512">
            <v>2023.78215828655</v>
          </cell>
          <cell r="AJ512">
            <v>0.05</v>
          </cell>
          <cell r="AK512">
            <v>20.1844553957164</v>
          </cell>
          <cell r="AL512">
            <v>692732.785911046</v>
          </cell>
          <cell r="AM512">
            <v>670135.872768365</v>
          </cell>
          <cell r="AN512">
            <v>778390.406945454</v>
          </cell>
          <cell r="AO512">
            <v>3500</v>
          </cell>
          <cell r="AP512">
            <v>89546.9758699755</v>
          </cell>
          <cell r="AQ512">
            <v>138546.557182209</v>
          </cell>
          <cell r="AR512">
            <v>2372852.59867705</v>
          </cell>
          <cell r="AS512">
            <v>2283305.62280707</v>
          </cell>
          <cell r="AT512">
            <v>47457.051973541</v>
          </cell>
          <cell r="AU512">
            <v>45666.1124561415</v>
          </cell>
          <cell r="AV512">
            <v>10</v>
          </cell>
          <cell r="AW512">
            <v>2519.16</v>
          </cell>
          <cell r="AX512">
            <v>76366.0765651855</v>
          </cell>
          <cell r="AY512">
            <v>404.75643165731</v>
          </cell>
          <cell r="AZ512">
            <v>0.05</v>
          </cell>
          <cell r="BA512">
            <v>20.1844553957164</v>
          </cell>
          <cell r="BB512">
            <v>138546.557182209</v>
          </cell>
          <cell r="BC512">
            <v>134029.597814357</v>
          </cell>
          <cell r="BD512">
            <v>155738.067163636</v>
          </cell>
          <cell r="BE512">
            <v>700</v>
          </cell>
          <cell r="BF512">
            <v>138546.557182209</v>
          </cell>
          <cell r="BG512">
            <v>27709.3114364418</v>
          </cell>
          <cell r="BH512">
            <v>595270.090778853</v>
          </cell>
          <cell r="BI512">
            <v>456723.533596644</v>
          </cell>
          <cell r="BJ512">
            <v>59527.0090778853</v>
          </cell>
          <cell r="BK512">
            <v>45672.3533596644</v>
          </cell>
          <cell r="BL512">
            <v>500</v>
          </cell>
          <cell r="BM512">
            <v>125958</v>
          </cell>
          <cell r="BN512">
            <v>3818303.82825927</v>
          </cell>
          <cell r="BO512">
            <v>20237.8215828655</v>
          </cell>
          <cell r="BP512">
            <v>0.05</v>
          </cell>
          <cell r="BQ512">
            <v>20.1844553957164</v>
          </cell>
          <cell r="BR512">
            <v>6927327.85911046</v>
          </cell>
          <cell r="BS512">
            <v>6701470.12957261</v>
          </cell>
          <cell r="BT512">
            <v>7783529.15836363</v>
          </cell>
          <cell r="BU512">
            <v>35000</v>
          </cell>
          <cell r="BV512">
            <v>6927327.85911046</v>
          </cell>
          <cell r="BW512">
            <v>1385465.57182209</v>
          </cell>
          <cell r="BX512">
            <v>29760120.5779793</v>
          </cell>
          <cell r="BY512">
            <v>22832792.7188688</v>
          </cell>
          <cell r="BZ512">
            <v>59520.2411559585</v>
          </cell>
          <cell r="CA512">
            <v>45665.5854377376</v>
          </cell>
          <cell r="CB512">
            <v>250</v>
          </cell>
          <cell r="CC512">
            <v>20.5057247608977</v>
          </cell>
          <cell r="CD512">
            <v>3690</v>
          </cell>
          <cell r="CE512">
            <v>18450</v>
          </cell>
          <cell r="CF512">
            <v>10753</v>
          </cell>
          <cell r="CG512">
            <v>25</v>
          </cell>
          <cell r="CH512">
            <v>153</v>
          </cell>
          <cell r="CI512">
            <v>162</v>
          </cell>
          <cell r="CJ512">
            <v>33</v>
          </cell>
          <cell r="CK512">
            <v>2</v>
          </cell>
          <cell r="CL512">
            <v>21566</v>
          </cell>
          <cell r="CM512">
            <v>5000</v>
          </cell>
          <cell r="CN512">
            <v>210</v>
          </cell>
          <cell r="CO512">
            <v>25</v>
          </cell>
        </row>
        <row r="513">
          <cell r="A513">
            <v>512</v>
          </cell>
          <cell r="B513">
            <v>365.751520000001</v>
          </cell>
          <cell r="C513">
            <v>42.6710106666669</v>
          </cell>
          <cell r="D513">
            <v>6.09585866666669</v>
          </cell>
          <cell r="E513">
            <v>12.1917173333333</v>
          </cell>
          <cell r="F513">
            <v>3.04792933333334</v>
          </cell>
          <cell r="G513">
            <v>1969031400</v>
          </cell>
          <cell r="H513">
            <v>2773500</v>
          </cell>
          <cell r="I513">
            <v>7583.01701657998</v>
          </cell>
          <cell r="J513">
            <v>1074350</v>
          </cell>
          <cell r="K513">
            <v>1500</v>
          </cell>
          <cell r="L513">
            <v>24.6068697130774</v>
          </cell>
          <cell r="M513">
            <v>5782500</v>
          </cell>
          <cell r="N513">
            <v>7200</v>
          </cell>
          <cell r="O513">
            <v>84.3664104448361</v>
          </cell>
          <cell r="P513">
            <v>611228.85366667</v>
          </cell>
          <cell r="Q513">
            <v>1219.17173333338</v>
          </cell>
          <cell r="R513">
            <v>200.000000000007</v>
          </cell>
          <cell r="S513">
            <v>8499600</v>
          </cell>
          <cell r="T513">
            <v>13770</v>
          </cell>
          <cell r="U513">
            <v>590.041554079842</v>
          </cell>
          <cell r="V513">
            <v>12500</v>
          </cell>
          <cell r="W513">
            <v>-3874700</v>
          </cell>
          <cell r="X513">
            <v>45000</v>
          </cell>
          <cell r="Y513">
            <v>0</v>
          </cell>
          <cell r="Z513">
            <v>162</v>
          </cell>
          <cell r="AA513">
            <v>0</v>
          </cell>
        </row>
        <row r="513">
          <cell r="AC513">
            <v>11</v>
          </cell>
        </row>
        <row r="513">
          <cell r="AE513">
            <v>11</v>
          </cell>
          <cell r="AF513">
            <v>50</v>
          </cell>
          <cell r="AG513">
            <v>12595.8</v>
          </cell>
          <cell r="AH513">
            <v>382383.760192342</v>
          </cell>
          <cell r="AI513">
            <v>2025.11197711575</v>
          </cell>
          <cell r="AJ513">
            <v>0.05</v>
          </cell>
          <cell r="AK513">
            <v>20.1877799427894</v>
          </cell>
          <cell r="AL513">
            <v>693365.559874089</v>
          </cell>
          <cell r="AM513">
            <v>671792.928095829</v>
          </cell>
          <cell r="AN513">
            <v>779202.460670455</v>
          </cell>
          <cell r="AO513">
            <v>3500</v>
          </cell>
          <cell r="AP513">
            <v>89546.9758699755</v>
          </cell>
          <cell r="AQ513">
            <v>138673.111974818</v>
          </cell>
          <cell r="AR513">
            <v>2376081.03648517</v>
          </cell>
          <cell r="AS513">
            <v>2286534.06061519</v>
          </cell>
          <cell r="AT513">
            <v>47521.6207297033</v>
          </cell>
          <cell r="AU513">
            <v>45730.6812123038</v>
          </cell>
          <cell r="AV513">
            <v>10</v>
          </cell>
          <cell r="AW513">
            <v>2519.16</v>
          </cell>
          <cell r="AX513">
            <v>76476.7520384684</v>
          </cell>
          <cell r="AY513">
            <v>405.022395423149</v>
          </cell>
          <cell r="AZ513">
            <v>0.05</v>
          </cell>
          <cell r="BA513">
            <v>20.1877799427894</v>
          </cell>
          <cell r="BB513">
            <v>138673.111974818</v>
          </cell>
          <cell r="BC513">
            <v>134364.259910851</v>
          </cell>
          <cell r="BD513">
            <v>155900.540488636</v>
          </cell>
          <cell r="BE513">
            <v>700</v>
          </cell>
          <cell r="BF513">
            <v>138673.111974818</v>
          </cell>
          <cell r="BG513">
            <v>27734.6223949636</v>
          </cell>
          <cell r="BH513">
            <v>596045.646744086</v>
          </cell>
          <cell r="BI513">
            <v>457372.534769268</v>
          </cell>
          <cell r="BJ513">
            <v>59604.5646744086</v>
          </cell>
          <cell r="BK513">
            <v>45737.2534769268</v>
          </cell>
          <cell r="BL513">
            <v>500</v>
          </cell>
          <cell r="BM513">
            <v>125958</v>
          </cell>
          <cell r="BN513">
            <v>3823837.60192342</v>
          </cell>
          <cell r="BO513">
            <v>20251.1197711575</v>
          </cell>
          <cell r="BP513">
            <v>0.05</v>
          </cell>
          <cell r="BQ513">
            <v>20.1877799427894</v>
          </cell>
          <cell r="BR513">
            <v>6933655.5987409</v>
          </cell>
          <cell r="BS513">
            <v>6717968.98737222</v>
          </cell>
          <cell r="BT513">
            <v>7791649.30448863</v>
          </cell>
          <cell r="BU513">
            <v>35000</v>
          </cell>
          <cell r="BV513">
            <v>6933655.5987409</v>
          </cell>
          <cell r="BW513">
            <v>1386731.11974818</v>
          </cell>
          <cell r="BX513">
            <v>29798660.6090908</v>
          </cell>
          <cell r="BY513">
            <v>22865005.0103499</v>
          </cell>
          <cell r="BZ513">
            <v>59597.3212181817</v>
          </cell>
          <cell r="CA513">
            <v>45730.0100206999</v>
          </cell>
          <cell r="CB513">
            <v>250</v>
          </cell>
          <cell r="CC513">
            <v>20.5057247608977</v>
          </cell>
          <cell r="CD513">
            <v>3691</v>
          </cell>
          <cell r="CE513">
            <v>18455</v>
          </cell>
          <cell r="CF513">
            <v>10756</v>
          </cell>
          <cell r="CG513">
            <v>25</v>
          </cell>
          <cell r="CH513">
            <v>156</v>
          </cell>
          <cell r="CI513">
            <v>162</v>
          </cell>
          <cell r="CJ513">
            <v>33</v>
          </cell>
          <cell r="CK513">
            <v>2</v>
          </cell>
          <cell r="CL513">
            <v>21584.6666666667</v>
          </cell>
          <cell r="CM513">
            <v>5000</v>
          </cell>
          <cell r="CN513">
            <v>210</v>
          </cell>
          <cell r="CO513">
            <v>25</v>
          </cell>
        </row>
        <row r="514">
          <cell r="A514">
            <v>513</v>
          </cell>
          <cell r="B514">
            <v>365.751520000001</v>
          </cell>
          <cell r="C514">
            <v>42.6710106666669</v>
          </cell>
          <cell r="D514">
            <v>6.09585866666669</v>
          </cell>
          <cell r="E514">
            <v>12.1917173333333</v>
          </cell>
          <cell r="F514">
            <v>3.04792933333334</v>
          </cell>
          <cell r="G514">
            <v>1974578400</v>
          </cell>
          <cell r="H514">
            <v>5547000</v>
          </cell>
          <cell r="I514">
            <v>15166.03403316</v>
          </cell>
          <cell r="J514">
            <v>1077350</v>
          </cell>
          <cell r="K514">
            <v>3000</v>
          </cell>
          <cell r="L514">
            <v>49.2137394261548</v>
          </cell>
          <cell r="M514">
            <v>5796900</v>
          </cell>
          <cell r="N514">
            <v>14400</v>
          </cell>
          <cell r="O514">
            <v>168.732820889672</v>
          </cell>
          <cell r="P514">
            <v>612448.025400004</v>
          </cell>
          <cell r="Q514">
            <v>1219.17173333326</v>
          </cell>
          <cell r="R514">
            <v>199.999999999988</v>
          </cell>
          <cell r="S514">
            <v>8527140</v>
          </cell>
          <cell r="T514">
            <v>27540</v>
          </cell>
          <cell r="U514">
            <v>591.256025450548</v>
          </cell>
          <cell r="V514">
            <v>12500</v>
          </cell>
          <cell r="W514">
            <v>-3889740</v>
          </cell>
          <cell r="X514">
            <v>45000</v>
          </cell>
          <cell r="Y514">
            <v>0</v>
          </cell>
          <cell r="Z514">
            <v>162</v>
          </cell>
          <cell r="AA514">
            <v>0</v>
          </cell>
        </row>
        <row r="514">
          <cell r="AC514">
            <v>11</v>
          </cell>
        </row>
        <row r="514">
          <cell r="AE514">
            <v>11</v>
          </cell>
          <cell r="AF514">
            <v>50</v>
          </cell>
          <cell r="AG514">
            <v>12595.8</v>
          </cell>
          <cell r="AH514">
            <v>383490.514925171</v>
          </cell>
          <cell r="AI514">
            <v>2026.44179594494</v>
          </cell>
          <cell r="AJ514">
            <v>0.05</v>
          </cell>
          <cell r="AK514">
            <v>20.1911044898623</v>
          </cell>
          <cell r="AL514">
            <v>694551.720487743</v>
          </cell>
          <cell r="AM514">
            <v>673451.757718862</v>
          </cell>
          <cell r="AN514">
            <v>780826.568120454</v>
          </cell>
          <cell r="AO514">
            <v>3500</v>
          </cell>
          <cell r="AP514">
            <v>89546.9758699755</v>
          </cell>
          <cell r="AQ514">
            <v>138910.344097549</v>
          </cell>
          <cell r="AR514">
            <v>2380787.36629458</v>
          </cell>
          <cell r="AS514">
            <v>2291240.39042461</v>
          </cell>
          <cell r="AT514">
            <v>47615.7473258917</v>
          </cell>
          <cell r="AU514">
            <v>45824.8078084922</v>
          </cell>
          <cell r="AV514">
            <v>10</v>
          </cell>
          <cell r="AW514">
            <v>2519.16</v>
          </cell>
          <cell r="AX514">
            <v>76698.1029850341</v>
          </cell>
          <cell r="AY514">
            <v>405.288359188988</v>
          </cell>
          <cell r="AZ514">
            <v>0.05</v>
          </cell>
          <cell r="BA514">
            <v>20.1911044898623</v>
          </cell>
          <cell r="BB514">
            <v>138910.344097549</v>
          </cell>
          <cell r="BC514">
            <v>134699.28266622</v>
          </cell>
          <cell r="BD514">
            <v>156225.487138636</v>
          </cell>
          <cell r="BE514">
            <v>700</v>
          </cell>
          <cell r="BF514">
            <v>138910.344097549</v>
          </cell>
          <cell r="BG514">
            <v>27782.0688195097</v>
          </cell>
          <cell r="BH514">
            <v>597227.526819464</v>
          </cell>
          <cell r="BI514">
            <v>458317.182721915</v>
          </cell>
          <cell r="BJ514">
            <v>59722.7526819464</v>
          </cell>
          <cell r="BK514">
            <v>45831.7182721915</v>
          </cell>
          <cell r="BL514">
            <v>500</v>
          </cell>
          <cell r="BM514">
            <v>125958</v>
          </cell>
          <cell r="BN514">
            <v>3834905.14925171</v>
          </cell>
          <cell r="BO514">
            <v>20264.4179594494</v>
          </cell>
          <cell r="BP514">
            <v>0.05</v>
          </cell>
          <cell r="BQ514">
            <v>20.1911044898623</v>
          </cell>
          <cell r="BR514">
            <v>6945517.20487743</v>
          </cell>
          <cell r="BS514">
            <v>6734485.4755886</v>
          </cell>
          <cell r="BT514">
            <v>7807889.59673863</v>
          </cell>
          <cell r="BU514">
            <v>35000</v>
          </cell>
          <cell r="BV514">
            <v>6945517.20487743</v>
          </cell>
          <cell r="BW514">
            <v>1389103.44097549</v>
          </cell>
          <cell r="BX514">
            <v>29857512.9230576</v>
          </cell>
          <cell r="BY514">
            <v>22911995.7181802</v>
          </cell>
          <cell r="BZ514">
            <v>59715.0258461152</v>
          </cell>
          <cell r="CA514">
            <v>45823.9914363603</v>
          </cell>
          <cell r="CB514">
            <v>250</v>
          </cell>
          <cell r="CC514">
            <v>20.5057247608977</v>
          </cell>
          <cell r="CD514">
            <v>3693</v>
          </cell>
          <cell r="CE514">
            <v>18465</v>
          </cell>
          <cell r="CF514">
            <v>10759</v>
          </cell>
          <cell r="CG514">
            <v>25</v>
          </cell>
          <cell r="CH514">
            <v>159</v>
          </cell>
          <cell r="CI514">
            <v>162</v>
          </cell>
          <cell r="CJ514">
            <v>33</v>
          </cell>
          <cell r="CK514">
            <v>2</v>
          </cell>
          <cell r="CL514">
            <v>21603.3333333333</v>
          </cell>
          <cell r="CM514">
            <v>5000</v>
          </cell>
          <cell r="CN514">
            <v>210</v>
          </cell>
          <cell r="CO514">
            <v>25</v>
          </cell>
        </row>
        <row r="515">
          <cell r="A515">
            <v>514</v>
          </cell>
          <cell r="B515">
            <v>365.751520000001</v>
          </cell>
          <cell r="C515">
            <v>42.6710106666669</v>
          </cell>
          <cell r="D515">
            <v>6.09585866666669</v>
          </cell>
          <cell r="E515">
            <v>12.1917173333333</v>
          </cell>
          <cell r="F515">
            <v>3.04792933333334</v>
          </cell>
          <cell r="G515">
            <v>1977351900</v>
          </cell>
          <cell r="H515">
            <v>2773500</v>
          </cell>
          <cell r="I515">
            <v>7583.01701657998</v>
          </cell>
          <cell r="J515">
            <v>1078850</v>
          </cell>
          <cell r="K515">
            <v>1500</v>
          </cell>
          <cell r="L515">
            <v>24.6068697130774</v>
          </cell>
          <cell r="M515">
            <v>5804100</v>
          </cell>
          <cell r="N515">
            <v>7200</v>
          </cell>
          <cell r="O515">
            <v>84.3664104448361</v>
          </cell>
          <cell r="P515">
            <v>613667.197133337</v>
          </cell>
          <cell r="Q515">
            <v>1219.17173333338</v>
          </cell>
          <cell r="R515">
            <v>200.000000000007</v>
          </cell>
          <cell r="S515">
            <v>8540910</v>
          </cell>
          <cell r="T515">
            <v>13770</v>
          </cell>
          <cell r="U515">
            <v>592.090047325829</v>
          </cell>
          <cell r="V515">
            <v>12500</v>
          </cell>
          <cell r="W515">
            <v>-3891010</v>
          </cell>
          <cell r="X515">
            <v>45000</v>
          </cell>
          <cell r="Y515">
            <v>0</v>
          </cell>
          <cell r="Z515">
            <v>163</v>
          </cell>
          <cell r="AA515">
            <v>1</v>
          </cell>
        </row>
        <row r="515">
          <cell r="AC515">
            <v>11</v>
          </cell>
        </row>
        <row r="515">
          <cell r="AE515">
            <v>11</v>
          </cell>
          <cell r="AF515">
            <v>50</v>
          </cell>
          <cell r="AG515">
            <v>12595.8</v>
          </cell>
          <cell r="AH515">
            <v>384043.892291585</v>
          </cell>
          <cell r="AI515">
            <v>2027.77161477413</v>
          </cell>
          <cell r="AJ515">
            <v>0.05</v>
          </cell>
          <cell r="AK515">
            <v>20.1944290369353</v>
          </cell>
          <cell r="AL515">
            <v>695184.513019177</v>
          </cell>
          <cell r="AM515">
            <v>675112.361637468</v>
          </cell>
          <cell r="AN515">
            <v>781638.621845454</v>
          </cell>
          <cell r="AO515">
            <v>3500</v>
          </cell>
          <cell r="AP515">
            <v>89546.9758699755</v>
          </cell>
          <cell r="AQ515">
            <v>139036.902603835</v>
          </cell>
          <cell r="AR515">
            <v>2384019.37497591</v>
          </cell>
          <cell r="AS515">
            <v>2294472.39910593</v>
          </cell>
          <cell r="AT515">
            <v>47680.3874995182</v>
          </cell>
          <cell r="AU515">
            <v>45889.4479821187</v>
          </cell>
          <cell r="AV515">
            <v>10</v>
          </cell>
          <cell r="AW515">
            <v>2519.16</v>
          </cell>
          <cell r="AX515">
            <v>76808.778458317</v>
          </cell>
          <cell r="AY515">
            <v>405.554322954827</v>
          </cell>
          <cell r="AZ515">
            <v>0.05</v>
          </cell>
          <cell r="BA515">
            <v>20.1944290369353</v>
          </cell>
          <cell r="BB515">
            <v>139036.902603835</v>
          </cell>
          <cell r="BC515">
            <v>135034.666080466</v>
          </cell>
          <cell r="BD515">
            <v>156387.960463636</v>
          </cell>
          <cell r="BE515">
            <v>700</v>
          </cell>
          <cell r="BF515">
            <v>139036.902603835</v>
          </cell>
          <cell r="BG515">
            <v>27807.3805207671</v>
          </cell>
          <cell r="BH515">
            <v>598003.812272539</v>
          </cell>
          <cell r="BI515">
            <v>458966.909668704</v>
          </cell>
          <cell r="BJ515">
            <v>59800.3812272539</v>
          </cell>
          <cell r="BK515">
            <v>45896.6909668704</v>
          </cell>
          <cell r="BL515">
            <v>500</v>
          </cell>
          <cell r="BM515">
            <v>125958</v>
          </cell>
          <cell r="BN515">
            <v>3840438.92291585</v>
          </cell>
          <cell r="BO515">
            <v>20277.7161477413</v>
          </cell>
          <cell r="BP515">
            <v>0.05</v>
          </cell>
          <cell r="BQ515">
            <v>20.1944290369353</v>
          </cell>
          <cell r="BR515">
            <v>6951845.13019177</v>
          </cell>
          <cell r="BS515">
            <v>6751019.59422177</v>
          </cell>
          <cell r="BT515">
            <v>7816009.74286363</v>
          </cell>
          <cell r="BU515">
            <v>35000</v>
          </cell>
          <cell r="BV515">
            <v>6951845.13019177</v>
          </cell>
          <cell r="BW515">
            <v>1390369.02603835</v>
          </cell>
          <cell r="BX515">
            <v>29896088.6235073</v>
          </cell>
          <cell r="BY515">
            <v>22944243.4933155</v>
          </cell>
          <cell r="BZ515">
            <v>59792.1772470146</v>
          </cell>
          <cell r="CA515">
            <v>45888.486986631</v>
          </cell>
          <cell r="CB515">
            <v>250</v>
          </cell>
          <cell r="CC515">
            <v>20.5057247608977</v>
          </cell>
          <cell r="CD515">
            <v>3694</v>
          </cell>
          <cell r="CE515">
            <v>18470</v>
          </cell>
          <cell r="CF515">
            <v>10762</v>
          </cell>
          <cell r="CG515">
            <v>25</v>
          </cell>
          <cell r="CH515">
            <v>162</v>
          </cell>
          <cell r="CI515">
            <v>163</v>
          </cell>
          <cell r="CJ515">
            <v>33</v>
          </cell>
          <cell r="CK515">
            <v>3</v>
          </cell>
          <cell r="CL515">
            <v>21622</v>
          </cell>
          <cell r="CM515">
            <v>5000</v>
          </cell>
          <cell r="CN515">
            <v>210</v>
          </cell>
          <cell r="CO515">
            <v>25</v>
          </cell>
        </row>
        <row r="516">
          <cell r="A516">
            <v>515</v>
          </cell>
          <cell r="B516">
            <v>365.751520000001</v>
          </cell>
          <cell r="C516">
            <v>42.6710106666669</v>
          </cell>
          <cell r="D516">
            <v>6.09585866666669</v>
          </cell>
          <cell r="E516">
            <v>12.1917173333333</v>
          </cell>
          <cell r="F516">
            <v>3.04792933333334</v>
          </cell>
          <cell r="G516">
            <v>1980125400</v>
          </cell>
          <cell r="H516">
            <v>2773500</v>
          </cell>
          <cell r="I516">
            <v>7583.01701657998</v>
          </cell>
          <cell r="J516">
            <v>1080350</v>
          </cell>
          <cell r="K516">
            <v>1500</v>
          </cell>
          <cell r="L516">
            <v>24.6068697130774</v>
          </cell>
          <cell r="M516">
            <v>5818500</v>
          </cell>
          <cell r="N516">
            <v>14400</v>
          </cell>
          <cell r="O516">
            <v>168.732820889672</v>
          </cell>
          <cell r="P516">
            <v>614886.36886667</v>
          </cell>
          <cell r="Q516">
            <v>1219.17173333326</v>
          </cell>
          <cell r="R516">
            <v>199.999999999988</v>
          </cell>
          <cell r="S516">
            <v>8568540</v>
          </cell>
          <cell r="T516">
            <v>27630</v>
          </cell>
          <cell r="U516">
            <v>593.887686165085</v>
          </cell>
          <cell r="V516">
            <v>12500</v>
          </cell>
          <cell r="W516">
            <v>-3906140</v>
          </cell>
          <cell r="X516">
            <v>45540</v>
          </cell>
          <cell r="Y516">
            <v>540</v>
          </cell>
          <cell r="Z516">
            <v>163</v>
          </cell>
          <cell r="AA516">
            <v>0</v>
          </cell>
        </row>
        <row r="516">
          <cell r="AC516">
            <v>11</v>
          </cell>
        </row>
        <row r="516">
          <cell r="AE516">
            <v>11</v>
          </cell>
          <cell r="AF516">
            <v>50</v>
          </cell>
          <cell r="AG516">
            <v>12595.8</v>
          </cell>
          <cell r="AH516">
            <v>384597.269657999</v>
          </cell>
          <cell r="AI516">
            <v>2029.10143360333</v>
          </cell>
          <cell r="AJ516">
            <v>0.05</v>
          </cell>
          <cell r="AK516">
            <v>20.1977535840083</v>
          </cell>
          <cell r="AL516">
            <v>695817.314834806</v>
          </cell>
          <cell r="AM516">
            <v>676774.674674503</v>
          </cell>
          <cell r="AN516">
            <v>786183.171984849</v>
          </cell>
          <cell r="AO516">
            <v>3500</v>
          </cell>
          <cell r="AP516">
            <v>89546.9758699755</v>
          </cell>
          <cell r="AQ516">
            <v>139163.462966961</v>
          </cell>
          <cell r="AR516">
            <v>2390985.60033109</v>
          </cell>
          <cell r="AS516">
            <v>2301438.62446112</v>
          </cell>
          <cell r="AT516">
            <v>47819.7120066219</v>
          </cell>
          <cell r="AU516">
            <v>46028.7724892224</v>
          </cell>
          <cell r="AV516">
            <v>10</v>
          </cell>
          <cell r="AW516">
            <v>2519.16</v>
          </cell>
          <cell r="AX516">
            <v>76919.4539315999</v>
          </cell>
          <cell r="AY516">
            <v>405.820286720665</v>
          </cell>
          <cell r="AZ516">
            <v>0.05</v>
          </cell>
          <cell r="BA516">
            <v>20.1977535840083</v>
          </cell>
          <cell r="BB516">
            <v>139163.462966961</v>
          </cell>
          <cell r="BC516">
            <v>135370.313804773</v>
          </cell>
          <cell r="BD516">
            <v>157297.220712121</v>
          </cell>
          <cell r="BE516">
            <v>700</v>
          </cell>
          <cell r="BF516">
            <v>139163.462966961</v>
          </cell>
          <cell r="BG516">
            <v>27832.6925933923</v>
          </cell>
          <cell r="BH516">
            <v>599527.153044208</v>
          </cell>
          <cell r="BI516">
            <v>460363.690077247</v>
          </cell>
          <cell r="BJ516">
            <v>59952.7153044208</v>
          </cell>
          <cell r="BK516">
            <v>46036.3690077247</v>
          </cell>
          <cell r="BL516">
            <v>500</v>
          </cell>
          <cell r="BM516">
            <v>125958</v>
          </cell>
          <cell r="BN516">
            <v>3845972.69657999</v>
          </cell>
          <cell r="BO516">
            <v>20291.0143360333</v>
          </cell>
          <cell r="BP516">
            <v>0.05</v>
          </cell>
          <cell r="BQ516">
            <v>20.1977535840083</v>
          </cell>
          <cell r="BR516">
            <v>6958173.14834806</v>
          </cell>
          <cell r="BS516">
            <v>6767570.77368017</v>
          </cell>
          <cell r="BT516">
            <v>7861453.05537879</v>
          </cell>
          <cell r="BU516">
            <v>35000</v>
          </cell>
          <cell r="BV516">
            <v>6958173.14834806</v>
          </cell>
          <cell r="BW516">
            <v>1391634.62966961</v>
          </cell>
          <cell r="BX516">
            <v>29972004.7554247</v>
          </cell>
          <cell r="BY516">
            <v>23013831.6070766</v>
          </cell>
          <cell r="BZ516">
            <v>59944.0095108494</v>
          </cell>
          <cell r="CA516">
            <v>46027.6632141533</v>
          </cell>
          <cell r="CB516">
            <v>250</v>
          </cell>
          <cell r="CC516">
            <v>20.5057247608977</v>
          </cell>
          <cell r="CD516">
            <v>3695</v>
          </cell>
          <cell r="CE516">
            <v>18475</v>
          </cell>
          <cell r="CF516">
            <v>10765</v>
          </cell>
          <cell r="CG516">
            <v>25</v>
          </cell>
          <cell r="CH516">
            <v>165</v>
          </cell>
          <cell r="CI516">
            <v>163</v>
          </cell>
          <cell r="CJ516">
            <v>33</v>
          </cell>
          <cell r="CK516">
            <v>3</v>
          </cell>
          <cell r="CL516">
            <v>21640.6666666667</v>
          </cell>
          <cell r="CM516">
            <v>5000</v>
          </cell>
          <cell r="CN516">
            <v>210</v>
          </cell>
          <cell r="CO516">
            <v>25</v>
          </cell>
        </row>
        <row r="517">
          <cell r="A517">
            <v>516</v>
          </cell>
          <cell r="B517">
            <v>365.751520000001</v>
          </cell>
          <cell r="C517">
            <v>42.6710106666669</v>
          </cell>
          <cell r="D517">
            <v>6.09585866666669</v>
          </cell>
          <cell r="E517">
            <v>12.1917173333333</v>
          </cell>
          <cell r="F517">
            <v>3.04792933333334</v>
          </cell>
          <cell r="G517">
            <v>1985672400</v>
          </cell>
          <cell r="H517">
            <v>5547000</v>
          </cell>
          <cell r="I517">
            <v>15166.03403316</v>
          </cell>
          <cell r="J517">
            <v>1083350</v>
          </cell>
          <cell r="K517">
            <v>3000</v>
          </cell>
          <cell r="L517">
            <v>49.2137394261548</v>
          </cell>
          <cell r="M517">
            <v>5832900</v>
          </cell>
          <cell r="N517">
            <v>14400</v>
          </cell>
          <cell r="O517">
            <v>168.732820889672</v>
          </cell>
          <cell r="P517">
            <v>616105.540600003</v>
          </cell>
          <cell r="Q517">
            <v>1219.17173333326</v>
          </cell>
          <cell r="R517">
            <v>199.999999999988</v>
          </cell>
          <cell r="S517">
            <v>8596260</v>
          </cell>
          <cell r="T517">
            <v>27720</v>
          </cell>
          <cell r="U517">
            <v>595.101880131989</v>
          </cell>
          <cell r="V517">
            <v>12500</v>
          </cell>
          <cell r="W517">
            <v>-3921360</v>
          </cell>
          <cell r="X517">
            <v>45540</v>
          </cell>
          <cell r="Y517">
            <v>0</v>
          </cell>
          <cell r="Z517">
            <v>163</v>
          </cell>
          <cell r="AA517">
            <v>0</v>
          </cell>
        </row>
        <row r="517">
          <cell r="AC517">
            <v>11</v>
          </cell>
        </row>
        <row r="517">
          <cell r="AE517">
            <v>11</v>
          </cell>
          <cell r="AF517">
            <v>50</v>
          </cell>
          <cell r="AG517">
            <v>12595.8</v>
          </cell>
          <cell r="AH517">
            <v>385704.024390828</v>
          </cell>
          <cell r="AI517">
            <v>2030.43125243252</v>
          </cell>
          <cell r="AJ517">
            <v>0.05</v>
          </cell>
          <cell r="AK517">
            <v>20.2010781310813</v>
          </cell>
          <cell r="AL517">
            <v>697003.503301045</v>
          </cell>
          <cell r="AM517">
            <v>678426.340293522</v>
          </cell>
          <cell r="AN517">
            <v>787813.335018182</v>
          </cell>
          <cell r="AO517">
            <v>3500</v>
          </cell>
          <cell r="AP517">
            <v>89546.9758699755</v>
          </cell>
          <cell r="AQ517">
            <v>139400.700660209</v>
          </cell>
          <cell r="AR517">
            <v>2395690.85514293</v>
          </cell>
          <cell r="AS517">
            <v>2306143.87927296</v>
          </cell>
          <cell r="AT517">
            <v>47913.8171028587</v>
          </cell>
          <cell r="AU517">
            <v>46122.8775854592</v>
          </cell>
          <cell r="AV517">
            <v>10</v>
          </cell>
          <cell r="AW517">
            <v>2519.16</v>
          </cell>
          <cell r="AX517">
            <v>77140.8048781656</v>
          </cell>
          <cell r="AY517">
            <v>406.086250486504</v>
          </cell>
          <cell r="AZ517">
            <v>0.05</v>
          </cell>
          <cell r="BA517">
            <v>20.2010781310813</v>
          </cell>
          <cell r="BB517">
            <v>139400.700660209</v>
          </cell>
          <cell r="BC517">
            <v>135687.959654826</v>
          </cell>
          <cell r="BD517">
            <v>157623.378945455</v>
          </cell>
          <cell r="BE517">
            <v>700</v>
          </cell>
          <cell r="BF517">
            <v>139400.700660209</v>
          </cell>
          <cell r="BG517">
            <v>27880.1401320418</v>
          </cell>
          <cell r="BH517">
            <v>600692.880052741</v>
          </cell>
          <cell r="BI517">
            <v>461292.179392532</v>
          </cell>
          <cell r="BJ517">
            <v>60069.2880052741</v>
          </cell>
          <cell r="BK517">
            <v>46129.2179392532</v>
          </cell>
          <cell r="BL517">
            <v>500</v>
          </cell>
          <cell r="BM517">
            <v>125958</v>
          </cell>
          <cell r="BN517">
            <v>3857040.24390828</v>
          </cell>
          <cell r="BO517">
            <v>20304.3125243252</v>
          </cell>
          <cell r="BP517">
            <v>0.05</v>
          </cell>
          <cell r="BQ517">
            <v>20.2010781310813</v>
          </cell>
          <cell r="BR517">
            <v>6970035.03301045</v>
          </cell>
          <cell r="BS517">
            <v>6784031.02858009</v>
          </cell>
          <cell r="BT517">
            <v>7877753.90054545</v>
          </cell>
          <cell r="BU517">
            <v>35000</v>
          </cell>
          <cell r="BV517">
            <v>6970035.03301045</v>
          </cell>
          <cell r="BW517">
            <v>1394007.00660209</v>
          </cell>
          <cell r="BX517">
            <v>30030862.0017485</v>
          </cell>
          <cell r="BY517">
            <v>23060826.9687381</v>
          </cell>
          <cell r="BZ517">
            <v>60061.7240034971</v>
          </cell>
          <cell r="CA517">
            <v>46121.6539374762</v>
          </cell>
          <cell r="CB517">
            <v>250</v>
          </cell>
          <cell r="CC517">
            <v>20.5057247608977</v>
          </cell>
          <cell r="CD517">
            <v>3697</v>
          </cell>
          <cell r="CE517">
            <v>18485</v>
          </cell>
          <cell r="CF517">
            <v>10768</v>
          </cell>
          <cell r="CG517">
            <v>25</v>
          </cell>
          <cell r="CH517">
            <v>168</v>
          </cell>
          <cell r="CI517">
            <v>163</v>
          </cell>
          <cell r="CJ517">
            <v>33</v>
          </cell>
          <cell r="CK517">
            <v>3</v>
          </cell>
          <cell r="CL517">
            <v>21659.3333333333</v>
          </cell>
          <cell r="CM517">
            <v>5000</v>
          </cell>
          <cell r="CN517">
            <v>210</v>
          </cell>
          <cell r="CO517">
            <v>25</v>
          </cell>
        </row>
        <row r="518">
          <cell r="A518">
            <v>517</v>
          </cell>
          <cell r="B518">
            <v>365.751520000001</v>
          </cell>
          <cell r="C518">
            <v>42.6710106666669</v>
          </cell>
          <cell r="D518">
            <v>6.09585866666669</v>
          </cell>
          <cell r="E518">
            <v>12.1917173333333</v>
          </cell>
          <cell r="F518">
            <v>3.04792933333334</v>
          </cell>
          <cell r="G518">
            <v>1988445900</v>
          </cell>
          <cell r="H518">
            <v>2773500</v>
          </cell>
          <cell r="I518">
            <v>7583.01701657998</v>
          </cell>
          <cell r="J518">
            <v>1084850</v>
          </cell>
          <cell r="K518">
            <v>1500</v>
          </cell>
          <cell r="L518">
            <v>24.6068697130774</v>
          </cell>
          <cell r="M518">
            <v>5840100</v>
          </cell>
          <cell r="N518">
            <v>7200</v>
          </cell>
          <cell r="O518">
            <v>84.3664104448361</v>
          </cell>
          <cell r="P518">
            <v>617324.712333337</v>
          </cell>
          <cell r="Q518">
            <v>1219.17173333338</v>
          </cell>
          <cell r="R518">
            <v>200.000000000007</v>
          </cell>
          <cell r="S518">
            <v>8610120</v>
          </cell>
          <cell r="T518">
            <v>13860</v>
          </cell>
          <cell r="U518">
            <v>595.934838022615</v>
          </cell>
          <cell r="V518">
            <v>12500</v>
          </cell>
          <cell r="W518">
            <v>-3922720</v>
          </cell>
          <cell r="X518">
            <v>45540</v>
          </cell>
          <cell r="Y518">
            <v>0</v>
          </cell>
          <cell r="Z518">
            <v>163</v>
          </cell>
          <cell r="AA518">
            <v>0</v>
          </cell>
        </row>
        <row r="518">
          <cell r="AC518">
            <v>11</v>
          </cell>
        </row>
        <row r="518">
          <cell r="AE518">
            <v>11</v>
          </cell>
          <cell r="AF518">
            <v>50</v>
          </cell>
          <cell r="AG518">
            <v>12595.8</v>
          </cell>
          <cell r="AH518">
            <v>386257.401757242</v>
          </cell>
          <cell r="AI518">
            <v>2031.76107126172</v>
          </cell>
          <cell r="AJ518">
            <v>0.05</v>
          </cell>
          <cell r="AK518">
            <v>20.2044026781543</v>
          </cell>
          <cell r="AL518">
            <v>697636.323685064</v>
          </cell>
          <cell r="AM518">
            <v>680079.75983495</v>
          </cell>
          <cell r="AN518">
            <v>788628.416534849</v>
          </cell>
          <cell r="AO518">
            <v>3500</v>
          </cell>
          <cell r="AP518">
            <v>89546.9758699755</v>
          </cell>
          <cell r="AQ518">
            <v>139527.264737013</v>
          </cell>
          <cell r="AR518">
            <v>2398918.74066185</v>
          </cell>
          <cell r="AS518">
            <v>2309371.76479188</v>
          </cell>
          <cell r="AT518">
            <v>47978.374813237</v>
          </cell>
          <cell r="AU518">
            <v>46187.4352958375</v>
          </cell>
          <cell r="AV518">
            <v>10</v>
          </cell>
          <cell r="AW518">
            <v>2519.16</v>
          </cell>
          <cell r="AX518">
            <v>77251.4803514485</v>
          </cell>
          <cell r="AY518">
            <v>406.352214252343</v>
          </cell>
          <cell r="AZ518">
            <v>0.05</v>
          </cell>
          <cell r="BA518">
            <v>20.2044026781543</v>
          </cell>
          <cell r="BB518">
            <v>139527.264737013</v>
          </cell>
          <cell r="BC518">
            <v>136005.936046909</v>
          </cell>
          <cell r="BD518">
            <v>157786.458062121</v>
          </cell>
          <cell r="BE518">
            <v>700</v>
          </cell>
          <cell r="BF518">
            <v>139527.264737013</v>
          </cell>
          <cell r="BG518">
            <v>27905.4529474026</v>
          </cell>
          <cell r="BH518">
            <v>601452.376530459</v>
          </cell>
          <cell r="BI518">
            <v>461925.111793446</v>
          </cell>
          <cell r="BJ518">
            <v>60145.2376530459</v>
          </cell>
          <cell r="BK518">
            <v>46192.5111793446</v>
          </cell>
          <cell r="BL518">
            <v>500</v>
          </cell>
          <cell r="BM518">
            <v>125958</v>
          </cell>
          <cell r="BN518">
            <v>3862574.01757242</v>
          </cell>
          <cell r="BO518">
            <v>20317.6107126172</v>
          </cell>
          <cell r="BP518">
            <v>0.05</v>
          </cell>
          <cell r="BQ518">
            <v>20.2044026781543</v>
          </cell>
          <cell r="BR518">
            <v>6976363.23685064</v>
          </cell>
          <cell r="BS518">
            <v>6800508.73585306</v>
          </cell>
          <cell r="BT518">
            <v>7885904.32312879</v>
          </cell>
          <cell r="BU518">
            <v>35000</v>
          </cell>
          <cell r="BV518">
            <v>6976363.23685064</v>
          </cell>
          <cell r="BW518">
            <v>1395272.64737013</v>
          </cell>
          <cell r="BX518">
            <v>30069412.1800533</v>
          </cell>
          <cell r="BY518">
            <v>23093048.9432026</v>
          </cell>
          <cell r="BZ518">
            <v>60138.8243601065</v>
          </cell>
          <cell r="CA518">
            <v>46186.0978864052</v>
          </cell>
          <cell r="CB518">
            <v>250</v>
          </cell>
          <cell r="CC518">
            <v>20.5057247608977</v>
          </cell>
          <cell r="CD518">
            <v>3698</v>
          </cell>
          <cell r="CE518">
            <v>18490</v>
          </cell>
          <cell r="CF518">
            <v>10771</v>
          </cell>
          <cell r="CG518">
            <v>25</v>
          </cell>
          <cell r="CH518">
            <v>171</v>
          </cell>
          <cell r="CI518">
            <v>163</v>
          </cell>
          <cell r="CJ518">
            <v>33</v>
          </cell>
          <cell r="CK518">
            <v>3</v>
          </cell>
          <cell r="CL518">
            <v>21678</v>
          </cell>
          <cell r="CM518">
            <v>5000</v>
          </cell>
          <cell r="CN518">
            <v>210</v>
          </cell>
          <cell r="CO518">
            <v>25</v>
          </cell>
        </row>
        <row r="519">
          <cell r="A519">
            <v>518</v>
          </cell>
          <cell r="B519">
            <v>365.751520000001</v>
          </cell>
          <cell r="C519">
            <v>42.6710106666669</v>
          </cell>
          <cell r="D519">
            <v>6.09585866666669</v>
          </cell>
          <cell r="E519">
            <v>12.1917173333333</v>
          </cell>
          <cell r="F519">
            <v>3.04792933333334</v>
          </cell>
          <cell r="G519">
            <v>1993992900</v>
          </cell>
          <cell r="H519">
            <v>5547000</v>
          </cell>
          <cell r="I519">
            <v>15166.03403316</v>
          </cell>
          <cell r="J519">
            <v>1087850</v>
          </cell>
          <cell r="K519">
            <v>3000</v>
          </cell>
          <cell r="L519">
            <v>49.2137394261548</v>
          </cell>
          <cell r="M519">
            <v>5854500</v>
          </cell>
          <cell r="N519">
            <v>14400</v>
          </cell>
          <cell r="O519">
            <v>168.732820889672</v>
          </cell>
          <cell r="P519">
            <v>618543.88406667</v>
          </cell>
          <cell r="Q519">
            <v>1219.17173333326</v>
          </cell>
          <cell r="R519">
            <v>199.999999999988</v>
          </cell>
          <cell r="S519">
            <v>8637840</v>
          </cell>
          <cell r="T519">
            <v>27720</v>
          </cell>
          <cell r="U519">
            <v>597.148562920021</v>
          </cell>
          <cell r="V519">
            <v>12500</v>
          </cell>
          <cell r="W519">
            <v>-3937940</v>
          </cell>
          <cell r="X519">
            <v>45540</v>
          </cell>
          <cell r="Y519">
            <v>0</v>
          </cell>
          <cell r="Z519">
            <v>163</v>
          </cell>
          <cell r="AA519">
            <v>0</v>
          </cell>
        </row>
        <row r="519">
          <cell r="AC519">
            <v>11</v>
          </cell>
        </row>
        <row r="519">
          <cell r="AE519">
            <v>11</v>
          </cell>
          <cell r="AF519">
            <v>50</v>
          </cell>
          <cell r="AG519">
            <v>12595.8</v>
          </cell>
          <cell r="AH519">
            <v>387364.156490071</v>
          </cell>
          <cell r="AI519">
            <v>2033.09089009091</v>
          </cell>
          <cell r="AJ519">
            <v>0.05</v>
          </cell>
          <cell r="AK519">
            <v>20.2077272252273</v>
          </cell>
          <cell r="AL519">
            <v>698822.530719693</v>
          </cell>
          <cell r="AM519">
            <v>681729.585429783</v>
          </cell>
          <cell r="AN519">
            <v>790258.579568182</v>
          </cell>
          <cell r="AO519">
            <v>3500</v>
          </cell>
          <cell r="AP519">
            <v>89546.9758699755</v>
          </cell>
          <cell r="AQ519">
            <v>139764.506143939</v>
          </cell>
          <cell r="AR519">
            <v>2403622.17773157</v>
          </cell>
          <cell r="AS519">
            <v>2314075.2018616</v>
          </cell>
          <cell r="AT519">
            <v>48072.4435546315</v>
          </cell>
          <cell r="AU519">
            <v>46281.5040372319</v>
          </cell>
          <cell r="AV519">
            <v>10</v>
          </cell>
          <cell r="AW519">
            <v>2519.16</v>
          </cell>
          <cell r="AX519">
            <v>77472.8312980143</v>
          </cell>
          <cell r="AY519">
            <v>406.618178018182</v>
          </cell>
          <cell r="AZ519">
            <v>0.05</v>
          </cell>
          <cell r="BA519">
            <v>20.2077272252273</v>
          </cell>
          <cell r="BB519">
            <v>139764.506143939</v>
          </cell>
          <cell r="BC519">
            <v>136324.383714417</v>
          </cell>
          <cell r="BD519">
            <v>158112.616295454</v>
          </cell>
          <cell r="BE519">
            <v>700</v>
          </cell>
          <cell r="BF519">
            <v>139764.506143939</v>
          </cell>
          <cell r="BG519">
            <v>27952.9012287877</v>
          </cell>
          <cell r="BH519">
            <v>602618.913526537</v>
          </cell>
          <cell r="BI519">
            <v>462854.407382598</v>
          </cell>
          <cell r="BJ519">
            <v>60261.8913526537</v>
          </cell>
          <cell r="BK519">
            <v>46285.4407382598</v>
          </cell>
          <cell r="BL519">
            <v>500</v>
          </cell>
          <cell r="BM519">
            <v>125958</v>
          </cell>
          <cell r="BN519">
            <v>3873641.56490071</v>
          </cell>
          <cell r="BO519">
            <v>20330.9089009091</v>
          </cell>
          <cell r="BP519">
            <v>0.05</v>
          </cell>
          <cell r="BQ519">
            <v>20.2077272252273</v>
          </cell>
          <cell r="BR519">
            <v>6988225.30719693</v>
          </cell>
          <cell r="BS519">
            <v>6816959.61139087</v>
          </cell>
          <cell r="BT519">
            <v>7902205.16829545</v>
          </cell>
          <cell r="BU519">
            <v>35000</v>
          </cell>
          <cell r="BV519">
            <v>6988225.30719693</v>
          </cell>
          <cell r="BW519">
            <v>1397645.06143939</v>
          </cell>
          <cell r="BX519">
            <v>30128260.4555196</v>
          </cell>
          <cell r="BY519">
            <v>23140035.1483226</v>
          </cell>
          <cell r="BZ519">
            <v>60256.5209110391</v>
          </cell>
          <cell r="CA519">
            <v>46280.0702966453</v>
          </cell>
          <cell r="CB519">
            <v>250</v>
          </cell>
          <cell r="CC519">
            <v>20.5057247608977</v>
          </cell>
          <cell r="CD519">
            <v>3700</v>
          </cell>
          <cell r="CE519">
            <v>18500</v>
          </cell>
          <cell r="CF519">
            <v>10774</v>
          </cell>
          <cell r="CG519">
            <v>25</v>
          </cell>
          <cell r="CH519">
            <v>174</v>
          </cell>
          <cell r="CI519">
            <v>163</v>
          </cell>
          <cell r="CJ519">
            <v>33</v>
          </cell>
          <cell r="CK519">
            <v>3</v>
          </cell>
          <cell r="CL519">
            <v>21696.6666666667</v>
          </cell>
          <cell r="CM519">
            <v>5000</v>
          </cell>
          <cell r="CN519">
            <v>210</v>
          </cell>
          <cell r="CO519">
            <v>25</v>
          </cell>
        </row>
        <row r="520">
          <cell r="A520">
            <v>519</v>
          </cell>
          <cell r="B520">
            <v>365.751520000001</v>
          </cell>
          <cell r="C520">
            <v>42.6710106666669</v>
          </cell>
          <cell r="D520">
            <v>6.09585866666669</v>
          </cell>
          <cell r="E520">
            <v>12.1917173333333</v>
          </cell>
          <cell r="F520">
            <v>3.04792933333334</v>
          </cell>
          <cell r="G520">
            <v>1996766400</v>
          </cell>
          <cell r="H520">
            <v>2773500</v>
          </cell>
          <cell r="I520">
            <v>7583.01701657998</v>
          </cell>
          <cell r="J520">
            <v>1089350</v>
          </cell>
          <cell r="K520">
            <v>1500</v>
          </cell>
          <cell r="L520">
            <v>24.6068697130774</v>
          </cell>
          <cell r="M520">
            <v>5861700</v>
          </cell>
          <cell r="N520">
            <v>7200</v>
          </cell>
          <cell r="O520">
            <v>84.3664104448361</v>
          </cell>
          <cell r="P520">
            <v>619763.055800003</v>
          </cell>
          <cell r="Q520">
            <v>1219.17173333338</v>
          </cell>
          <cell r="R520">
            <v>200.000000000007</v>
          </cell>
          <cell r="S520">
            <v>8651700</v>
          </cell>
          <cell r="T520">
            <v>13860</v>
          </cell>
          <cell r="U520">
            <v>597.980283531519</v>
          </cell>
          <cell r="V520">
            <v>12500</v>
          </cell>
          <cell r="W520">
            <v>-3939300</v>
          </cell>
          <cell r="X520">
            <v>45540</v>
          </cell>
          <cell r="Y520">
            <v>0</v>
          </cell>
          <cell r="Z520">
            <v>164</v>
          </cell>
          <cell r="AA520">
            <v>1</v>
          </cell>
        </row>
        <row r="520">
          <cell r="AC520">
            <v>11</v>
          </cell>
        </row>
        <row r="520">
          <cell r="AE520">
            <v>11</v>
          </cell>
          <cell r="AF520">
            <v>50</v>
          </cell>
          <cell r="AG520">
            <v>12595.8</v>
          </cell>
          <cell r="AH520">
            <v>387917.533856486</v>
          </cell>
          <cell r="AI520">
            <v>2034.4207089201</v>
          </cell>
          <cell r="AJ520">
            <v>0.05</v>
          </cell>
          <cell r="AK520">
            <v>20.2110517723003</v>
          </cell>
          <cell r="AL520">
            <v>699455.369672103</v>
          </cell>
          <cell r="AM520">
            <v>683378.187974519</v>
          </cell>
          <cell r="AN520">
            <v>791073.661084849</v>
          </cell>
          <cell r="AO520">
            <v>3500</v>
          </cell>
          <cell r="AP520">
            <v>89546.9758699755</v>
          </cell>
          <cell r="AQ520">
            <v>139891.073934421</v>
          </cell>
          <cell r="AR520">
            <v>2406845.26853587</v>
          </cell>
          <cell r="AS520">
            <v>2317298.29266589</v>
          </cell>
          <cell r="AT520">
            <v>48136.9053707173</v>
          </cell>
          <cell r="AU520">
            <v>46345.9658533178</v>
          </cell>
          <cell r="AV520">
            <v>10</v>
          </cell>
          <cell r="AW520">
            <v>2519.16</v>
          </cell>
          <cell r="AX520">
            <v>77583.5067712971</v>
          </cell>
          <cell r="AY520">
            <v>406.884141784021</v>
          </cell>
          <cell r="AZ520">
            <v>0.05</v>
          </cell>
          <cell r="BA520">
            <v>20.2110517723003</v>
          </cell>
          <cell r="BB520">
            <v>139891.073934421</v>
          </cell>
          <cell r="BC520">
            <v>136643.240265337</v>
          </cell>
          <cell r="BD520">
            <v>158275.695412121</v>
          </cell>
          <cell r="BE520">
            <v>700</v>
          </cell>
          <cell r="BF520">
            <v>139891.073934421</v>
          </cell>
          <cell r="BG520">
            <v>27978.2147868841</v>
          </cell>
          <cell r="BH520">
            <v>603379.298333184</v>
          </cell>
          <cell r="BI520">
            <v>463488.224398763</v>
          </cell>
          <cell r="BJ520">
            <v>60337.9298333184</v>
          </cell>
          <cell r="BK520">
            <v>46348.8224398763</v>
          </cell>
          <cell r="BL520">
            <v>500</v>
          </cell>
          <cell r="BM520">
            <v>125958</v>
          </cell>
          <cell r="BN520">
            <v>3879175.33856486</v>
          </cell>
          <cell r="BO520">
            <v>20344.207089201</v>
          </cell>
          <cell r="BP520">
            <v>0.05</v>
          </cell>
          <cell r="BQ520">
            <v>20.2110517723003</v>
          </cell>
          <cell r="BR520">
            <v>6994553.69672103</v>
          </cell>
          <cell r="BS520">
            <v>6833403.28788028</v>
          </cell>
          <cell r="BT520">
            <v>7910355.59087879</v>
          </cell>
          <cell r="BU520">
            <v>35000</v>
          </cell>
          <cell r="BV520">
            <v>6994553.69672103</v>
          </cell>
          <cell r="BW520">
            <v>1398910.73934421</v>
          </cell>
          <cell r="BX520">
            <v>30166777.0115453</v>
          </cell>
          <cell r="BY520">
            <v>23172223.3148243</v>
          </cell>
          <cell r="BZ520">
            <v>60333.5540230907</v>
          </cell>
          <cell r="CA520">
            <v>46344.4466296486</v>
          </cell>
          <cell r="CB520">
            <v>250</v>
          </cell>
          <cell r="CC520">
            <v>20.5057247608977</v>
          </cell>
          <cell r="CD520">
            <v>3701</v>
          </cell>
          <cell r="CE520">
            <v>18505</v>
          </cell>
          <cell r="CF520">
            <v>10777</v>
          </cell>
          <cell r="CG520">
            <v>25</v>
          </cell>
          <cell r="CH520">
            <v>177</v>
          </cell>
          <cell r="CI520">
            <v>164</v>
          </cell>
          <cell r="CJ520">
            <v>33</v>
          </cell>
          <cell r="CK520">
            <v>4</v>
          </cell>
          <cell r="CL520">
            <v>21715.3333333333</v>
          </cell>
          <cell r="CM520">
            <v>5000</v>
          </cell>
          <cell r="CN520">
            <v>210</v>
          </cell>
          <cell r="CO520">
            <v>25</v>
          </cell>
        </row>
        <row r="521">
          <cell r="A521">
            <v>520</v>
          </cell>
          <cell r="B521">
            <v>365.751520000001</v>
          </cell>
          <cell r="C521">
            <v>42.6710106666669</v>
          </cell>
          <cell r="D521">
            <v>6.09585866666669</v>
          </cell>
          <cell r="E521">
            <v>12.1917173333333</v>
          </cell>
          <cell r="F521">
            <v>3.04792933333334</v>
          </cell>
          <cell r="G521">
            <v>2002313400</v>
          </cell>
          <cell r="H521">
            <v>5547000</v>
          </cell>
          <cell r="I521">
            <v>15166.03403316</v>
          </cell>
          <cell r="J521">
            <v>1092350</v>
          </cell>
          <cell r="K521">
            <v>3000</v>
          </cell>
          <cell r="L521">
            <v>49.2137394261548</v>
          </cell>
          <cell r="M521">
            <v>5876100</v>
          </cell>
          <cell r="N521">
            <v>14400</v>
          </cell>
          <cell r="O521">
            <v>168.732820889672</v>
          </cell>
          <cell r="P521">
            <v>620982.227533337</v>
          </cell>
          <cell r="Q521">
            <v>1219.17173333326</v>
          </cell>
          <cell r="R521">
            <v>199.999999999988</v>
          </cell>
          <cell r="S521">
            <v>8679420</v>
          </cell>
          <cell r="T521">
            <v>27720</v>
          </cell>
          <cell r="U521">
            <v>599.194148870596</v>
          </cell>
          <cell r="V521">
            <v>12500</v>
          </cell>
          <cell r="W521">
            <v>-3954520</v>
          </cell>
          <cell r="X521">
            <v>45540</v>
          </cell>
          <cell r="Y521">
            <v>0</v>
          </cell>
          <cell r="Z521">
            <v>164</v>
          </cell>
          <cell r="AA521">
            <v>0</v>
          </cell>
        </row>
        <row r="521">
          <cell r="AC521">
            <v>11</v>
          </cell>
        </row>
        <row r="521">
          <cell r="AE521">
            <v>11</v>
          </cell>
          <cell r="AF521">
            <v>50</v>
          </cell>
          <cell r="AG521">
            <v>12595.8</v>
          </cell>
          <cell r="AH521">
            <v>389024.288589314</v>
          </cell>
          <cell r="AI521">
            <v>2035.7505277493</v>
          </cell>
          <cell r="AJ521">
            <v>0.05</v>
          </cell>
          <cell r="AK521">
            <v>20.2143763193732</v>
          </cell>
          <cell r="AL521">
            <v>700641.595275122</v>
          </cell>
          <cell r="AM521">
            <v>685028.535528047</v>
          </cell>
          <cell r="AN521">
            <v>792703.824118182</v>
          </cell>
          <cell r="AO521">
            <v>3500</v>
          </cell>
          <cell r="AP521">
            <v>89546.9758699755</v>
          </cell>
          <cell r="AQ521">
            <v>140128.319055025</v>
          </cell>
          <cell r="AR521">
            <v>2411549.24984635</v>
          </cell>
          <cell r="AS521">
            <v>2322002.27397638</v>
          </cell>
          <cell r="AT521">
            <v>48230.984996927</v>
          </cell>
          <cell r="AU521">
            <v>46440.0454795275</v>
          </cell>
          <cell r="AV521">
            <v>10</v>
          </cell>
          <cell r="AW521">
            <v>2519.16</v>
          </cell>
          <cell r="AX521">
            <v>77804.8577178629</v>
          </cell>
          <cell r="AY521">
            <v>407.150105549859</v>
          </cell>
          <cell r="AZ521">
            <v>0.05</v>
          </cell>
          <cell r="BA521">
            <v>20.2143763193732</v>
          </cell>
          <cell r="BB521">
            <v>140128.319055024</v>
          </cell>
          <cell r="BC521">
            <v>136962.427592856</v>
          </cell>
          <cell r="BD521">
            <v>158601.853645455</v>
          </cell>
          <cell r="BE521">
            <v>700</v>
          </cell>
          <cell r="BF521">
            <v>140128.319055024</v>
          </cell>
          <cell r="BG521">
            <v>28025.6638110049</v>
          </cell>
          <cell r="BH521">
            <v>604546.583159364</v>
          </cell>
          <cell r="BI521">
            <v>464418.26410434</v>
          </cell>
          <cell r="BJ521">
            <v>60454.6583159364</v>
          </cell>
          <cell r="BK521">
            <v>46441.826410434</v>
          </cell>
          <cell r="BL521">
            <v>500</v>
          </cell>
          <cell r="BM521">
            <v>125958</v>
          </cell>
          <cell r="BN521">
            <v>3890242.88589314</v>
          </cell>
          <cell r="BO521">
            <v>20357.505277493</v>
          </cell>
          <cell r="BP521">
            <v>0.05</v>
          </cell>
          <cell r="BQ521">
            <v>20.2143763193732</v>
          </cell>
          <cell r="BR521">
            <v>7006415.95275122</v>
          </cell>
          <cell r="BS521">
            <v>6849864.34293175</v>
          </cell>
          <cell r="BT521">
            <v>7926656.43604545</v>
          </cell>
          <cell r="BU521">
            <v>35000</v>
          </cell>
          <cell r="BV521">
            <v>7006415.95275122</v>
          </cell>
          <cell r="BW521">
            <v>1401283.19055025</v>
          </cell>
          <cell r="BX521">
            <v>30225635.8750299</v>
          </cell>
          <cell r="BY521">
            <v>23219219.9222787</v>
          </cell>
          <cell r="BZ521">
            <v>60451.2717500598</v>
          </cell>
          <cell r="CA521">
            <v>46438.4398445573</v>
          </cell>
          <cell r="CB521">
            <v>250</v>
          </cell>
          <cell r="CC521">
            <v>20.5057247608977</v>
          </cell>
          <cell r="CD521">
            <v>3703</v>
          </cell>
          <cell r="CE521">
            <v>18515</v>
          </cell>
          <cell r="CF521">
            <v>10780</v>
          </cell>
          <cell r="CG521">
            <v>25</v>
          </cell>
          <cell r="CH521">
            <v>180</v>
          </cell>
          <cell r="CI521">
            <v>164</v>
          </cell>
          <cell r="CJ521">
            <v>33</v>
          </cell>
          <cell r="CK521">
            <v>4</v>
          </cell>
          <cell r="CL521">
            <v>21734</v>
          </cell>
          <cell r="CM521">
            <v>5000</v>
          </cell>
          <cell r="CN521">
            <v>210</v>
          </cell>
          <cell r="CO521">
            <v>25</v>
          </cell>
        </row>
        <row r="522">
          <cell r="A522">
            <v>521</v>
          </cell>
          <cell r="B522">
            <v>365.751520000001</v>
          </cell>
          <cell r="C522">
            <v>42.6710106666669</v>
          </cell>
          <cell r="D522">
            <v>6.09585866666669</v>
          </cell>
          <cell r="E522">
            <v>12.1917173333333</v>
          </cell>
          <cell r="F522">
            <v>3.04792933333334</v>
          </cell>
          <cell r="G522">
            <v>2005086900</v>
          </cell>
          <cell r="H522">
            <v>2773500</v>
          </cell>
          <cell r="I522">
            <v>7583.01701657998</v>
          </cell>
          <cell r="J522">
            <v>1093850</v>
          </cell>
          <cell r="K522">
            <v>1500</v>
          </cell>
          <cell r="L522">
            <v>24.6068697130774</v>
          </cell>
          <cell r="M522">
            <v>5883300</v>
          </cell>
          <cell r="N522">
            <v>7200</v>
          </cell>
          <cell r="O522">
            <v>84.3664104448361</v>
          </cell>
          <cell r="P522">
            <v>622201.39926667</v>
          </cell>
          <cell r="Q522">
            <v>1219.17173333338</v>
          </cell>
          <cell r="R522">
            <v>200.000000000007</v>
          </cell>
          <cell r="S522">
            <v>8693280</v>
          </cell>
          <cell r="T522">
            <v>13860</v>
          </cell>
          <cell r="U522">
            <v>600.026775833231</v>
          </cell>
          <cell r="V522">
            <v>12500</v>
          </cell>
          <cell r="W522">
            <v>-3955880</v>
          </cell>
          <cell r="X522">
            <v>46080</v>
          </cell>
          <cell r="Y522">
            <v>540</v>
          </cell>
          <cell r="Z522">
            <v>164</v>
          </cell>
          <cell r="AA522">
            <v>0</v>
          </cell>
        </row>
        <row r="522">
          <cell r="AC522">
            <v>11</v>
          </cell>
        </row>
        <row r="522">
          <cell r="AE522">
            <v>11</v>
          </cell>
          <cell r="AF522">
            <v>50</v>
          </cell>
          <cell r="AG522">
            <v>12595.8</v>
          </cell>
          <cell r="AH522">
            <v>389577.665955729</v>
          </cell>
          <cell r="AI522">
            <v>2037.08034657849</v>
          </cell>
          <cell r="AJ522">
            <v>0.05</v>
          </cell>
          <cell r="AK522">
            <v>20.2177008664462</v>
          </cell>
          <cell r="AL522">
            <v>701274.452795922</v>
          </cell>
          <cell r="AM522">
            <v>686680.628090368</v>
          </cell>
          <cell r="AN522">
            <v>793518.905634849</v>
          </cell>
          <cell r="AO522">
            <v>3500</v>
          </cell>
          <cell r="AP522">
            <v>89546.9758699755</v>
          </cell>
          <cell r="AQ522">
            <v>140254.890559184</v>
          </cell>
          <cell r="AR522">
            <v>2414775.8529503</v>
          </cell>
          <cell r="AS522">
            <v>2325228.87708032</v>
          </cell>
          <cell r="AT522">
            <v>48295.517059006</v>
          </cell>
          <cell r="AU522">
            <v>46504.5775416065</v>
          </cell>
          <cell r="AV522">
            <v>10</v>
          </cell>
          <cell r="AW522">
            <v>2519.16</v>
          </cell>
          <cell r="AX522">
            <v>77915.5331911458</v>
          </cell>
          <cell r="AY522">
            <v>407.416069315698</v>
          </cell>
          <cell r="AZ522">
            <v>0.05</v>
          </cell>
          <cell r="BA522">
            <v>20.2177008664462</v>
          </cell>
          <cell r="BB522">
            <v>140254.890559184</v>
          </cell>
          <cell r="BC522">
            <v>137281.945696974</v>
          </cell>
          <cell r="BD522">
            <v>158764.932762121</v>
          </cell>
          <cell r="BE522">
            <v>700</v>
          </cell>
          <cell r="BF522">
            <v>140254.890559184</v>
          </cell>
          <cell r="BG522">
            <v>28050.9781118369</v>
          </cell>
          <cell r="BH522">
            <v>605307.6376893</v>
          </cell>
          <cell r="BI522">
            <v>465052.747130116</v>
          </cell>
          <cell r="BJ522">
            <v>60530.76376893</v>
          </cell>
          <cell r="BK522">
            <v>46505.2747130116</v>
          </cell>
          <cell r="BL522">
            <v>500</v>
          </cell>
          <cell r="BM522">
            <v>125958</v>
          </cell>
          <cell r="BN522">
            <v>3895776.65955729</v>
          </cell>
          <cell r="BO522">
            <v>20370.8034657849</v>
          </cell>
          <cell r="BP522">
            <v>0.05</v>
          </cell>
          <cell r="BQ522">
            <v>20.2177008664462</v>
          </cell>
          <cell r="BR522">
            <v>7012744.52795922</v>
          </cell>
          <cell r="BS522">
            <v>6866342.77654527</v>
          </cell>
          <cell r="BT522">
            <v>7934806.85862879</v>
          </cell>
          <cell r="BU522">
            <v>35000</v>
          </cell>
          <cell r="BV522">
            <v>7012744.52795922</v>
          </cell>
          <cell r="BW522">
            <v>1402548.90559184</v>
          </cell>
          <cell r="BX522">
            <v>30264187.5966843</v>
          </cell>
          <cell r="BY522">
            <v>23251443.0687251</v>
          </cell>
          <cell r="BZ522">
            <v>60528.3751933687</v>
          </cell>
          <cell r="CA522">
            <v>46502.8861374502</v>
          </cell>
          <cell r="CB522">
            <v>250</v>
          </cell>
          <cell r="CC522">
            <v>20.5057247608977</v>
          </cell>
          <cell r="CD522">
            <v>3704</v>
          </cell>
          <cell r="CE522">
            <v>18520</v>
          </cell>
          <cell r="CF522">
            <v>10783</v>
          </cell>
          <cell r="CG522">
            <v>25</v>
          </cell>
          <cell r="CH522">
            <v>183</v>
          </cell>
          <cell r="CI522">
            <v>164</v>
          </cell>
          <cell r="CJ522">
            <v>33</v>
          </cell>
          <cell r="CK522">
            <v>4</v>
          </cell>
          <cell r="CL522">
            <v>21752.6666666667</v>
          </cell>
          <cell r="CM522">
            <v>5000</v>
          </cell>
          <cell r="CN522">
            <v>210</v>
          </cell>
          <cell r="CO522">
            <v>25</v>
          </cell>
        </row>
        <row r="523">
          <cell r="A523">
            <v>522</v>
          </cell>
          <cell r="B523">
            <v>365.751520000001</v>
          </cell>
          <cell r="C523">
            <v>42.6710106666669</v>
          </cell>
          <cell r="D523">
            <v>6.09585866666669</v>
          </cell>
          <cell r="E523">
            <v>12.1917173333333</v>
          </cell>
          <cell r="F523">
            <v>3.04792933333334</v>
          </cell>
          <cell r="G523">
            <v>2007860400</v>
          </cell>
          <cell r="H523">
            <v>2773500</v>
          </cell>
          <cell r="I523">
            <v>7583.01701657998</v>
          </cell>
          <cell r="J523">
            <v>1095350</v>
          </cell>
          <cell r="K523">
            <v>1500</v>
          </cell>
          <cell r="L523">
            <v>24.6068697130774</v>
          </cell>
          <cell r="M523">
            <v>5897700</v>
          </cell>
          <cell r="N523">
            <v>14400</v>
          </cell>
          <cell r="O523">
            <v>168.732820889672</v>
          </cell>
          <cell r="P523">
            <v>623420.571000003</v>
          </cell>
          <cell r="Q523">
            <v>1219.17173333326</v>
          </cell>
          <cell r="R523">
            <v>199.999999999988</v>
          </cell>
          <cell r="S523">
            <v>8721180</v>
          </cell>
          <cell r="T523">
            <v>27900</v>
          </cell>
          <cell r="U523">
            <v>601.832404903924</v>
          </cell>
          <cell r="V523">
            <v>12500</v>
          </cell>
          <cell r="W523">
            <v>-3971280</v>
          </cell>
          <cell r="X523">
            <v>46080</v>
          </cell>
          <cell r="Y523">
            <v>0</v>
          </cell>
          <cell r="Z523">
            <v>164</v>
          </cell>
          <cell r="AA523">
            <v>0</v>
          </cell>
        </row>
        <row r="523">
          <cell r="AC523">
            <v>11</v>
          </cell>
        </row>
        <row r="523">
          <cell r="AE523">
            <v>11</v>
          </cell>
          <cell r="AF523">
            <v>50</v>
          </cell>
          <cell r="AG523">
            <v>12595.8</v>
          </cell>
          <cell r="AH523">
            <v>390131.043322143</v>
          </cell>
          <cell r="AI523">
            <v>2038.41016540769</v>
          </cell>
          <cell r="AJ523">
            <v>0.05</v>
          </cell>
          <cell r="AK523">
            <v>20.2210254135192</v>
          </cell>
          <cell r="AL523">
            <v>701907.319600917</v>
          </cell>
          <cell r="AM523">
            <v>688334.46566148</v>
          </cell>
          <cell r="AN523">
            <v>798102.817065909</v>
          </cell>
          <cell r="AO523">
            <v>3500</v>
          </cell>
          <cell r="AP523">
            <v>89546.9758699755</v>
          </cell>
          <cell r="AQ523">
            <v>140381.463920183</v>
          </cell>
          <cell r="AR523">
            <v>2421773.04211847</v>
          </cell>
          <cell r="AS523">
            <v>2332226.06624849</v>
          </cell>
          <cell r="AT523">
            <v>48435.4608423693</v>
          </cell>
          <cell r="AU523">
            <v>46644.5213249698</v>
          </cell>
          <cell r="AV523">
            <v>10</v>
          </cell>
          <cell r="AW523">
            <v>2519.16</v>
          </cell>
          <cell r="AX523">
            <v>78026.2086644286</v>
          </cell>
          <cell r="AY523">
            <v>407.682033081537</v>
          </cell>
          <cell r="AZ523">
            <v>0.05</v>
          </cell>
          <cell r="BA523">
            <v>20.2210254135192</v>
          </cell>
          <cell r="BB523">
            <v>140381.463920184</v>
          </cell>
          <cell r="BC523">
            <v>137601.79457769</v>
          </cell>
          <cell r="BD523">
            <v>159682.068302273</v>
          </cell>
          <cell r="BE523">
            <v>700</v>
          </cell>
          <cell r="BF523">
            <v>140381.463920184</v>
          </cell>
          <cell r="BG523">
            <v>28076.2927840367</v>
          </cell>
          <cell r="BH523">
            <v>606823.083504368</v>
          </cell>
          <cell r="BI523">
            <v>466441.619584184</v>
          </cell>
          <cell r="BJ523">
            <v>60682.3083504368</v>
          </cell>
          <cell r="BK523">
            <v>46644.1619584184</v>
          </cell>
          <cell r="BL523">
            <v>500</v>
          </cell>
          <cell r="BM523">
            <v>125958</v>
          </cell>
          <cell r="BN523">
            <v>3901310.43322143</v>
          </cell>
          <cell r="BO523">
            <v>20384.1016540769</v>
          </cell>
          <cell r="BP523">
            <v>0.05</v>
          </cell>
          <cell r="BQ523">
            <v>20.2210254135192</v>
          </cell>
          <cell r="BR523">
            <v>7019073.19600917</v>
          </cell>
          <cell r="BS523">
            <v>6882838.58872085</v>
          </cell>
          <cell r="BT523">
            <v>7980643.76510227</v>
          </cell>
          <cell r="BU523">
            <v>35000</v>
          </cell>
          <cell r="BV523">
            <v>7019073.19600917</v>
          </cell>
          <cell r="BW523">
            <v>1403814.63920184</v>
          </cell>
          <cell r="BX523">
            <v>30340443.3850433</v>
          </cell>
          <cell r="BY523">
            <v>23321370.1890341</v>
          </cell>
          <cell r="BZ523">
            <v>60680.8867700866</v>
          </cell>
          <cell r="CA523">
            <v>46642.7403780683</v>
          </cell>
          <cell r="CB523">
            <v>250</v>
          </cell>
          <cell r="CC523">
            <v>20.5057247608977</v>
          </cell>
          <cell r="CD523">
            <v>3705</v>
          </cell>
          <cell r="CE523">
            <v>18525</v>
          </cell>
          <cell r="CF523">
            <v>10786</v>
          </cell>
          <cell r="CG523">
            <v>25</v>
          </cell>
          <cell r="CH523">
            <v>186</v>
          </cell>
          <cell r="CI523">
            <v>164</v>
          </cell>
          <cell r="CJ523">
            <v>33</v>
          </cell>
          <cell r="CK523">
            <v>4</v>
          </cell>
          <cell r="CL523">
            <v>21771.3333333333</v>
          </cell>
          <cell r="CM523">
            <v>5000</v>
          </cell>
          <cell r="CN523">
            <v>210</v>
          </cell>
          <cell r="CO523">
            <v>25</v>
          </cell>
        </row>
        <row r="524">
          <cell r="A524">
            <v>523</v>
          </cell>
          <cell r="B524">
            <v>365.751520000001</v>
          </cell>
          <cell r="C524">
            <v>42.6710106666669</v>
          </cell>
          <cell r="D524">
            <v>6.09585866666669</v>
          </cell>
          <cell r="E524">
            <v>12.1917173333333</v>
          </cell>
          <cell r="F524">
            <v>3.04792933333334</v>
          </cell>
          <cell r="G524">
            <v>2013407400</v>
          </cell>
          <cell r="H524">
            <v>5547000</v>
          </cell>
          <cell r="I524">
            <v>15166.03403316</v>
          </cell>
          <cell r="J524">
            <v>1098350</v>
          </cell>
          <cell r="K524">
            <v>3000</v>
          </cell>
          <cell r="L524">
            <v>49.2137394261548</v>
          </cell>
          <cell r="M524">
            <v>5912100</v>
          </cell>
          <cell r="N524">
            <v>14400</v>
          </cell>
          <cell r="O524">
            <v>168.732820889672</v>
          </cell>
          <cell r="P524">
            <v>624639.742733337</v>
          </cell>
          <cell r="Q524">
            <v>1219.17173333338</v>
          </cell>
          <cell r="R524">
            <v>200.000000000007</v>
          </cell>
          <cell r="S524">
            <v>8749080</v>
          </cell>
          <cell r="T524">
            <v>27900</v>
          </cell>
          <cell r="U524">
            <v>603.0491924168</v>
          </cell>
          <cell r="V524">
            <v>12500</v>
          </cell>
          <cell r="W524">
            <v>-3986680</v>
          </cell>
          <cell r="X524">
            <v>46080</v>
          </cell>
          <cell r="Y524">
            <v>0</v>
          </cell>
          <cell r="Z524">
            <v>164</v>
          </cell>
          <cell r="AA524">
            <v>0</v>
          </cell>
        </row>
        <row r="524">
          <cell r="AC524">
            <v>11</v>
          </cell>
        </row>
        <row r="524">
          <cell r="AE524">
            <v>11</v>
          </cell>
          <cell r="AF524">
            <v>50</v>
          </cell>
          <cell r="AG524">
            <v>12595.8</v>
          </cell>
          <cell r="AH524">
            <v>391237.798054972</v>
          </cell>
          <cell r="AI524">
            <v>2039.73998423688</v>
          </cell>
          <cell r="AJ524">
            <v>0.05</v>
          </cell>
          <cell r="AK524">
            <v>20.2243499605922</v>
          </cell>
          <cell r="AL524">
            <v>703093.573056522</v>
          </cell>
          <cell r="AM524">
            <v>689990.048241388</v>
          </cell>
          <cell r="AN524">
            <v>799739.035682576</v>
          </cell>
          <cell r="AO524">
            <v>3500</v>
          </cell>
          <cell r="AP524">
            <v>89546.9758699755</v>
          </cell>
          <cell r="AQ524">
            <v>140618.714611304</v>
          </cell>
          <cell r="AR524">
            <v>2426488.34746177</v>
          </cell>
          <cell r="AS524">
            <v>2336941.37159179</v>
          </cell>
          <cell r="AT524">
            <v>48529.7669492353</v>
          </cell>
          <cell r="AU524">
            <v>46738.8274318358</v>
          </cell>
          <cell r="AV524">
            <v>10</v>
          </cell>
          <cell r="AW524">
            <v>2519.16</v>
          </cell>
          <cell r="AX524">
            <v>78247.5596109944</v>
          </cell>
          <cell r="AY524">
            <v>407.947996847376</v>
          </cell>
          <cell r="AZ524">
            <v>0.05</v>
          </cell>
          <cell r="BA524">
            <v>20.2243499605922</v>
          </cell>
          <cell r="BB524">
            <v>140618.714611304</v>
          </cell>
          <cell r="BC524">
            <v>137921.974235006</v>
          </cell>
          <cell r="BD524">
            <v>160009.438118939</v>
          </cell>
          <cell r="BE524">
            <v>700</v>
          </cell>
          <cell r="BF524">
            <v>140618.714611304</v>
          </cell>
          <cell r="BG524">
            <v>28123.7429222609</v>
          </cell>
          <cell r="BH524">
            <v>607992.584498814</v>
          </cell>
          <cell r="BI524">
            <v>467373.86988751</v>
          </cell>
          <cell r="BJ524">
            <v>60799.2584498814</v>
          </cell>
          <cell r="BK524">
            <v>46737.386988751</v>
          </cell>
          <cell r="BL524">
            <v>500</v>
          </cell>
          <cell r="BM524">
            <v>125958</v>
          </cell>
          <cell r="BN524">
            <v>3912377.98054972</v>
          </cell>
          <cell r="BO524">
            <v>20397.3998423688</v>
          </cell>
          <cell r="BP524">
            <v>0.05</v>
          </cell>
          <cell r="BQ524">
            <v>20.2243499605922</v>
          </cell>
          <cell r="BR524">
            <v>7030935.73056522</v>
          </cell>
          <cell r="BS524">
            <v>6899351.77945851</v>
          </cell>
          <cell r="BT524">
            <v>7997005.16318561</v>
          </cell>
          <cell r="BU524">
            <v>35000</v>
          </cell>
          <cell r="BV524">
            <v>7030935.73056522</v>
          </cell>
          <cell r="BW524">
            <v>1406187.14611304</v>
          </cell>
          <cell r="BX524">
            <v>30399415.5498876</v>
          </cell>
          <cell r="BY524">
            <v>23368479.8193224</v>
          </cell>
          <cell r="BZ524">
            <v>60798.8310997752</v>
          </cell>
          <cell r="CA524">
            <v>46736.9596386448</v>
          </cell>
          <cell r="CB524">
            <v>250</v>
          </cell>
          <cell r="CC524">
            <v>20.5057247608977</v>
          </cell>
          <cell r="CD524">
            <v>3707</v>
          </cell>
          <cell r="CE524">
            <v>18535</v>
          </cell>
          <cell r="CF524">
            <v>10789</v>
          </cell>
          <cell r="CG524">
            <v>25</v>
          </cell>
          <cell r="CH524">
            <v>189</v>
          </cell>
          <cell r="CI524">
            <v>164</v>
          </cell>
          <cell r="CJ524">
            <v>33</v>
          </cell>
          <cell r="CK524">
            <v>4</v>
          </cell>
          <cell r="CL524">
            <v>21790</v>
          </cell>
          <cell r="CM524">
            <v>5000</v>
          </cell>
          <cell r="CN524">
            <v>210</v>
          </cell>
          <cell r="CO524">
            <v>25</v>
          </cell>
        </row>
        <row r="525">
          <cell r="A525">
            <v>524</v>
          </cell>
          <cell r="B525">
            <v>365.751520000001</v>
          </cell>
          <cell r="C525">
            <v>42.6710106666669</v>
          </cell>
          <cell r="D525">
            <v>6.09585866666669</v>
          </cell>
          <cell r="E525">
            <v>12.1917173333333</v>
          </cell>
          <cell r="F525">
            <v>3.04792933333334</v>
          </cell>
          <cell r="G525">
            <v>2016180900</v>
          </cell>
          <cell r="H525">
            <v>2773500</v>
          </cell>
          <cell r="I525">
            <v>7583.01701657998</v>
          </cell>
          <cell r="J525">
            <v>1099850</v>
          </cell>
          <cell r="K525">
            <v>1500</v>
          </cell>
          <cell r="L525">
            <v>24.6068697130774</v>
          </cell>
          <cell r="M525">
            <v>5919300</v>
          </cell>
          <cell r="N525">
            <v>7200</v>
          </cell>
          <cell r="O525">
            <v>84.3664104448361</v>
          </cell>
          <cell r="P525">
            <v>625858.91446667</v>
          </cell>
          <cell r="Q525">
            <v>1219.17173333326</v>
          </cell>
          <cell r="R525">
            <v>199.999999999988</v>
          </cell>
          <cell r="S525">
            <v>8763030</v>
          </cell>
          <cell r="T525">
            <v>13950</v>
          </cell>
          <cell r="U525">
            <v>603.882509256094</v>
          </cell>
          <cell r="V525">
            <v>12500</v>
          </cell>
          <cell r="W525">
            <v>-3988130</v>
          </cell>
          <cell r="X525">
            <v>46080</v>
          </cell>
          <cell r="Y525">
            <v>0</v>
          </cell>
          <cell r="Z525">
            <v>165</v>
          </cell>
          <cell r="AA525">
            <v>1</v>
          </cell>
        </row>
        <row r="525">
          <cell r="AC525">
            <v>11</v>
          </cell>
        </row>
        <row r="525">
          <cell r="AE525">
            <v>11</v>
          </cell>
          <cell r="AF525">
            <v>50</v>
          </cell>
          <cell r="AG525">
            <v>12595.8</v>
          </cell>
          <cell r="AH525">
            <v>391791.175421386</v>
          </cell>
          <cell r="AI525">
            <v>2041.06980306607</v>
          </cell>
          <cell r="AJ525">
            <v>0.05</v>
          </cell>
          <cell r="AK525">
            <v>20.2276745076652</v>
          </cell>
          <cell r="AL525">
            <v>703726.458429907</v>
          </cell>
          <cell r="AM525">
            <v>691641.753004851</v>
          </cell>
          <cell r="AN525">
            <v>800557.144990909</v>
          </cell>
          <cell r="AO525">
            <v>3500</v>
          </cell>
          <cell r="AP525">
            <v>89546.9758699755</v>
          </cell>
          <cell r="AQ525">
            <v>140745.291685981</v>
          </cell>
          <cell r="AR525">
            <v>2429717.62398162</v>
          </cell>
          <cell r="AS525">
            <v>2340170.64811165</v>
          </cell>
          <cell r="AT525">
            <v>48594.3524796325</v>
          </cell>
          <cell r="AU525">
            <v>46803.412962233</v>
          </cell>
          <cell r="AV525">
            <v>10</v>
          </cell>
          <cell r="AW525">
            <v>2519.16</v>
          </cell>
          <cell r="AX525">
            <v>78358.2350842773</v>
          </cell>
          <cell r="AY525">
            <v>408.213960613215</v>
          </cell>
          <cell r="AZ525">
            <v>0.05</v>
          </cell>
          <cell r="BA525">
            <v>20.2276745076652</v>
          </cell>
          <cell r="BB525">
            <v>140745.291685981</v>
          </cell>
          <cell r="BC525">
            <v>138244.810233026</v>
          </cell>
          <cell r="BD525">
            <v>160173.123027273</v>
          </cell>
          <cell r="BE525">
            <v>700</v>
          </cell>
          <cell r="BF525">
            <v>140745.291685981</v>
          </cell>
          <cell r="BG525">
            <v>28149.0583371963</v>
          </cell>
          <cell r="BH525">
            <v>608757.574969457</v>
          </cell>
          <cell r="BI525">
            <v>468012.283283477</v>
          </cell>
          <cell r="BJ525">
            <v>60875.7574969457</v>
          </cell>
          <cell r="BK525">
            <v>46801.2283283477</v>
          </cell>
          <cell r="BL525">
            <v>500</v>
          </cell>
          <cell r="BM525">
            <v>125958</v>
          </cell>
          <cell r="BN525">
            <v>3917911.75421386</v>
          </cell>
          <cell r="BO525">
            <v>20410.6980306607</v>
          </cell>
          <cell r="BP525">
            <v>0.05</v>
          </cell>
          <cell r="BQ525">
            <v>20.2276745076652</v>
          </cell>
          <cell r="BR525">
            <v>7037264.58429907</v>
          </cell>
          <cell r="BS525">
            <v>6915880.02319411</v>
          </cell>
          <cell r="BT525">
            <v>8005185.86222727</v>
          </cell>
          <cell r="BU525">
            <v>35000</v>
          </cell>
          <cell r="BV525">
            <v>7037264.58429907</v>
          </cell>
          <cell r="BW525">
            <v>1407452.91685981</v>
          </cell>
          <cell r="BX525">
            <v>30438047.9708793</v>
          </cell>
          <cell r="BY525">
            <v>23400783.3865803</v>
          </cell>
          <cell r="BZ525">
            <v>60876.0959417587</v>
          </cell>
          <cell r="CA525">
            <v>46801.5667731605</v>
          </cell>
          <cell r="CB525">
            <v>250</v>
          </cell>
          <cell r="CC525">
            <v>20.5057247608977</v>
          </cell>
          <cell r="CD525">
            <v>3708</v>
          </cell>
          <cell r="CE525">
            <v>18540</v>
          </cell>
          <cell r="CF525">
            <v>10792</v>
          </cell>
          <cell r="CG525">
            <v>25</v>
          </cell>
          <cell r="CH525">
            <v>192</v>
          </cell>
          <cell r="CI525">
            <v>165</v>
          </cell>
          <cell r="CJ525">
            <v>33</v>
          </cell>
          <cell r="CK525">
            <v>5</v>
          </cell>
          <cell r="CL525">
            <v>21808.6666666667</v>
          </cell>
          <cell r="CM525">
            <v>5000</v>
          </cell>
          <cell r="CN525">
            <v>210</v>
          </cell>
          <cell r="CO525">
            <v>25</v>
          </cell>
        </row>
        <row r="526">
          <cell r="A526">
            <v>525</v>
          </cell>
          <cell r="B526">
            <v>365.751520000001</v>
          </cell>
          <cell r="C526">
            <v>42.6710106666669</v>
          </cell>
          <cell r="D526">
            <v>6.09585866666669</v>
          </cell>
          <cell r="E526">
            <v>12.1917173333333</v>
          </cell>
          <cell r="F526">
            <v>3.04792933333334</v>
          </cell>
          <cell r="G526">
            <v>2021727900</v>
          </cell>
          <cell r="H526">
            <v>5547000</v>
          </cell>
          <cell r="I526">
            <v>15166.03403316</v>
          </cell>
          <cell r="J526">
            <v>1102850</v>
          </cell>
          <cell r="K526">
            <v>3000</v>
          </cell>
          <cell r="L526">
            <v>49.2137394261548</v>
          </cell>
          <cell r="M526">
            <v>5933700</v>
          </cell>
          <cell r="N526">
            <v>14400</v>
          </cell>
          <cell r="O526">
            <v>168.732820889672</v>
          </cell>
          <cell r="P526">
            <v>627078.086200003</v>
          </cell>
          <cell r="Q526">
            <v>1219.17173333326</v>
          </cell>
          <cell r="R526">
            <v>199.999999999988</v>
          </cell>
          <cell r="S526">
            <v>8790930</v>
          </cell>
          <cell r="T526">
            <v>27900</v>
          </cell>
          <cell r="U526">
            <v>605.098232403582</v>
          </cell>
          <cell r="V526">
            <v>12500</v>
          </cell>
          <cell r="W526">
            <v>-4003530</v>
          </cell>
          <cell r="X526">
            <v>46080</v>
          </cell>
          <cell r="Y526">
            <v>0</v>
          </cell>
          <cell r="Z526">
            <v>165</v>
          </cell>
          <cell r="AA526">
            <v>0</v>
          </cell>
        </row>
        <row r="526">
          <cell r="AC526">
            <v>11</v>
          </cell>
        </row>
        <row r="526">
          <cell r="AE526">
            <v>11</v>
          </cell>
          <cell r="AF526">
            <v>50</v>
          </cell>
          <cell r="AG526">
            <v>12595.8</v>
          </cell>
          <cell r="AH526">
            <v>392897.930154215</v>
          </cell>
          <cell r="AI526">
            <v>2042.39962189527</v>
          </cell>
          <cell r="AJ526">
            <v>0.05</v>
          </cell>
          <cell r="AK526">
            <v>20.2309990547382</v>
          </cell>
          <cell r="AL526">
            <v>704912.730453902</v>
          </cell>
          <cell r="AM526">
            <v>693293.188664863</v>
          </cell>
          <cell r="AN526">
            <v>802193.363607576</v>
          </cell>
          <cell r="AO526">
            <v>3500</v>
          </cell>
          <cell r="AP526">
            <v>89546.9758699755</v>
          </cell>
          <cell r="AQ526">
            <v>140982.54609078</v>
          </cell>
          <cell r="AR526">
            <v>2434428.8046871</v>
          </cell>
          <cell r="AS526">
            <v>2344881.82881712</v>
          </cell>
          <cell r="AT526">
            <v>48688.5760937419</v>
          </cell>
          <cell r="AU526">
            <v>46897.6365763424</v>
          </cell>
          <cell r="AV526">
            <v>10</v>
          </cell>
          <cell r="AW526">
            <v>2519.16</v>
          </cell>
          <cell r="AX526">
            <v>78579.586030843</v>
          </cell>
          <cell r="AY526">
            <v>408.479924379053</v>
          </cell>
          <cell r="AZ526">
            <v>0.05</v>
          </cell>
          <cell r="BA526">
            <v>20.2309990547382</v>
          </cell>
          <cell r="BB526">
            <v>140982.54609078</v>
          </cell>
          <cell r="BC526">
            <v>138581.513197328</v>
          </cell>
          <cell r="BD526">
            <v>160500.492843939</v>
          </cell>
          <cell r="BE526">
            <v>700</v>
          </cell>
          <cell r="BF526">
            <v>140982.54609078</v>
          </cell>
          <cell r="BG526">
            <v>28196.5092181561</v>
          </cell>
          <cell r="BH526">
            <v>609943.607440983</v>
          </cell>
          <cell r="BI526">
            <v>468961.061350203</v>
          </cell>
          <cell r="BJ526">
            <v>60994.3607440983</v>
          </cell>
          <cell r="BK526">
            <v>46896.1061350203</v>
          </cell>
          <cell r="BL526">
            <v>500</v>
          </cell>
          <cell r="BM526">
            <v>125958</v>
          </cell>
          <cell r="BN526">
            <v>3928979.30154215</v>
          </cell>
          <cell r="BO526">
            <v>20423.9962189527</v>
          </cell>
          <cell r="BP526">
            <v>0.05</v>
          </cell>
          <cell r="BQ526">
            <v>20.2309990547382</v>
          </cell>
          <cell r="BR526">
            <v>7049127.30453902</v>
          </cell>
          <cell r="BS526">
            <v>6932412.10930208</v>
          </cell>
          <cell r="BT526">
            <v>8021547.2603106</v>
          </cell>
          <cell r="BU526">
            <v>35000</v>
          </cell>
          <cell r="BV526">
            <v>7049127.30453902</v>
          </cell>
          <cell r="BW526">
            <v>1409825.4609078</v>
          </cell>
          <cell r="BX526">
            <v>30497039.4395985</v>
          </cell>
          <cell r="BY526">
            <v>23447912.1350595</v>
          </cell>
          <cell r="BZ526">
            <v>60994.078879197</v>
          </cell>
          <cell r="CA526">
            <v>46895.824270119</v>
          </cell>
          <cell r="CB526">
            <v>250</v>
          </cell>
          <cell r="CC526">
            <v>20.5057247608977</v>
          </cell>
          <cell r="CD526">
            <v>3710</v>
          </cell>
          <cell r="CE526">
            <v>18550</v>
          </cell>
          <cell r="CF526">
            <v>10795</v>
          </cell>
          <cell r="CG526">
            <v>25</v>
          </cell>
          <cell r="CH526">
            <v>195</v>
          </cell>
          <cell r="CI526">
            <v>165</v>
          </cell>
          <cell r="CJ526">
            <v>33</v>
          </cell>
          <cell r="CK526">
            <v>5</v>
          </cell>
          <cell r="CL526">
            <v>21827.3333333333</v>
          </cell>
          <cell r="CM526">
            <v>5000</v>
          </cell>
          <cell r="CN526">
            <v>210</v>
          </cell>
          <cell r="CO526">
            <v>25</v>
          </cell>
        </row>
        <row r="527">
          <cell r="A527">
            <v>526</v>
          </cell>
          <cell r="B527">
            <v>365.751520000001</v>
          </cell>
          <cell r="C527">
            <v>42.6710106666669</v>
          </cell>
          <cell r="D527">
            <v>6.09585866666669</v>
          </cell>
          <cell r="E527">
            <v>12.1917173333333</v>
          </cell>
          <cell r="F527">
            <v>3.04792933333334</v>
          </cell>
          <cell r="G527">
            <v>2024501400</v>
          </cell>
          <cell r="H527">
            <v>2773500</v>
          </cell>
          <cell r="I527">
            <v>7583.01701657998</v>
          </cell>
          <cell r="J527">
            <v>1104350</v>
          </cell>
          <cell r="K527">
            <v>1500</v>
          </cell>
          <cell r="L527">
            <v>24.6068697130774</v>
          </cell>
          <cell r="M527">
            <v>5940900</v>
          </cell>
          <cell r="N527">
            <v>7200</v>
          </cell>
          <cell r="O527">
            <v>84.3664104448361</v>
          </cell>
          <cell r="P527">
            <v>628297.257933337</v>
          </cell>
          <cell r="Q527">
            <v>1219.17173333338</v>
          </cell>
          <cell r="R527">
            <v>200.000000000007</v>
          </cell>
          <cell r="S527">
            <v>8804880</v>
          </cell>
          <cell r="T527">
            <v>13950</v>
          </cell>
          <cell r="U527">
            <v>605.931932624332</v>
          </cell>
          <cell r="V527">
            <v>12500</v>
          </cell>
          <cell r="W527">
            <v>-4004980</v>
          </cell>
          <cell r="X527">
            <v>46080</v>
          </cell>
          <cell r="Y527">
            <v>0</v>
          </cell>
          <cell r="Z527">
            <v>165</v>
          </cell>
          <cell r="AA527">
            <v>0</v>
          </cell>
        </row>
        <row r="527">
          <cell r="AC527">
            <v>11</v>
          </cell>
        </row>
        <row r="527">
          <cell r="AE527">
            <v>11</v>
          </cell>
          <cell r="AF527">
            <v>50</v>
          </cell>
          <cell r="AG527">
            <v>12595.8</v>
          </cell>
          <cell r="AH527">
            <v>393451.307520629</v>
          </cell>
          <cell r="AI527">
            <v>2043.72944072446</v>
          </cell>
          <cell r="AJ527">
            <v>0.05</v>
          </cell>
          <cell r="AK527">
            <v>20.2343236018112</v>
          </cell>
          <cell r="AL527">
            <v>705545.634395678</v>
          </cell>
          <cell r="AM527">
            <v>694946.356829345</v>
          </cell>
          <cell r="AN527">
            <v>803011.472915909</v>
          </cell>
          <cell r="AO527">
            <v>3500</v>
          </cell>
          <cell r="AP527">
            <v>89546.9758699755</v>
          </cell>
          <cell r="AQ527">
            <v>141109.126879136</v>
          </cell>
          <cell r="AR527">
            <v>2437659.56689004</v>
          </cell>
          <cell r="AS527">
            <v>2348112.59102007</v>
          </cell>
          <cell r="AT527">
            <v>48753.1913378009</v>
          </cell>
          <cell r="AU527">
            <v>46962.2518204014</v>
          </cell>
          <cell r="AV527">
            <v>10</v>
          </cell>
          <cell r="AW527">
            <v>2519.16</v>
          </cell>
          <cell r="AX527">
            <v>78690.2615041259</v>
          </cell>
          <cell r="AY527">
            <v>408.745888144892</v>
          </cell>
          <cell r="AZ527">
            <v>0.05</v>
          </cell>
          <cell r="BA527">
            <v>20.2343236018112</v>
          </cell>
          <cell r="BB527">
            <v>141109.126879136</v>
          </cell>
          <cell r="BC527">
            <v>138918.572626128</v>
          </cell>
          <cell r="BD527">
            <v>160664.177752273</v>
          </cell>
          <cell r="BE527">
            <v>700</v>
          </cell>
          <cell r="BF527">
            <v>141109.126879136</v>
          </cell>
          <cell r="BG527">
            <v>28221.8253758271</v>
          </cell>
          <cell r="BH527">
            <v>610722.8295125</v>
          </cell>
          <cell r="BI527">
            <v>469613.702633364</v>
          </cell>
          <cell r="BJ527">
            <v>61072.28295125</v>
          </cell>
          <cell r="BK527">
            <v>46961.3702633364</v>
          </cell>
          <cell r="BL527">
            <v>500</v>
          </cell>
          <cell r="BM527">
            <v>125958</v>
          </cell>
          <cell r="BN527">
            <v>3934513.0752063</v>
          </cell>
          <cell r="BO527">
            <v>20437.2944072446</v>
          </cell>
          <cell r="BP527">
            <v>0.05</v>
          </cell>
          <cell r="BQ527">
            <v>20.2343236018112</v>
          </cell>
          <cell r="BR527">
            <v>7055456.34395678</v>
          </cell>
          <cell r="BS527">
            <v>6948961.54828423</v>
          </cell>
          <cell r="BT527">
            <v>8029727.95935227</v>
          </cell>
          <cell r="BU527">
            <v>35000</v>
          </cell>
          <cell r="BV527">
            <v>7055456.34395678</v>
          </cell>
          <cell r="BW527">
            <v>1411091.26879136</v>
          </cell>
          <cell r="BX527">
            <v>30535693.4643414</v>
          </cell>
          <cell r="BY527">
            <v>23480237.1203846</v>
          </cell>
          <cell r="BZ527">
            <v>61071.3869286828</v>
          </cell>
          <cell r="CA527">
            <v>46960.4742407693</v>
          </cell>
          <cell r="CB527">
            <v>250</v>
          </cell>
          <cell r="CC527">
            <v>20.5057247608977</v>
          </cell>
          <cell r="CD527">
            <v>3711</v>
          </cell>
          <cell r="CE527">
            <v>18555</v>
          </cell>
          <cell r="CF527">
            <v>10798</v>
          </cell>
          <cell r="CG527">
            <v>25</v>
          </cell>
          <cell r="CH527">
            <v>198</v>
          </cell>
          <cell r="CI527">
            <v>165</v>
          </cell>
          <cell r="CJ527">
            <v>33</v>
          </cell>
          <cell r="CK527">
            <v>5</v>
          </cell>
          <cell r="CL527">
            <v>21846</v>
          </cell>
          <cell r="CM527">
            <v>5000</v>
          </cell>
          <cell r="CN527">
            <v>210</v>
          </cell>
          <cell r="CO527">
            <v>25</v>
          </cell>
        </row>
        <row r="528">
          <cell r="A528">
            <v>527</v>
          </cell>
          <cell r="B528">
            <v>365.751520000001</v>
          </cell>
          <cell r="C528">
            <v>42.6710106666669</v>
          </cell>
          <cell r="D528">
            <v>6.09585866666669</v>
          </cell>
          <cell r="E528">
            <v>12.1917173333333</v>
          </cell>
          <cell r="F528">
            <v>3.04792933333334</v>
          </cell>
          <cell r="G528">
            <v>2027274900</v>
          </cell>
          <cell r="H528">
            <v>2773500</v>
          </cell>
          <cell r="I528">
            <v>7583.01701657998</v>
          </cell>
          <cell r="J528">
            <v>1105850</v>
          </cell>
          <cell r="K528">
            <v>1500</v>
          </cell>
          <cell r="L528">
            <v>24.6068697130774</v>
          </cell>
          <cell r="M528">
            <v>5955300</v>
          </cell>
          <cell r="N528">
            <v>14400</v>
          </cell>
          <cell r="O528">
            <v>168.732820889672</v>
          </cell>
          <cell r="P528">
            <v>629516.42966667</v>
          </cell>
          <cell r="Q528">
            <v>1219.17173333326</v>
          </cell>
          <cell r="R528">
            <v>199.999999999988</v>
          </cell>
          <cell r="S528">
            <v>8832780</v>
          </cell>
          <cell r="T528">
            <v>27900</v>
          </cell>
          <cell r="U528">
            <v>606.977196416048</v>
          </cell>
          <cell r="V528">
            <v>12500</v>
          </cell>
          <cell r="W528">
            <v>-4020380</v>
          </cell>
          <cell r="X528">
            <v>46620</v>
          </cell>
          <cell r="Y528">
            <v>540</v>
          </cell>
          <cell r="Z528">
            <v>165</v>
          </cell>
          <cell r="AA528">
            <v>0</v>
          </cell>
        </row>
        <row r="528">
          <cell r="AC528">
            <v>11</v>
          </cell>
        </row>
        <row r="528">
          <cell r="AE528">
            <v>11</v>
          </cell>
          <cell r="AF528">
            <v>50</v>
          </cell>
          <cell r="AG528">
            <v>12595.8</v>
          </cell>
          <cell r="AH528">
            <v>394004.684887044</v>
          </cell>
          <cell r="AI528">
            <v>2045.05925955366</v>
          </cell>
          <cell r="AJ528">
            <v>0.05</v>
          </cell>
          <cell r="AK528">
            <v>20.2376481488841</v>
          </cell>
          <cell r="AL528">
            <v>706178.547621648</v>
          </cell>
          <cell r="AM528">
            <v>696601.257498294</v>
          </cell>
          <cell r="AN528">
            <v>804647.691532576</v>
          </cell>
          <cell r="AO528">
            <v>3500</v>
          </cell>
          <cell r="AP528">
            <v>89546.9758699755</v>
          </cell>
          <cell r="AQ528">
            <v>141235.70952433</v>
          </cell>
          <cell r="AR528">
            <v>2441710.18204682</v>
          </cell>
          <cell r="AS528">
            <v>2352163.20617685</v>
          </cell>
          <cell r="AT528">
            <v>48834.2036409365</v>
          </cell>
          <cell r="AU528">
            <v>47043.264123537</v>
          </cell>
          <cell r="AV528">
            <v>10</v>
          </cell>
          <cell r="AW528">
            <v>2519.16</v>
          </cell>
          <cell r="AX528">
            <v>78800.9369774088</v>
          </cell>
          <cell r="AY528">
            <v>409.011851910731</v>
          </cell>
          <cell r="AZ528">
            <v>0.05</v>
          </cell>
          <cell r="BA528">
            <v>20.2376481488841</v>
          </cell>
          <cell r="BB528">
            <v>141235.70952433</v>
          </cell>
          <cell r="BC528">
            <v>139255.988519424</v>
          </cell>
          <cell r="BD528">
            <v>160991.547568939</v>
          </cell>
          <cell r="BE528">
            <v>700</v>
          </cell>
          <cell r="BF528">
            <v>141235.70952433</v>
          </cell>
          <cell r="BG528">
            <v>28247.1419048659</v>
          </cell>
          <cell r="BH528">
            <v>611666.097041889</v>
          </cell>
          <cell r="BI528">
            <v>470430.387517559</v>
          </cell>
          <cell r="BJ528">
            <v>61166.6097041889</v>
          </cell>
          <cell r="BK528">
            <v>47043.0387517559</v>
          </cell>
          <cell r="BL528">
            <v>500</v>
          </cell>
          <cell r="BM528">
            <v>125958</v>
          </cell>
          <cell r="BN528">
            <v>3940046.84887044</v>
          </cell>
          <cell r="BO528">
            <v>20450.5925955365</v>
          </cell>
          <cell r="BP528">
            <v>0.05</v>
          </cell>
          <cell r="BQ528">
            <v>20.2376481488841</v>
          </cell>
          <cell r="BR528">
            <v>7061785.47621648</v>
          </cell>
          <cell r="BS528">
            <v>6965528.34014054</v>
          </cell>
          <cell r="BT528">
            <v>8046089.3574356</v>
          </cell>
          <cell r="BU528">
            <v>35000</v>
          </cell>
          <cell r="BV528">
            <v>7061785.47621648</v>
          </cell>
          <cell r="BW528">
            <v>1412357.0952433</v>
          </cell>
          <cell r="BX528">
            <v>30582545.7452524</v>
          </cell>
          <cell r="BY528">
            <v>23520760.2690359</v>
          </cell>
          <cell r="BZ528">
            <v>61165.0914905048</v>
          </cell>
          <cell r="CA528">
            <v>47041.5205380718</v>
          </cell>
          <cell r="CB528">
            <v>250</v>
          </cell>
          <cell r="CC528">
            <v>20.5057247608977</v>
          </cell>
          <cell r="CD528">
            <v>3712</v>
          </cell>
          <cell r="CE528">
            <v>18560</v>
          </cell>
          <cell r="CF528">
            <v>10801</v>
          </cell>
          <cell r="CG528">
            <v>25</v>
          </cell>
          <cell r="CH528">
            <v>201</v>
          </cell>
          <cell r="CI528">
            <v>165</v>
          </cell>
          <cell r="CJ528">
            <v>33</v>
          </cell>
          <cell r="CK528">
            <v>5</v>
          </cell>
          <cell r="CL528">
            <v>21864.6666666667</v>
          </cell>
          <cell r="CM528">
            <v>5000</v>
          </cell>
          <cell r="CN528">
            <v>210</v>
          </cell>
          <cell r="CO528">
            <v>25</v>
          </cell>
        </row>
        <row r="529">
          <cell r="A529">
            <v>528</v>
          </cell>
          <cell r="B529">
            <v>365.751520000001</v>
          </cell>
          <cell r="C529">
            <v>42.6710106666669</v>
          </cell>
          <cell r="D529">
            <v>6.09585866666669</v>
          </cell>
          <cell r="E529">
            <v>12.1917173333333</v>
          </cell>
          <cell r="F529">
            <v>3.04792933333334</v>
          </cell>
          <cell r="G529">
            <v>2032821900</v>
          </cell>
          <cell r="H529">
            <v>5547000</v>
          </cell>
          <cell r="I529">
            <v>15166.03403316</v>
          </cell>
          <cell r="J529">
            <v>1108850</v>
          </cell>
          <cell r="K529">
            <v>3000</v>
          </cell>
          <cell r="L529">
            <v>49.2137394261548</v>
          </cell>
          <cell r="M529">
            <v>5969700</v>
          </cell>
          <cell r="N529">
            <v>14400</v>
          </cell>
          <cell r="O529">
            <v>168.732820889672</v>
          </cell>
          <cell r="P529">
            <v>630735.601400003</v>
          </cell>
          <cell r="Q529">
            <v>1219.17173333338</v>
          </cell>
          <cell r="R529">
            <v>200.000000000007</v>
          </cell>
          <cell r="S529">
            <v>8860860</v>
          </cell>
          <cell r="T529">
            <v>28080</v>
          </cell>
          <cell r="U529">
            <v>608.964299279345</v>
          </cell>
          <cell r="V529">
            <v>12500</v>
          </cell>
          <cell r="W529">
            <v>-4035960</v>
          </cell>
          <cell r="X529">
            <v>46620</v>
          </cell>
          <cell r="Y529">
            <v>0</v>
          </cell>
          <cell r="Z529">
            <v>165</v>
          </cell>
          <cell r="AA529">
            <v>0</v>
          </cell>
        </row>
        <row r="529">
          <cell r="AC529">
            <v>11</v>
          </cell>
        </row>
        <row r="529">
          <cell r="AE529">
            <v>11</v>
          </cell>
          <cell r="AF529">
            <v>50</v>
          </cell>
          <cell r="AG529">
            <v>12595.8</v>
          </cell>
          <cell r="AH529">
            <v>395111.439619873</v>
          </cell>
          <cell r="AI529">
            <v>2046.38907838285</v>
          </cell>
          <cell r="AJ529">
            <v>0.05</v>
          </cell>
          <cell r="AK529">
            <v>20.2409726959571</v>
          </cell>
          <cell r="AL529">
            <v>707364.847498229</v>
          </cell>
          <cell r="AM529">
            <v>698257.890671709</v>
          </cell>
          <cell r="AN529">
            <v>809267.936463636</v>
          </cell>
          <cell r="AO529">
            <v>3500</v>
          </cell>
          <cell r="AP529">
            <v>89546.9758699755</v>
          </cell>
          <cell r="AQ529">
            <v>141472.969499646</v>
          </cell>
          <cell r="AR529">
            <v>2449410.6200032</v>
          </cell>
          <cell r="AS529">
            <v>2359863.64413322</v>
          </cell>
          <cell r="AT529">
            <v>48988.2124000639</v>
          </cell>
          <cell r="AU529">
            <v>47197.2728826644</v>
          </cell>
          <cell r="AV529">
            <v>10</v>
          </cell>
          <cell r="AW529">
            <v>2519.16</v>
          </cell>
          <cell r="AX529">
            <v>79022.2879239745</v>
          </cell>
          <cell r="AY529">
            <v>409.27781567657</v>
          </cell>
          <cell r="AZ529">
            <v>0.05</v>
          </cell>
          <cell r="BA529">
            <v>20.2409726959571</v>
          </cell>
          <cell r="BB529">
            <v>141472.969499646</v>
          </cell>
          <cell r="BC529">
            <v>139593.760877217</v>
          </cell>
          <cell r="BD529">
            <v>161915.952609091</v>
          </cell>
          <cell r="BE529">
            <v>700</v>
          </cell>
          <cell r="BF529">
            <v>141472.969499646</v>
          </cell>
          <cell r="BG529">
            <v>28294.5938999292</v>
          </cell>
          <cell r="BH529">
            <v>613450.24638553</v>
          </cell>
          <cell r="BI529">
            <v>471977.276885884</v>
          </cell>
          <cell r="BJ529">
            <v>61345.024638553</v>
          </cell>
          <cell r="BK529">
            <v>47197.7276885884</v>
          </cell>
          <cell r="BL529">
            <v>500</v>
          </cell>
          <cell r="BM529">
            <v>125958</v>
          </cell>
          <cell r="BN529">
            <v>3951114.39619873</v>
          </cell>
          <cell r="BO529">
            <v>20463.8907838285</v>
          </cell>
          <cell r="BP529">
            <v>0.05</v>
          </cell>
          <cell r="BQ529">
            <v>20.2409726959571</v>
          </cell>
          <cell r="BR529">
            <v>7073648.47498229</v>
          </cell>
          <cell r="BS529">
            <v>6982112.484871</v>
          </cell>
          <cell r="BT529">
            <v>8092289.58140909</v>
          </cell>
          <cell r="BU529">
            <v>35000</v>
          </cell>
          <cell r="BV529">
            <v>7073648.47498229</v>
          </cell>
          <cell r="BW529">
            <v>1414729.69499646</v>
          </cell>
          <cell r="BX529">
            <v>30671428.7112411</v>
          </cell>
          <cell r="BY529">
            <v>23597780.2362588</v>
          </cell>
          <cell r="BZ529">
            <v>61342.8574224823</v>
          </cell>
          <cell r="CA529">
            <v>47195.5604725177</v>
          </cell>
          <cell r="CB529">
            <v>250</v>
          </cell>
          <cell r="CC529">
            <v>20.5057247608977</v>
          </cell>
          <cell r="CD529">
            <v>3714</v>
          </cell>
          <cell r="CE529">
            <v>18570</v>
          </cell>
          <cell r="CF529">
            <v>10804</v>
          </cell>
          <cell r="CG529">
            <v>25</v>
          </cell>
          <cell r="CH529">
            <v>204</v>
          </cell>
          <cell r="CI529">
            <v>165</v>
          </cell>
          <cell r="CJ529">
            <v>33</v>
          </cell>
          <cell r="CK529">
            <v>5</v>
          </cell>
          <cell r="CL529">
            <v>21883.3333333333</v>
          </cell>
          <cell r="CM529">
            <v>5000</v>
          </cell>
          <cell r="CN529">
            <v>210</v>
          </cell>
          <cell r="CO529">
            <v>25</v>
          </cell>
        </row>
        <row r="530">
          <cell r="A530">
            <v>529</v>
          </cell>
          <cell r="B530">
            <v>365.751520000001</v>
          </cell>
          <cell r="C530">
            <v>42.6710106666669</v>
          </cell>
          <cell r="D530">
            <v>6.09585866666669</v>
          </cell>
          <cell r="E530">
            <v>12.1917173333333</v>
          </cell>
          <cell r="F530">
            <v>3.04792933333334</v>
          </cell>
          <cell r="G530">
            <v>2035595400</v>
          </cell>
          <cell r="H530">
            <v>2773500</v>
          </cell>
          <cell r="I530">
            <v>7583.01701657998</v>
          </cell>
          <cell r="J530">
            <v>1110350</v>
          </cell>
          <cell r="K530">
            <v>1500</v>
          </cell>
          <cell r="L530">
            <v>24.6068697130774</v>
          </cell>
          <cell r="M530">
            <v>5976900</v>
          </cell>
          <cell r="N530">
            <v>7200</v>
          </cell>
          <cell r="O530">
            <v>84.3664104448361</v>
          </cell>
          <cell r="P530">
            <v>631954.773133337</v>
          </cell>
          <cell r="Q530">
            <v>1219.17173333326</v>
          </cell>
          <cell r="R530">
            <v>199.999999999988</v>
          </cell>
          <cell r="S530">
            <v>8874900</v>
          </cell>
          <cell r="T530">
            <v>14040</v>
          </cell>
          <cell r="U530">
            <v>609.8001306701</v>
          </cell>
          <cell r="V530">
            <v>12500</v>
          </cell>
          <cell r="W530">
            <v>-4037500</v>
          </cell>
          <cell r="X530">
            <v>46620</v>
          </cell>
          <cell r="Y530">
            <v>0</v>
          </cell>
          <cell r="Z530">
            <v>166</v>
          </cell>
          <cell r="AA530">
            <v>1</v>
          </cell>
        </row>
        <row r="530">
          <cell r="AC530">
            <v>11</v>
          </cell>
        </row>
        <row r="530">
          <cell r="AE530">
            <v>11</v>
          </cell>
          <cell r="AF530">
            <v>50</v>
          </cell>
          <cell r="AG530">
            <v>12595.8</v>
          </cell>
          <cell r="AH530">
            <v>395664.816986287</v>
          </cell>
          <cell r="AI530">
            <v>2047.71889721204</v>
          </cell>
          <cell r="AJ530">
            <v>0.05</v>
          </cell>
          <cell r="AK530">
            <v>20.2442972430301</v>
          </cell>
          <cell r="AL530">
            <v>707997.77929259</v>
          </cell>
          <cell r="AM530">
            <v>699916.256349592</v>
          </cell>
          <cell r="AN530">
            <v>810089.073563636</v>
          </cell>
          <cell r="AO530">
            <v>3500</v>
          </cell>
          <cell r="AP530">
            <v>89546.9758699755</v>
          </cell>
          <cell r="AQ530">
            <v>141599.555858518</v>
          </cell>
          <cell r="AR530">
            <v>2452649.64093431</v>
          </cell>
          <cell r="AS530">
            <v>2363102.66506434</v>
          </cell>
          <cell r="AT530">
            <v>49052.9928186862</v>
          </cell>
          <cell r="AU530">
            <v>47262.0533012867</v>
          </cell>
          <cell r="AV530">
            <v>10</v>
          </cell>
          <cell r="AW530">
            <v>2519.16</v>
          </cell>
          <cell r="AX530">
            <v>79132.9633972574</v>
          </cell>
          <cell r="AY530">
            <v>409.543779442409</v>
          </cell>
          <cell r="AZ530">
            <v>0.05</v>
          </cell>
          <cell r="BA530">
            <v>20.2442972430301</v>
          </cell>
          <cell r="BB530">
            <v>141599.555858518</v>
          </cell>
          <cell r="BC530">
            <v>139931.889699508</v>
          </cell>
          <cell r="BD530">
            <v>162080.243309091</v>
          </cell>
          <cell r="BE530">
            <v>700</v>
          </cell>
          <cell r="BF530">
            <v>141599.555858518</v>
          </cell>
          <cell r="BG530">
            <v>28319.9111717036</v>
          </cell>
          <cell r="BH530">
            <v>614231.155897339</v>
          </cell>
          <cell r="BI530">
            <v>472631.600038821</v>
          </cell>
          <cell r="BJ530">
            <v>61423.1155897339</v>
          </cell>
          <cell r="BK530">
            <v>47263.1600038821</v>
          </cell>
          <cell r="BL530">
            <v>500</v>
          </cell>
          <cell r="BM530">
            <v>125958</v>
          </cell>
          <cell r="BN530">
            <v>3956648.16986287</v>
          </cell>
          <cell r="BO530">
            <v>20477.1889721204</v>
          </cell>
          <cell r="BP530">
            <v>0.05</v>
          </cell>
          <cell r="BQ530">
            <v>20.2442972430301</v>
          </cell>
          <cell r="BR530">
            <v>7079977.7929259</v>
          </cell>
          <cell r="BS530">
            <v>6998713.98247563</v>
          </cell>
          <cell r="BT530">
            <v>8100500.55690909</v>
          </cell>
          <cell r="BU530">
            <v>35000</v>
          </cell>
          <cell r="BV530">
            <v>7079977.7929259</v>
          </cell>
          <cell r="BW530">
            <v>1415995.55858518</v>
          </cell>
          <cell r="BX530">
            <v>30710165.6838217</v>
          </cell>
          <cell r="BY530">
            <v>23630187.8908958</v>
          </cell>
          <cell r="BZ530">
            <v>61420.3313676434</v>
          </cell>
          <cell r="CA530">
            <v>47260.3757817916</v>
          </cell>
          <cell r="CB530">
            <v>250</v>
          </cell>
          <cell r="CC530">
            <v>20.5057247608977</v>
          </cell>
          <cell r="CD530">
            <v>3715</v>
          </cell>
          <cell r="CE530">
            <v>18575</v>
          </cell>
          <cell r="CF530">
            <v>10807</v>
          </cell>
          <cell r="CG530">
            <v>25</v>
          </cell>
          <cell r="CH530">
            <v>207</v>
          </cell>
          <cell r="CI530">
            <v>166</v>
          </cell>
          <cell r="CJ530">
            <v>34</v>
          </cell>
          <cell r="CK530">
            <v>1</v>
          </cell>
          <cell r="CL530">
            <v>21902</v>
          </cell>
          <cell r="CM530">
            <v>5000</v>
          </cell>
          <cell r="CN530">
            <v>210</v>
          </cell>
          <cell r="CO530">
            <v>25</v>
          </cell>
        </row>
        <row r="531">
          <cell r="A531">
            <v>530</v>
          </cell>
          <cell r="B531">
            <v>365.751520000001</v>
          </cell>
          <cell r="C531">
            <v>42.6710106666669</v>
          </cell>
          <cell r="D531">
            <v>6.09585866666669</v>
          </cell>
          <cell r="E531">
            <v>12.1917173333333</v>
          </cell>
          <cell r="F531">
            <v>3.04792933333334</v>
          </cell>
          <cell r="G531">
            <v>2041142400</v>
          </cell>
          <cell r="H531">
            <v>5547000</v>
          </cell>
          <cell r="I531">
            <v>15166.03403316</v>
          </cell>
          <cell r="J531">
            <v>1113350</v>
          </cell>
          <cell r="K531">
            <v>3000</v>
          </cell>
          <cell r="L531">
            <v>49.2137394261548</v>
          </cell>
          <cell r="M531">
            <v>5991300</v>
          </cell>
          <cell r="N531">
            <v>14400</v>
          </cell>
          <cell r="O531">
            <v>168.732820889672</v>
          </cell>
          <cell r="P531">
            <v>633173.94486667</v>
          </cell>
          <cell r="Q531">
            <v>1219.17173333338</v>
          </cell>
          <cell r="R531">
            <v>200.000000000007</v>
          </cell>
          <cell r="S531">
            <v>8902980</v>
          </cell>
          <cell r="T531">
            <v>28080</v>
          </cell>
          <cell r="U531">
            <v>611.019666208777</v>
          </cell>
          <cell r="V531">
            <v>12500</v>
          </cell>
          <cell r="W531">
            <v>-4053080</v>
          </cell>
          <cell r="X531">
            <v>46620</v>
          </cell>
          <cell r="Y531">
            <v>0</v>
          </cell>
          <cell r="Z531">
            <v>166</v>
          </cell>
          <cell r="AA531">
            <v>0</v>
          </cell>
        </row>
        <row r="531">
          <cell r="AC531">
            <v>11</v>
          </cell>
        </row>
        <row r="531">
          <cell r="AE531">
            <v>11</v>
          </cell>
          <cell r="AF531">
            <v>50</v>
          </cell>
          <cell r="AG531">
            <v>12595.8</v>
          </cell>
          <cell r="AH531">
            <v>396771.571719116</v>
          </cell>
          <cell r="AI531">
            <v>2049.04871604124</v>
          </cell>
          <cell r="AJ531">
            <v>0.05</v>
          </cell>
          <cell r="AK531">
            <v>20.2476217901031</v>
          </cell>
          <cell r="AL531">
            <v>709184.09773756</v>
          </cell>
          <cell r="AM531">
            <v>701576.354531941</v>
          </cell>
          <cell r="AN531">
            <v>811731.347763636</v>
          </cell>
          <cell r="AO531">
            <v>3500</v>
          </cell>
          <cell r="AP531">
            <v>89546.9758699755</v>
          </cell>
          <cell r="AQ531">
            <v>141836.819547512</v>
          </cell>
          <cell r="AR531">
            <v>2457375.59545062</v>
          </cell>
          <cell r="AS531">
            <v>2367828.61958065</v>
          </cell>
          <cell r="AT531">
            <v>49147.5119090125</v>
          </cell>
          <cell r="AU531">
            <v>47356.572391613</v>
          </cell>
          <cell r="AV531">
            <v>10</v>
          </cell>
          <cell r="AW531">
            <v>2519.16</v>
          </cell>
          <cell r="AX531">
            <v>79354.3143438232</v>
          </cell>
          <cell r="AY531">
            <v>409.809743208247</v>
          </cell>
          <cell r="AZ531">
            <v>0.05</v>
          </cell>
          <cell r="BA531">
            <v>20.2476217901031</v>
          </cell>
          <cell r="BB531">
            <v>141836.819547512</v>
          </cell>
          <cell r="BC531">
            <v>140270.374986296</v>
          </cell>
          <cell r="BD531">
            <v>162408.824709091</v>
          </cell>
          <cell r="BE531">
            <v>700</v>
          </cell>
          <cell r="BF531">
            <v>141836.819547512</v>
          </cell>
          <cell r="BG531">
            <v>28367.3639095024</v>
          </cell>
          <cell r="BH531">
            <v>615420.202699913</v>
          </cell>
          <cell r="BI531">
            <v>473583.383152401</v>
          </cell>
          <cell r="BJ531">
            <v>61542.0202699913</v>
          </cell>
          <cell r="BK531">
            <v>47358.3383152401</v>
          </cell>
          <cell r="BL531">
            <v>500</v>
          </cell>
          <cell r="BM531">
            <v>125958</v>
          </cell>
          <cell r="BN531">
            <v>3967715.71719116</v>
          </cell>
          <cell r="BO531">
            <v>20490.4871604124</v>
          </cell>
          <cell r="BP531">
            <v>0.05</v>
          </cell>
          <cell r="BQ531">
            <v>20.2476217901031</v>
          </cell>
          <cell r="BR531">
            <v>7091840.9773756</v>
          </cell>
          <cell r="BS531">
            <v>7015332.83295443</v>
          </cell>
          <cell r="BT531">
            <v>8116922.50790909</v>
          </cell>
          <cell r="BU531">
            <v>35000</v>
          </cell>
          <cell r="BV531">
            <v>7091840.9773756</v>
          </cell>
          <cell r="BW531">
            <v>1418368.19547512</v>
          </cell>
          <cell r="BX531">
            <v>30769305.4910898</v>
          </cell>
          <cell r="BY531">
            <v>23677464.5137142</v>
          </cell>
          <cell r="BZ531">
            <v>61538.6109821797</v>
          </cell>
          <cell r="CA531">
            <v>47354.9290274285</v>
          </cell>
          <cell r="CB531">
            <v>250</v>
          </cell>
          <cell r="CC531">
            <v>20.5057247608977</v>
          </cell>
          <cell r="CD531">
            <v>3717</v>
          </cell>
          <cell r="CE531">
            <v>18585</v>
          </cell>
          <cell r="CF531">
            <v>10810</v>
          </cell>
          <cell r="CG531">
            <v>25</v>
          </cell>
          <cell r="CH531">
            <v>210</v>
          </cell>
          <cell r="CI531">
            <v>166</v>
          </cell>
          <cell r="CJ531">
            <v>34</v>
          </cell>
          <cell r="CK531">
            <v>1</v>
          </cell>
          <cell r="CL531">
            <v>21920.6666666667</v>
          </cell>
          <cell r="CM531">
            <v>5000</v>
          </cell>
          <cell r="CN531">
            <v>210</v>
          </cell>
          <cell r="CO531">
            <v>25</v>
          </cell>
        </row>
        <row r="532">
          <cell r="A532">
            <v>531</v>
          </cell>
          <cell r="B532">
            <v>365.751520000001</v>
          </cell>
          <cell r="C532">
            <v>42.6710106666669</v>
          </cell>
          <cell r="D532">
            <v>6.09585866666669</v>
          </cell>
          <cell r="E532">
            <v>12.1917173333333</v>
          </cell>
          <cell r="F532">
            <v>3.04792933333334</v>
          </cell>
          <cell r="G532">
            <v>2043915900</v>
          </cell>
          <cell r="H532">
            <v>2773500</v>
          </cell>
          <cell r="I532">
            <v>7583.01701657998</v>
          </cell>
          <cell r="J532">
            <v>1114850</v>
          </cell>
          <cell r="K532">
            <v>1500</v>
          </cell>
          <cell r="L532">
            <v>24.6068697130774</v>
          </cell>
          <cell r="M532">
            <v>5998500</v>
          </cell>
          <cell r="N532">
            <v>7200</v>
          </cell>
          <cell r="O532">
            <v>84.3664104448361</v>
          </cell>
          <cell r="P532">
            <v>634393.116600003</v>
          </cell>
          <cell r="Q532">
            <v>1219.17173333326</v>
          </cell>
          <cell r="R532">
            <v>199.999999999988</v>
          </cell>
          <cell r="S532">
            <v>8917020</v>
          </cell>
          <cell r="T532">
            <v>14040</v>
          </cell>
          <cell r="U532">
            <v>611.85639749717</v>
          </cell>
          <cell r="V532">
            <v>12500</v>
          </cell>
          <cell r="W532">
            <v>-4054620</v>
          </cell>
          <cell r="X532">
            <v>46620</v>
          </cell>
          <cell r="Y532">
            <v>0</v>
          </cell>
          <cell r="Z532">
            <v>166</v>
          </cell>
          <cell r="AA532">
            <v>0</v>
          </cell>
        </row>
        <row r="532">
          <cell r="AC532">
            <v>11</v>
          </cell>
        </row>
        <row r="532">
          <cell r="AE532">
            <v>11</v>
          </cell>
          <cell r="AF532">
            <v>50</v>
          </cell>
          <cell r="AG532">
            <v>12595.8</v>
          </cell>
          <cell r="AH532">
            <v>397324.94908553</v>
          </cell>
          <cell r="AI532">
            <v>2050.37853487043</v>
          </cell>
          <cell r="AJ532">
            <v>0.05</v>
          </cell>
          <cell r="AK532">
            <v>20.2509463371761</v>
          </cell>
          <cell r="AL532">
            <v>709817.048100311</v>
          </cell>
          <cell r="AM532">
            <v>703238.185218756</v>
          </cell>
          <cell r="AN532">
            <v>812552.484863636</v>
          </cell>
          <cell r="AO532">
            <v>3500</v>
          </cell>
          <cell r="AP532">
            <v>89546.9758699755</v>
          </cell>
          <cell r="AQ532">
            <v>141963.409620062</v>
          </cell>
          <cell r="AR532">
            <v>2460618.10367274</v>
          </cell>
          <cell r="AS532">
            <v>2371071.12780277</v>
          </cell>
          <cell r="AT532">
            <v>49212.3620734548</v>
          </cell>
          <cell r="AU532">
            <v>47421.4225560553</v>
          </cell>
          <cell r="AV532">
            <v>10</v>
          </cell>
          <cell r="AW532">
            <v>2519.16</v>
          </cell>
          <cell r="AX532">
            <v>79464.989817106</v>
          </cell>
          <cell r="AY532">
            <v>410.075706974086</v>
          </cell>
          <cell r="AZ532">
            <v>0.05</v>
          </cell>
          <cell r="BA532">
            <v>20.2509463371761</v>
          </cell>
          <cell r="BB532">
            <v>141963.409620062</v>
          </cell>
          <cell r="BC532">
            <v>140609.216737581</v>
          </cell>
          <cell r="BD532">
            <v>162573.115409091</v>
          </cell>
          <cell r="BE532">
            <v>700</v>
          </cell>
          <cell r="BF532">
            <v>141963.409620062</v>
          </cell>
          <cell r="BG532">
            <v>28392.6819240125</v>
          </cell>
          <cell r="BH532">
            <v>616201.833310808</v>
          </cell>
          <cell r="BI532">
            <v>474238.423690746</v>
          </cell>
          <cell r="BJ532">
            <v>61620.1833310808</v>
          </cell>
          <cell r="BK532">
            <v>47423.8423690746</v>
          </cell>
          <cell r="BL532">
            <v>500</v>
          </cell>
          <cell r="BM532">
            <v>125958</v>
          </cell>
          <cell r="BN532">
            <v>3973249.4908553</v>
          </cell>
          <cell r="BO532">
            <v>20503.7853487043</v>
          </cell>
          <cell r="BP532">
            <v>0.05</v>
          </cell>
          <cell r="BQ532">
            <v>20.2509463371761</v>
          </cell>
          <cell r="BR532">
            <v>7098170.48100311</v>
          </cell>
          <cell r="BS532">
            <v>7031969.03630737</v>
          </cell>
          <cell r="BT532">
            <v>8125133.48340909</v>
          </cell>
          <cell r="BU532">
            <v>35000</v>
          </cell>
          <cell r="BV532">
            <v>7098170.48100311</v>
          </cell>
          <cell r="BW532">
            <v>1419634.09620062</v>
          </cell>
          <cell r="BX532">
            <v>30808077.5779233</v>
          </cell>
          <cell r="BY532">
            <v>23709907.0969202</v>
          </cell>
          <cell r="BZ532">
            <v>61616.1551558466</v>
          </cell>
          <cell r="CA532">
            <v>47419.8141938404</v>
          </cell>
          <cell r="CB532">
            <v>250</v>
          </cell>
          <cell r="CC532">
            <v>20.5057247608977</v>
          </cell>
          <cell r="CD532">
            <v>3718</v>
          </cell>
          <cell r="CE532">
            <v>18590</v>
          </cell>
          <cell r="CF532">
            <v>10813</v>
          </cell>
          <cell r="CG532">
            <v>25</v>
          </cell>
          <cell r="CH532">
            <v>213</v>
          </cell>
          <cell r="CI532">
            <v>166</v>
          </cell>
          <cell r="CJ532">
            <v>34</v>
          </cell>
          <cell r="CK532">
            <v>1</v>
          </cell>
          <cell r="CL532">
            <v>21939.3333333333</v>
          </cell>
          <cell r="CM532">
            <v>5000</v>
          </cell>
          <cell r="CN532">
            <v>210</v>
          </cell>
          <cell r="CO532">
            <v>25</v>
          </cell>
        </row>
        <row r="533">
          <cell r="A533">
            <v>532</v>
          </cell>
          <cell r="B533">
            <v>365.751520000001</v>
          </cell>
          <cell r="C533">
            <v>42.6710106666669</v>
          </cell>
          <cell r="D533">
            <v>6.09585866666669</v>
          </cell>
          <cell r="E533">
            <v>12.1917173333333</v>
          </cell>
          <cell r="F533">
            <v>3.04792933333334</v>
          </cell>
          <cell r="G533">
            <v>2046689400</v>
          </cell>
          <cell r="H533">
            <v>2773500</v>
          </cell>
          <cell r="I533">
            <v>7583.01701657998</v>
          </cell>
          <cell r="J533">
            <v>1116350</v>
          </cell>
          <cell r="K533">
            <v>1500</v>
          </cell>
          <cell r="L533">
            <v>24.6068697130774</v>
          </cell>
          <cell r="M533">
            <v>6012900</v>
          </cell>
          <cell r="N533">
            <v>14400</v>
          </cell>
          <cell r="O533">
            <v>168.732820889672</v>
          </cell>
          <cell r="P533">
            <v>635612.288333336</v>
          </cell>
          <cell r="Q533">
            <v>1219.17173333326</v>
          </cell>
          <cell r="R533">
            <v>199.999999999988</v>
          </cell>
          <cell r="S533">
            <v>8945100</v>
          </cell>
          <cell r="T533">
            <v>28080</v>
          </cell>
          <cell r="U533">
            <v>612.904226741155</v>
          </cell>
          <cell r="V533">
            <v>12500</v>
          </cell>
          <cell r="W533">
            <v>-4070200</v>
          </cell>
          <cell r="X533">
            <v>46620</v>
          </cell>
          <cell r="Y533">
            <v>0</v>
          </cell>
          <cell r="Z533">
            <v>166</v>
          </cell>
          <cell r="AA533">
            <v>0</v>
          </cell>
        </row>
        <row r="533">
          <cell r="AC533">
            <v>11</v>
          </cell>
        </row>
        <row r="533">
          <cell r="AE533">
            <v>11</v>
          </cell>
          <cell r="AF533">
            <v>50</v>
          </cell>
          <cell r="AG533">
            <v>12595.8</v>
          </cell>
          <cell r="AH533">
            <v>397878.326451945</v>
          </cell>
          <cell r="AI533">
            <v>2051.70835369963</v>
          </cell>
          <cell r="AJ533">
            <v>0.05</v>
          </cell>
          <cell r="AK533">
            <v>20.2542708842491</v>
          </cell>
          <cell r="AL533">
            <v>710450.007747258</v>
          </cell>
          <cell r="AM533">
            <v>704896.916261705</v>
          </cell>
          <cell r="AN533">
            <v>814194.759063636</v>
          </cell>
          <cell r="AO533">
            <v>3500</v>
          </cell>
          <cell r="AP533">
            <v>89546.9758699755</v>
          </cell>
          <cell r="AQ533">
            <v>142090.001549452</v>
          </cell>
          <cell r="AR533">
            <v>2464678.66049203</v>
          </cell>
          <cell r="AS533">
            <v>2375131.68462205</v>
          </cell>
          <cell r="AT533">
            <v>49293.5732098405</v>
          </cell>
          <cell r="AU533">
            <v>47502.633692441</v>
          </cell>
          <cell r="AV533">
            <v>10</v>
          </cell>
          <cell r="AW533">
            <v>2519.16</v>
          </cell>
          <cell r="AX533">
            <v>79575.6652903889</v>
          </cell>
          <cell r="AY533">
            <v>410.341670739925</v>
          </cell>
          <cell r="AZ533">
            <v>0.05</v>
          </cell>
          <cell r="BA533">
            <v>20.2542708842491</v>
          </cell>
          <cell r="BB533">
            <v>142090.001549452</v>
          </cell>
          <cell r="BC533">
            <v>140947.434517468</v>
          </cell>
          <cell r="BD533">
            <v>162901.696809091</v>
          </cell>
          <cell r="BE533">
            <v>700</v>
          </cell>
          <cell r="BF533">
            <v>142090.001549452</v>
          </cell>
          <cell r="BG533">
            <v>28418.0003098903</v>
          </cell>
          <cell r="BH533">
            <v>617147.134735353</v>
          </cell>
          <cell r="BI533">
            <v>475057.133185902</v>
          </cell>
          <cell r="BJ533">
            <v>61714.7134735353</v>
          </cell>
          <cell r="BK533">
            <v>47505.7133185901</v>
          </cell>
          <cell r="BL533">
            <v>500</v>
          </cell>
          <cell r="BM533">
            <v>125958</v>
          </cell>
          <cell r="BN533">
            <v>3978783.26451945</v>
          </cell>
          <cell r="BO533">
            <v>20517.0835369962</v>
          </cell>
          <cell r="BP533">
            <v>0.05</v>
          </cell>
          <cell r="BQ533">
            <v>20.2542708842491</v>
          </cell>
          <cell r="BR533">
            <v>7104500.07747258</v>
          </cell>
          <cell r="BS533">
            <v>7048574.13098887</v>
          </cell>
          <cell r="BT533">
            <v>8141555.43440909</v>
          </cell>
          <cell r="BU533">
            <v>35000</v>
          </cell>
          <cell r="BV533">
            <v>7104500.07747258</v>
          </cell>
          <cell r="BW533">
            <v>1420900.01549452</v>
          </cell>
          <cell r="BX533">
            <v>30855029.7358376</v>
          </cell>
          <cell r="BY533">
            <v>23750529.6583651</v>
          </cell>
          <cell r="BZ533">
            <v>61710.0594716753</v>
          </cell>
          <cell r="CA533">
            <v>47501.0593167301</v>
          </cell>
          <cell r="CB533">
            <v>250</v>
          </cell>
          <cell r="CC533">
            <v>20.5057247608977</v>
          </cell>
          <cell r="CD533">
            <v>3719</v>
          </cell>
          <cell r="CE533">
            <v>18595</v>
          </cell>
          <cell r="CF533">
            <v>10816</v>
          </cell>
          <cell r="CG533">
            <v>25</v>
          </cell>
          <cell r="CH533">
            <v>216</v>
          </cell>
          <cell r="CI533">
            <v>166</v>
          </cell>
          <cell r="CJ533">
            <v>34</v>
          </cell>
          <cell r="CK533">
            <v>1</v>
          </cell>
          <cell r="CL533">
            <v>21958</v>
          </cell>
          <cell r="CM533">
            <v>5250</v>
          </cell>
          <cell r="CN533">
            <v>210</v>
          </cell>
          <cell r="CO533">
            <v>25</v>
          </cell>
        </row>
        <row r="534">
          <cell r="A534">
            <v>533</v>
          </cell>
          <cell r="B534">
            <v>365.751520000001</v>
          </cell>
          <cell r="C534">
            <v>42.6710106666669</v>
          </cell>
          <cell r="D534">
            <v>6.09585866666669</v>
          </cell>
          <cell r="E534">
            <v>12.1917173333333</v>
          </cell>
          <cell r="F534">
            <v>3.04792933333334</v>
          </cell>
          <cell r="G534">
            <v>2052236400</v>
          </cell>
          <cell r="H534">
            <v>5547000</v>
          </cell>
          <cell r="I534">
            <v>15166.03403316</v>
          </cell>
          <cell r="J534">
            <v>1119350</v>
          </cell>
          <cell r="K534">
            <v>3000</v>
          </cell>
          <cell r="L534">
            <v>49.2137394261548</v>
          </cell>
          <cell r="M534">
            <v>6020100</v>
          </cell>
          <cell r="N534">
            <v>7200</v>
          </cell>
          <cell r="O534">
            <v>84.3664104448361</v>
          </cell>
          <cell r="P534">
            <v>636831.46006667</v>
          </cell>
          <cell r="Q534">
            <v>1219.17173333338</v>
          </cell>
          <cell r="R534">
            <v>200.000000000007</v>
          </cell>
          <cell r="S534">
            <v>8959140</v>
          </cell>
          <cell r="T534">
            <v>14040</v>
          </cell>
          <cell r="U534">
            <v>613.911499401065</v>
          </cell>
          <cell r="V534">
            <v>12500</v>
          </cell>
          <cell r="W534">
            <v>-4071740</v>
          </cell>
          <cell r="X534">
            <v>46620</v>
          </cell>
          <cell r="Y534">
            <v>0</v>
          </cell>
          <cell r="Z534">
            <v>166</v>
          </cell>
          <cell r="AA534">
            <v>0</v>
          </cell>
        </row>
        <row r="534">
          <cell r="AC534">
            <v>11</v>
          </cell>
        </row>
        <row r="534">
          <cell r="AE534">
            <v>11</v>
          </cell>
          <cell r="AF534">
            <v>50</v>
          </cell>
          <cell r="AG534">
            <v>12595.8</v>
          </cell>
          <cell r="AH534">
            <v>398985.081184773</v>
          </cell>
          <cell r="AI534">
            <v>2053.03817252882</v>
          </cell>
          <cell r="AJ534">
            <v>0.05</v>
          </cell>
          <cell r="AK534">
            <v>20.257595431322</v>
          </cell>
          <cell r="AL534">
            <v>711636.354044813</v>
          </cell>
          <cell r="AM534">
            <v>706555.555203562</v>
          </cell>
          <cell r="AN534">
            <v>815015.896163636</v>
          </cell>
          <cell r="AO534">
            <v>3500</v>
          </cell>
          <cell r="AP534">
            <v>89546.9758699755</v>
          </cell>
          <cell r="AQ534">
            <v>142327.270808963</v>
          </cell>
          <cell r="AR534">
            <v>2468582.05209095</v>
          </cell>
          <cell r="AS534">
            <v>2379035.07622097</v>
          </cell>
          <cell r="AT534">
            <v>49371.641041819</v>
          </cell>
          <cell r="AU534">
            <v>47580.7015244195</v>
          </cell>
          <cell r="AV534">
            <v>10</v>
          </cell>
          <cell r="AW534">
            <v>2519.16</v>
          </cell>
          <cell r="AX534">
            <v>79797.0162369547</v>
          </cell>
          <cell r="AY534">
            <v>410.607634505764</v>
          </cell>
          <cell r="AZ534">
            <v>0.05</v>
          </cell>
          <cell r="BA534">
            <v>20.257595431322</v>
          </cell>
          <cell r="BB534">
            <v>142327.270808963</v>
          </cell>
          <cell r="BC534">
            <v>141285.691444767</v>
          </cell>
          <cell r="BD534">
            <v>163065.987509091</v>
          </cell>
          <cell r="BE534">
            <v>700</v>
          </cell>
          <cell r="BF534">
            <v>142327.270808963</v>
          </cell>
          <cell r="BG534">
            <v>28465.4541617925</v>
          </cell>
          <cell r="BH534">
            <v>618171.674733576</v>
          </cell>
          <cell r="BI534">
            <v>475844.403924613</v>
          </cell>
          <cell r="BJ534">
            <v>61817.1674733576</v>
          </cell>
          <cell r="BK534">
            <v>47584.4403924613</v>
          </cell>
          <cell r="BL534">
            <v>500</v>
          </cell>
          <cell r="BM534">
            <v>125958</v>
          </cell>
          <cell r="BN534">
            <v>3989850.81184773</v>
          </cell>
          <cell r="BO534">
            <v>20530.3817252882</v>
          </cell>
          <cell r="BP534">
            <v>0.05</v>
          </cell>
          <cell r="BQ534">
            <v>20.257595431322</v>
          </cell>
          <cell r="BR534">
            <v>7116363.54044813</v>
          </cell>
          <cell r="BS534">
            <v>7065182.93416266</v>
          </cell>
          <cell r="BT534">
            <v>8149766.40990909</v>
          </cell>
          <cell r="BU534">
            <v>35000</v>
          </cell>
          <cell r="BV534">
            <v>7116363.54044813</v>
          </cell>
          <cell r="BW534">
            <v>1423272.70808963</v>
          </cell>
          <cell r="BX534">
            <v>30905949.1330576</v>
          </cell>
          <cell r="BY534">
            <v>23789585.5926095</v>
          </cell>
          <cell r="BZ534">
            <v>61811.8982661153</v>
          </cell>
          <cell r="CA534">
            <v>47579.171185219</v>
          </cell>
          <cell r="CB534">
            <v>250</v>
          </cell>
          <cell r="CC534">
            <v>20.5057247608977</v>
          </cell>
          <cell r="CD534">
            <v>3721</v>
          </cell>
          <cell r="CE534">
            <v>18605</v>
          </cell>
          <cell r="CF534">
            <v>10819</v>
          </cell>
          <cell r="CG534">
            <v>25</v>
          </cell>
          <cell r="CH534">
            <v>219</v>
          </cell>
          <cell r="CI534">
            <v>166</v>
          </cell>
          <cell r="CJ534">
            <v>34</v>
          </cell>
          <cell r="CK534">
            <v>1</v>
          </cell>
          <cell r="CL534">
            <v>21976.6666666667</v>
          </cell>
          <cell r="CM534">
            <v>5250</v>
          </cell>
          <cell r="CN534">
            <v>210</v>
          </cell>
          <cell r="CO534">
            <v>25</v>
          </cell>
        </row>
        <row r="535">
          <cell r="A535">
            <v>534</v>
          </cell>
          <cell r="B535">
            <v>365.751520000001</v>
          </cell>
          <cell r="C535">
            <v>42.6710106666669</v>
          </cell>
          <cell r="D535">
            <v>6.09585866666669</v>
          </cell>
          <cell r="E535">
            <v>12.1917173333333</v>
          </cell>
          <cell r="F535">
            <v>3.04792933333334</v>
          </cell>
          <cell r="G535">
            <v>2055009900</v>
          </cell>
          <cell r="H535">
            <v>2773500</v>
          </cell>
          <cell r="I535">
            <v>7583.01701657998</v>
          </cell>
          <cell r="J535">
            <v>1120850</v>
          </cell>
          <cell r="K535">
            <v>1500</v>
          </cell>
          <cell r="L535">
            <v>24.6068697130774</v>
          </cell>
          <cell r="M535">
            <v>6034500</v>
          </cell>
          <cell r="N535">
            <v>14400</v>
          </cell>
          <cell r="O535">
            <v>168.732820889672</v>
          </cell>
          <cell r="P535">
            <v>638050.631800003</v>
          </cell>
          <cell r="Q535">
            <v>1219.17173333326</v>
          </cell>
          <cell r="R535">
            <v>199.999999999988</v>
          </cell>
          <cell r="S535">
            <v>8987220</v>
          </cell>
          <cell r="T535">
            <v>28080</v>
          </cell>
          <cell r="U535">
            <v>615.739143723899</v>
          </cell>
          <cell r="V535">
            <v>12500</v>
          </cell>
          <cell r="W535">
            <v>-4087320</v>
          </cell>
          <cell r="X535">
            <v>47160</v>
          </cell>
          <cell r="Y535">
            <v>540</v>
          </cell>
          <cell r="Z535">
            <v>167</v>
          </cell>
          <cell r="AA535">
            <v>1</v>
          </cell>
        </row>
        <row r="535">
          <cell r="AC535">
            <v>11</v>
          </cell>
        </row>
        <row r="535">
          <cell r="AE535">
            <v>11</v>
          </cell>
          <cell r="AF535">
            <v>50</v>
          </cell>
          <cell r="AG535">
            <v>12595.8</v>
          </cell>
          <cell r="AH535">
            <v>399538.458551188</v>
          </cell>
          <cell r="AI535">
            <v>2054.36799135801</v>
          </cell>
          <cell r="AJ535">
            <v>0.05</v>
          </cell>
          <cell r="AK535">
            <v>20.260919978395</v>
          </cell>
          <cell r="AL535">
            <v>712269.33226015</v>
          </cell>
          <cell r="AM535">
            <v>708224.933566713</v>
          </cell>
          <cell r="AN535">
            <v>819669.44680303</v>
          </cell>
          <cell r="AO535">
            <v>3500</v>
          </cell>
          <cell r="AP535">
            <v>89546.9758699755</v>
          </cell>
          <cell r="AQ535">
            <v>142453.86645203</v>
          </cell>
          <cell r="AR535">
            <v>2475664.5549519</v>
          </cell>
          <cell r="AS535">
            <v>2386117.57908192</v>
          </cell>
          <cell r="AT535">
            <v>49513.291099038</v>
          </cell>
          <cell r="AU535">
            <v>47722.3515816385</v>
          </cell>
          <cell r="AV535">
            <v>10</v>
          </cell>
          <cell r="AW535">
            <v>2519.16</v>
          </cell>
          <cell r="AX535">
            <v>79907.6917102376</v>
          </cell>
          <cell r="AY535">
            <v>410.873598271603</v>
          </cell>
          <cell r="AZ535">
            <v>0.05</v>
          </cell>
          <cell r="BA535">
            <v>20.260919978395</v>
          </cell>
          <cell r="BB535">
            <v>142453.86645203</v>
          </cell>
          <cell r="BC535">
            <v>141626.263102784</v>
          </cell>
          <cell r="BD535">
            <v>163997.056257576</v>
          </cell>
          <cell r="BE535">
            <v>700</v>
          </cell>
          <cell r="BF535">
            <v>142453.86645203</v>
          </cell>
          <cell r="BG535">
            <v>28490.773290406</v>
          </cell>
          <cell r="BH535">
            <v>619721.825554825</v>
          </cell>
          <cell r="BI535">
            <v>477267.959102795</v>
          </cell>
          <cell r="BJ535">
            <v>61972.1825554825</v>
          </cell>
          <cell r="BK535">
            <v>47726.7959102795</v>
          </cell>
          <cell r="BL535">
            <v>500</v>
          </cell>
          <cell r="BM535">
            <v>125958</v>
          </cell>
          <cell r="BN535">
            <v>3995384.58551188</v>
          </cell>
          <cell r="BO535">
            <v>20543.6799135801</v>
          </cell>
          <cell r="BP535">
            <v>0.05</v>
          </cell>
          <cell r="BQ535">
            <v>20.260919978395</v>
          </cell>
          <cell r="BR535">
            <v>7122693.3226015</v>
          </cell>
          <cell r="BS535">
            <v>7081910.9287238</v>
          </cell>
          <cell r="BT535">
            <v>8196299.67492424</v>
          </cell>
          <cell r="BU535">
            <v>35000</v>
          </cell>
          <cell r="BV535">
            <v>7122693.3226015</v>
          </cell>
          <cell r="BW535">
            <v>1424538.6645203</v>
          </cell>
          <cell r="BX535">
            <v>30983135.9133713</v>
          </cell>
          <cell r="BY535">
            <v>23860442.5907698</v>
          </cell>
          <cell r="BZ535">
            <v>61966.2718267427</v>
          </cell>
          <cell r="CA535">
            <v>47720.8851815397</v>
          </cell>
          <cell r="CB535">
            <v>250</v>
          </cell>
          <cell r="CC535">
            <v>20.5057247608977</v>
          </cell>
          <cell r="CD535">
            <v>3722</v>
          </cell>
          <cell r="CE535">
            <v>18610</v>
          </cell>
          <cell r="CF535">
            <v>10822</v>
          </cell>
          <cell r="CG535">
            <v>25</v>
          </cell>
          <cell r="CH535">
            <v>222</v>
          </cell>
          <cell r="CI535">
            <v>167</v>
          </cell>
          <cell r="CJ535">
            <v>34</v>
          </cell>
          <cell r="CK535">
            <v>2</v>
          </cell>
          <cell r="CL535">
            <v>21995.3333333333</v>
          </cell>
          <cell r="CM535">
            <v>5250</v>
          </cell>
          <cell r="CN535">
            <v>210</v>
          </cell>
          <cell r="CO535">
            <v>25</v>
          </cell>
        </row>
        <row r="536">
          <cell r="A536">
            <v>535</v>
          </cell>
          <cell r="B536">
            <v>365.751520000001</v>
          </cell>
          <cell r="C536">
            <v>42.6710106666669</v>
          </cell>
          <cell r="D536">
            <v>6.09585866666669</v>
          </cell>
          <cell r="E536">
            <v>12.1917173333333</v>
          </cell>
          <cell r="F536">
            <v>3.04792933333334</v>
          </cell>
          <cell r="G536">
            <v>2060556900</v>
          </cell>
          <cell r="H536">
            <v>5547000</v>
          </cell>
          <cell r="I536">
            <v>15166.03403316</v>
          </cell>
          <cell r="J536">
            <v>1123850</v>
          </cell>
          <cell r="K536">
            <v>3000</v>
          </cell>
          <cell r="L536">
            <v>49.2137394261548</v>
          </cell>
          <cell r="M536">
            <v>6048900</v>
          </cell>
          <cell r="N536">
            <v>14400</v>
          </cell>
          <cell r="O536">
            <v>168.732820889672</v>
          </cell>
          <cell r="P536">
            <v>639269.803533336</v>
          </cell>
          <cell r="Q536">
            <v>1219.17173333338</v>
          </cell>
          <cell r="R536">
            <v>200.000000000007</v>
          </cell>
          <cell r="S536">
            <v>9015300</v>
          </cell>
          <cell r="T536">
            <v>28080</v>
          </cell>
          <cell r="U536">
            <v>616.963099084107</v>
          </cell>
          <cell r="V536">
            <v>12500</v>
          </cell>
          <cell r="W536">
            <v>-4102900</v>
          </cell>
          <cell r="X536">
            <v>47160</v>
          </cell>
          <cell r="Y536">
            <v>0</v>
          </cell>
          <cell r="Z536">
            <v>167</v>
          </cell>
          <cell r="AA536">
            <v>0</v>
          </cell>
        </row>
        <row r="536">
          <cell r="AC536">
            <v>11</v>
          </cell>
        </row>
        <row r="536">
          <cell r="AE536">
            <v>11</v>
          </cell>
          <cell r="AF536">
            <v>50</v>
          </cell>
          <cell r="AG536">
            <v>12595.8</v>
          </cell>
          <cell r="AH536">
            <v>400645.213284017</v>
          </cell>
          <cell r="AI536">
            <v>2055.69781018721</v>
          </cell>
          <cell r="AJ536">
            <v>0.05</v>
          </cell>
          <cell r="AK536">
            <v>20.264244525468</v>
          </cell>
          <cell r="AL536">
            <v>713455.697126096</v>
          </cell>
          <cell r="AM536">
            <v>709896.048190634</v>
          </cell>
          <cell r="AN536">
            <v>821317.776586364</v>
          </cell>
          <cell r="AO536">
            <v>3500</v>
          </cell>
          <cell r="AP536">
            <v>89546.9758699755</v>
          </cell>
          <cell r="AQ536">
            <v>142691.139425219</v>
          </cell>
          <cell r="AR536">
            <v>2480407.63719829</v>
          </cell>
          <cell r="AS536">
            <v>2390860.66132831</v>
          </cell>
          <cell r="AT536">
            <v>49608.1527439658</v>
          </cell>
          <cell r="AU536">
            <v>47817.2132265663</v>
          </cell>
          <cell r="AV536">
            <v>10</v>
          </cell>
          <cell r="AW536">
            <v>2519.16</v>
          </cell>
          <cell r="AX536">
            <v>80129.0426568033</v>
          </cell>
          <cell r="AY536">
            <v>411.139562037441</v>
          </cell>
          <cell r="AZ536">
            <v>0.05</v>
          </cell>
          <cell r="BA536">
            <v>20.264244525468</v>
          </cell>
          <cell r="BB536">
            <v>142691.139425219</v>
          </cell>
          <cell r="BC536">
            <v>141967.192282709</v>
          </cell>
          <cell r="BD536">
            <v>164326.849240909</v>
          </cell>
          <cell r="BE536">
            <v>700</v>
          </cell>
          <cell r="BF536">
            <v>142691.139425219</v>
          </cell>
          <cell r="BG536">
            <v>28538.2278850438</v>
          </cell>
          <cell r="BH536">
            <v>620914.5482591</v>
          </cell>
          <cell r="BI536">
            <v>478223.408833881</v>
          </cell>
          <cell r="BJ536">
            <v>62091.45482591</v>
          </cell>
          <cell r="BK536">
            <v>47822.3408833881</v>
          </cell>
          <cell r="BL536">
            <v>500</v>
          </cell>
          <cell r="BM536">
            <v>125958</v>
          </cell>
          <cell r="BN536">
            <v>4006452.13284017</v>
          </cell>
          <cell r="BO536">
            <v>20556.9781018721</v>
          </cell>
          <cell r="BP536">
            <v>0.05</v>
          </cell>
          <cell r="BQ536">
            <v>20.264244525468</v>
          </cell>
          <cell r="BR536">
            <v>7134556.97126096</v>
          </cell>
          <cell r="BS536">
            <v>7098656.33981414</v>
          </cell>
          <cell r="BT536">
            <v>8212782.17884091</v>
          </cell>
          <cell r="BU536">
            <v>35000</v>
          </cell>
          <cell r="BV536">
            <v>7134556.97126096</v>
          </cell>
          <cell r="BW536">
            <v>1426911.39425219</v>
          </cell>
          <cell r="BX536">
            <v>31042463.8554292</v>
          </cell>
          <cell r="BY536">
            <v>23907906.8841682</v>
          </cell>
          <cell r="BZ536">
            <v>62084.9277108583</v>
          </cell>
          <cell r="CA536">
            <v>47815.8137683364</v>
          </cell>
          <cell r="CB536">
            <v>250</v>
          </cell>
          <cell r="CC536">
            <v>20.5057247608977</v>
          </cell>
          <cell r="CD536">
            <v>3724</v>
          </cell>
          <cell r="CE536">
            <v>18620</v>
          </cell>
          <cell r="CF536">
            <v>10825</v>
          </cell>
          <cell r="CG536">
            <v>25</v>
          </cell>
          <cell r="CH536">
            <v>225</v>
          </cell>
          <cell r="CI536">
            <v>167</v>
          </cell>
          <cell r="CJ536">
            <v>34</v>
          </cell>
          <cell r="CK536">
            <v>2</v>
          </cell>
          <cell r="CL536">
            <v>22014</v>
          </cell>
          <cell r="CM536">
            <v>5250</v>
          </cell>
          <cell r="CN536">
            <v>210</v>
          </cell>
          <cell r="CO536">
            <v>25</v>
          </cell>
        </row>
        <row r="537">
          <cell r="A537">
            <v>536</v>
          </cell>
          <cell r="B537">
            <v>365.751520000001</v>
          </cell>
          <cell r="C537">
            <v>42.6710106666669</v>
          </cell>
          <cell r="D537">
            <v>6.09585866666669</v>
          </cell>
          <cell r="E537">
            <v>12.1917173333333</v>
          </cell>
          <cell r="F537">
            <v>3.04792933333334</v>
          </cell>
          <cell r="G537">
            <v>2063330400</v>
          </cell>
          <cell r="H537">
            <v>2773500</v>
          </cell>
          <cell r="I537">
            <v>7583.01701657998</v>
          </cell>
          <cell r="J537">
            <v>1125350</v>
          </cell>
          <cell r="K537">
            <v>1500</v>
          </cell>
          <cell r="L537">
            <v>24.6068697130774</v>
          </cell>
          <cell r="M537">
            <v>6056100</v>
          </cell>
          <cell r="N537">
            <v>7200</v>
          </cell>
          <cell r="O537">
            <v>84.3664104448361</v>
          </cell>
          <cell r="P537">
            <v>640488.97526667</v>
          </cell>
          <cell r="Q537">
            <v>1219.17173333326</v>
          </cell>
          <cell r="R537">
            <v>199.999999999988</v>
          </cell>
          <cell r="S537">
            <v>9029340</v>
          </cell>
          <cell r="T537">
            <v>14040</v>
          </cell>
          <cell r="U537">
            <v>617.803469839801</v>
          </cell>
          <cell r="V537">
            <v>12500</v>
          </cell>
          <cell r="W537">
            <v>-4104440</v>
          </cell>
          <cell r="X537">
            <v>47160</v>
          </cell>
          <cell r="Y537">
            <v>0</v>
          </cell>
          <cell r="Z537">
            <v>167</v>
          </cell>
          <cell r="AA537">
            <v>0</v>
          </cell>
        </row>
        <row r="537">
          <cell r="AC537">
            <v>11</v>
          </cell>
        </row>
        <row r="537">
          <cell r="AE537">
            <v>11</v>
          </cell>
          <cell r="AF537">
            <v>50</v>
          </cell>
          <cell r="AG537">
            <v>12595.8</v>
          </cell>
          <cell r="AH537">
            <v>401198.590650431</v>
          </cell>
          <cell r="AI537">
            <v>2057.0276290164</v>
          </cell>
          <cell r="AJ537">
            <v>0.05</v>
          </cell>
          <cell r="AK537">
            <v>20.267569072541</v>
          </cell>
          <cell r="AL537">
            <v>714088.693909823</v>
          </cell>
          <cell r="AM537">
            <v>711568.899075323</v>
          </cell>
          <cell r="AN537">
            <v>822141.94147803</v>
          </cell>
          <cell r="AO537">
            <v>3500</v>
          </cell>
          <cell r="AP537">
            <v>89546.9758699755</v>
          </cell>
          <cell r="AQ537">
            <v>142817.738781965</v>
          </cell>
          <cell r="AR537">
            <v>2483664.24911512</v>
          </cell>
          <cell r="AS537">
            <v>2394117.27324514</v>
          </cell>
          <cell r="AT537">
            <v>49673.2849823023</v>
          </cell>
          <cell r="AU537">
            <v>47882.3454649028</v>
          </cell>
          <cell r="AV537">
            <v>10</v>
          </cell>
          <cell r="AW537">
            <v>2519.16</v>
          </cell>
          <cell r="AX537">
            <v>80239.7181300862</v>
          </cell>
          <cell r="AY537">
            <v>411.40552580328</v>
          </cell>
          <cell r="AZ537">
            <v>0.05</v>
          </cell>
          <cell r="BA537">
            <v>20.267569072541</v>
          </cell>
          <cell r="BB537">
            <v>142817.738781965</v>
          </cell>
          <cell r="BC537">
            <v>142308.478984542</v>
          </cell>
          <cell r="BD537">
            <v>164491.745732576</v>
          </cell>
          <cell r="BE537">
            <v>700</v>
          </cell>
          <cell r="BF537">
            <v>142817.738781965</v>
          </cell>
          <cell r="BG537">
            <v>28563.5477563929</v>
          </cell>
          <cell r="BH537">
            <v>621699.250037441</v>
          </cell>
          <cell r="BI537">
            <v>478881.511255476</v>
          </cell>
          <cell r="BJ537">
            <v>62169.9250037441</v>
          </cell>
          <cell r="BK537">
            <v>47888.1511255476</v>
          </cell>
          <cell r="BL537">
            <v>500</v>
          </cell>
          <cell r="BM537">
            <v>125958</v>
          </cell>
          <cell r="BN537">
            <v>4011985.90650431</v>
          </cell>
          <cell r="BO537">
            <v>20570.276290164</v>
          </cell>
          <cell r="BP537">
            <v>0.05</v>
          </cell>
          <cell r="BQ537">
            <v>20.267569072541</v>
          </cell>
          <cell r="BR537">
            <v>7140886.93909823</v>
          </cell>
          <cell r="BS537">
            <v>7115419.16743371</v>
          </cell>
          <cell r="BT537">
            <v>8221023.43079924</v>
          </cell>
          <cell r="BU537">
            <v>35000</v>
          </cell>
          <cell r="BV537">
            <v>7140886.93909823</v>
          </cell>
          <cell r="BW537">
            <v>1428177.38781965</v>
          </cell>
          <cell r="BX537">
            <v>31081393.8642491</v>
          </cell>
          <cell r="BY537">
            <v>23940506.9251508</v>
          </cell>
          <cell r="BZ537">
            <v>62162.7877284981</v>
          </cell>
          <cell r="CA537">
            <v>47881.0138503017</v>
          </cell>
          <cell r="CB537">
            <v>250</v>
          </cell>
          <cell r="CC537">
            <v>20.5057247608977</v>
          </cell>
          <cell r="CD537">
            <v>3725</v>
          </cell>
          <cell r="CE537">
            <v>18625</v>
          </cell>
          <cell r="CF537">
            <v>10828</v>
          </cell>
          <cell r="CG537">
            <v>25</v>
          </cell>
          <cell r="CH537">
            <v>228</v>
          </cell>
          <cell r="CI537">
            <v>167</v>
          </cell>
          <cell r="CJ537">
            <v>34</v>
          </cell>
          <cell r="CK537">
            <v>2</v>
          </cell>
          <cell r="CL537">
            <v>22032.6666666667</v>
          </cell>
          <cell r="CM537">
            <v>5250</v>
          </cell>
          <cell r="CN537">
            <v>210</v>
          </cell>
          <cell r="CO537">
            <v>25</v>
          </cell>
        </row>
        <row r="538">
          <cell r="A538">
            <v>537</v>
          </cell>
          <cell r="B538">
            <v>365.751520000001</v>
          </cell>
          <cell r="C538">
            <v>42.6710106666669</v>
          </cell>
          <cell r="D538">
            <v>6.09585866666669</v>
          </cell>
          <cell r="E538">
            <v>12.1917173333333</v>
          </cell>
          <cell r="F538">
            <v>3.04792933333334</v>
          </cell>
          <cell r="G538">
            <v>2068877400</v>
          </cell>
          <cell r="H538">
            <v>5547000</v>
          </cell>
          <cell r="I538">
            <v>15166.03403316</v>
          </cell>
          <cell r="J538">
            <v>1128350</v>
          </cell>
          <cell r="K538">
            <v>3000</v>
          </cell>
          <cell r="L538">
            <v>49.2137394261548</v>
          </cell>
          <cell r="M538">
            <v>6070500</v>
          </cell>
          <cell r="N538">
            <v>14400</v>
          </cell>
          <cell r="O538">
            <v>168.732820889672</v>
          </cell>
          <cell r="P538">
            <v>641708.147000003</v>
          </cell>
          <cell r="Q538">
            <v>1219.17173333338</v>
          </cell>
          <cell r="R538">
            <v>200.000000000007</v>
          </cell>
          <cell r="S538">
            <v>9057420</v>
          </cell>
          <cell r="T538">
            <v>28080</v>
          </cell>
          <cell r="U538">
            <v>619.02832703628</v>
          </cell>
          <cell r="V538">
            <v>12500</v>
          </cell>
          <cell r="W538">
            <v>-4120020</v>
          </cell>
          <cell r="X538">
            <v>47160</v>
          </cell>
          <cell r="Y538">
            <v>0</v>
          </cell>
          <cell r="Z538">
            <v>167</v>
          </cell>
          <cell r="AA538">
            <v>0</v>
          </cell>
        </row>
        <row r="538">
          <cell r="AC538">
            <v>11</v>
          </cell>
        </row>
        <row r="538">
          <cell r="AE538">
            <v>11</v>
          </cell>
          <cell r="AF538">
            <v>50</v>
          </cell>
          <cell r="AG538">
            <v>12595.8</v>
          </cell>
          <cell r="AH538">
            <v>402305.34538326</v>
          </cell>
          <cell r="AI538">
            <v>2058.35744784559</v>
          </cell>
          <cell r="AJ538">
            <v>0.05</v>
          </cell>
          <cell r="AK538">
            <v>20.270893619614</v>
          </cell>
          <cell r="AL538">
            <v>715275.077344159</v>
          </cell>
          <cell r="AM538">
            <v>713243.48622078</v>
          </cell>
          <cell r="AN538">
            <v>823790.271261364</v>
          </cell>
          <cell r="AO538">
            <v>3500</v>
          </cell>
          <cell r="AP538">
            <v>89546.9758699755</v>
          </cell>
          <cell r="AQ538">
            <v>143055.015468832</v>
          </cell>
          <cell r="AR538">
            <v>2488410.82616511</v>
          </cell>
          <cell r="AS538">
            <v>2398863.85029513</v>
          </cell>
          <cell r="AT538">
            <v>49768.2165233022</v>
          </cell>
          <cell r="AU538">
            <v>47977.2770059027</v>
          </cell>
          <cell r="AV538">
            <v>10</v>
          </cell>
          <cell r="AW538">
            <v>2519.16</v>
          </cell>
          <cell r="AX538">
            <v>80461.0690766519</v>
          </cell>
          <cell r="AY538">
            <v>411.671489569119</v>
          </cell>
          <cell r="AZ538">
            <v>0.05</v>
          </cell>
          <cell r="BA538">
            <v>20.270893619614</v>
          </cell>
          <cell r="BB538">
            <v>143055.015468832</v>
          </cell>
          <cell r="BC538">
            <v>142650.123208285</v>
          </cell>
          <cell r="BD538">
            <v>164821.538715909</v>
          </cell>
          <cell r="BE538">
            <v>700</v>
          </cell>
          <cell r="BF538">
            <v>143055.015468832</v>
          </cell>
          <cell r="BG538">
            <v>28611.0030937664</v>
          </cell>
          <cell r="BH538">
            <v>622892.695955624</v>
          </cell>
          <cell r="BI538">
            <v>479837.680486792</v>
          </cell>
          <cell r="BJ538">
            <v>62289.2695955624</v>
          </cell>
          <cell r="BK538">
            <v>47983.7680486792</v>
          </cell>
          <cell r="BL538">
            <v>500</v>
          </cell>
          <cell r="BM538">
            <v>125958</v>
          </cell>
          <cell r="BN538">
            <v>4023053.4538326</v>
          </cell>
          <cell r="BO538">
            <v>20583.574478456</v>
          </cell>
          <cell r="BP538">
            <v>0.05</v>
          </cell>
          <cell r="BQ538">
            <v>20.270893619614</v>
          </cell>
          <cell r="BR538">
            <v>7152750.77344159</v>
          </cell>
          <cell r="BS538">
            <v>7132199.41158248</v>
          </cell>
          <cell r="BT538">
            <v>8237505.93471591</v>
          </cell>
          <cell r="BU538">
            <v>35000</v>
          </cell>
          <cell r="BV538">
            <v>7152750.77344159</v>
          </cell>
          <cell r="BW538">
            <v>1430550.15468832</v>
          </cell>
          <cell r="BX538">
            <v>31140757.0478699</v>
          </cell>
          <cell r="BY538">
            <v>23988006.2744283</v>
          </cell>
          <cell r="BZ538">
            <v>62281.5140957398</v>
          </cell>
          <cell r="CA538">
            <v>47976.0125488566</v>
          </cell>
          <cell r="CB538">
            <v>250</v>
          </cell>
          <cell r="CC538">
            <v>20.5057247608977</v>
          </cell>
          <cell r="CD538">
            <v>3727</v>
          </cell>
          <cell r="CE538">
            <v>18635</v>
          </cell>
          <cell r="CF538">
            <v>10831</v>
          </cell>
          <cell r="CG538">
            <v>25</v>
          </cell>
          <cell r="CH538">
            <v>231</v>
          </cell>
          <cell r="CI538">
            <v>167</v>
          </cell>
          <cell r="CJ538">
            <v>34</v>
          </cell>
          <cell r="CK538">
            <v>2</v>
          </cell>
          <cell r="CL538">
            <v>22051.3333333333</v>
          </cell>
          <cell r="CM538">
            <v>5250</v>
          </cell>
          <cell r="CN538">
            <v>210</v>
          </cell>
          <cell r="CO538">
            <v>25</v>
          </cell>
        </row>
        <row r="539">
          <cell r="A539">
            <v>538</v>
          </cell>
          <cell r="B539">
            <v>365.751520000001</v>
          </cell>
          <cell r="C539">
            <v>42.6710106666669</v>
          </cell>
          <cell r="D539">
            <v>6.09585866666669</v>
          </cell>
          <cell r="E539">
            <v>12.1917173333333</v>
          </cell>
          <cell r="F539">
            <v>3.04792933333334</v>
          </cell>
          <cell r="G539">
            <v>2071650900</v>
          </cell>
          <cell r="H539">
            <v>2773500</v>
          </cell>
          <cell r="I539">
            <v>7583.01701657998</v>
          </cell>
          <cell r="J539">
            <v>1129850</v>
          </cell>
          <cell r="K539">
            <v>1500</v>
          </cell>
          <cell r="L539">
            <v>24.6068697130774</v>
          </cell>
          <cell r="M539">
            <v>6077700</v>
          </cell>
          <cell r="N539">
            <v>7200</v>
          </cell>
          <cell r="O539">
            <v>84.3664104448361</v>
          </cell>
          <cell r="P539">
            <v>642927.318733336</v>
          </cell>
          <cell r="Q539">
            <v>1219.17173333326</v>
          </cell>
          <cell r="R539">
            <v>199.999999999988</v>
          </cell>
          <cell r="S539">
            <v>9071460</v>
          </cell>
          <cell r="T539">
            <v>14040</v>
          </cell>
          <cell r="U539">
            <v>619.869599628245</v>
          </cell>
          <cell r="V539">
            <v>12500</v>
          </cell>
          <cell r="W539">
            <v>-4121560</v>
          </cell>
          <cell r="X539">
            <v>47160</v>
          </cell>
          <cell r="Y539">
            <v>0</v>
          </cell>
          <cell r="Z539">
            <v>167</v>
          </cell>
          <cell r="AA539">
            <v>0</v>
          </cell>
        </row>
        <row r="539">
          <cell r="AC539">
            <v>11</v>
          </cell>
        </row>
        <row r="539">
          <cell r="AE539">
            <v>11</v>
          </cell>
          <cell r="AF539">
            <v>50</v>
          </cell>
          <cell r="AG539">
            <v>12595.8</v>
          </cell>
          <cell r="AH539">
            <v>402858.722749674</v>
          </cell>
          <cell r="AI539">
            <v>2059.68726667479</v>
          </cell>
          <cell r="AJ539">
            <v>0.05</v>
          </cell>
          <cell r="AK539">
            <v>20.274218166687</v>
          </cell>
          <cell r="AL539">
            <v>715908.092696276</v>
          </cell>
          <cell r="AM539">
            <v>714919.809627006</v>
          </cell>
          <cell r="AN539">
            <v>824614.43615303</v>
          </cell>
          <cell r="AO539">
            <v>3500</v>
          </cell>
          <cell r="AP539">
            <v>89546.9758699755</v>
          </cell>
          <cell r="AQ539">
            <v>143181.618539255</v>
          </cell>
          <cell r="AR539">
            <v>2491670.93288554</v>
          </cell>
          <cell r="AS539">
            <v>2402123.95701557</v>
          </cell>
          <cell r="AT539">
            <v>49833.4186577109</v>
          </cell>
          <cell r="AU539">
            <v>48042.4791403113</v>
          </cell>
          <cell r="AV539">
            <v>10</v>
          </cell>
          <cell r="AW539">
            <v>2519.16</v>
          </cell>
          <cell r="AX539">
            <v>80571.7445499348</v>
          </cell>
          <cell r="AY539">
            <v>411.937453334958</v>
          </cell>
          <cell r="AZ539">
            <v>0.05</v>
          </cell>
          <cell r="BA539">
            <v>20.274218166687</v>
          </cell>
          <cell r="BB539">
            <v>143181.618539255</v>
          </cell>
          <cell r="BC539">
            <v>142992.124953935</v>
          </cell>
          <cell r="BD539">
            <v>164986.435207576</v>
          </cell>
          <cell r="BE539">
            <v>700</v>
          </cell>
          <cell r="BF539">
            <v>143181.618539255</v>
          </cell>
          <cell r="BG539">
            <v>28636.323707851</v>
          </cell>
          <cell r="BH539">
            <v>623678.120947872</v>
          </cell>
          <cell r="BI539">
            <v>480496.502408617</v>
          </cell>
          <cell r="BJ539">
            <v>62367.8120947872</v>
          </cell>
          <cell r="BK539">
            <v>48049.6502408617</v>
          </cell>
          <cell r="BL539">
            <v>500</v>
          </cell>
          <cell r="BM539">
            <v>125958</v>
          </cell>
          <cell r="BN539">
            <v>4028587.22749674</v>
          </cell>
          <cell r="BO539">
            <v>20596.8726667479</v>
          </cell>
          <cell r="BP539">
            <v>0.05</v>
          </cell>
          <cell r="BQ539">
            <v>20.274218166687</v>
          </cell>
          <cell r="BR539">
            <v>7159080.92696276</v>
          </cell>
          <cell r="BS539">
            <v>7148997.07226051</v>
          </cell>
          <cell r="BT539">
            <v>8245747.18667424</v>
          </cell>
          <cell r="BU539">
            <v>35000</v>
          </cell>
          <cell r="BV539">
            <v>7159080.92696276</v>
          </cell>
          <cell r="BW539">
            <v>1431816.18539255</v>
          </cell>
          <cell r="BX539">
            <v>31179722.2982528</v>
          </cell>
          <cell r="BY539">
            <v>24020641.3712901</v>
          </cell>
          <cell r="BZ539">
            <v>62359.4445965056</v>
          </cell>
          <cell r="CA539">
            <v>48041.2827425801</v>
          </cell>
          <cell r="CB539">
            <v>250</v>
          </cell>
          <cell r="CC539">
            <v>20.5057247608977</v>
          </cell>
          <cell r="CD539">
            <v>3728</v>
          </cell>
          <cell r="CE539">
            <v>18640</v>
          </cell>
          <cell r="CF539">
            <v>10834</v>
          </cell>
          <cell r="CG539">
            <v>25</v>
          </cell>
          <cell r="CH539">
            <v>234</v>
          </cell>
          <cell r="CI539">
            <v>167</v>
          </cell>
          <cell r="CJ539">
            <v>34</v>
          </cell>
          <cell r="CK539">
            <v>2</v>
          </cell>
          <cell r="CL539">
            <v>22070</v>
          </cell>
          <cell r="CM539">
            <v>5250</v>
          </cell>
          <cell r="CN539">
            <v>210</v>
          </cell>
          <cell r="CO539">
            <v>25</v>
          </cell>
        </row>
        <row r="540">
          <cell r="A540">
            <v>539</v>
          </cell>
          <cell r="B540">
            <v>365.751520000001</v>
          </cell>
          <cell r="C540">
            <v>42.6710106666669</v>
          </cell>
          <cell r="D540">
            <v>6.09585866666669</v>
          </cell>
          <cell r="E540">
            <v>12.1917173333333</v>
          </cell>
          <cell r="F540">
            <v>3.04792933333334</v>
          </cell>
          <cell r="G540">
            <v>2074424400</v>
          </cell>
          <cell r="H540">
            <v>2773500</v>
          </cell>
          <cell r="I540">
            <v>7583.01701657998</v>
          </cell>
          <cell r="J540">
            <v>1131350</v>
          </cell>
          <cell r="K540">
            <v>1500</v>
          </cell>
          <cell r="L540">
            <v>24.6068697130774</v>
          </cell>
          <cell r="M540">
            <v>6092100</v>
          </cell>
          <cell r="N540">
            <v>14400</v>
          </cell>
          <cell r="O540">
            <v>168.732820889672</v>
          </cell>
          <cell r="P540">
            <v>644146.49046667</v>
          </cell>
          <cell r="Q540">
            <v>1219.17173333338</v>
          </cell>
          <cell r="R540">
            <v>200.000000000007</v>
          </cell>
          <cell r="S540">
            <v>9099540</v>
          </cell>
          <cell r="T540">
            <v>28080</v>
          </cell>
          <cell r="U540">
            <v>620.922700775325</v>
          </cell>
          <cell r="V540">
            <v>12500</v>
          </cell>
          <cell r="W540">
            <v>-4137140</v>
          </cell>
          <cell r="X540">
            <v>47160</v>
          </cell>
          <cell r="Y540">
            <v>0</v>
          </cell>
          <cell r="Z540">
            <v>168</v>
          </cell>
          <cell r="AA540">
            <v>1</v>
          </cell>
        </row>
        <row r="540">
          <cell r="AC540">
            <v>11</v>
          </cell>
        </row>
        <row r="540">
          <cell r="AE540">
            <v>11</v>
          </cell>
          <cell r="AF540">
            <v>50</v>
          </cell>
          <cell r="AG540">
            <v>12595.8</v>
          </cell>
          <cell r="AH540">
            <v>403412.100116088</v>
          </cell>
          <cell r="AI540">
            <v>2061.01708550398</v>
          </cell>
          <cell r="AJ540">
            <v>0.05</v>
          </cell>
          <cell r="AK540">
            <v>20.27754271376</v>
          </cell>
          <cell r="AL540">
            <v>716541.117332588</v>
          </cell>
          <cell r="AM540">
            <v>716592.836823199</v>
          </cell>
          <cell r="AN540">
            <v>826262.765936363</v>
          </cell>
          <cell r="AO540">
            <v>3500</v>
          </cell>
          <cell r="AP540">
            <v>89546.9758699755</v>
          </cell>
          <cell r="AQ540">
            <v>143308.223466518</v>
          </cell>
          <cell r="AR540">
            <v>2495751.91942864</v>
          </cell>
          <cell r="AS540">
            <v>2406204.94355867</v>
          </cell>
          <cell r="AT540">
            <v>49915.0383885729</v>
          </cell>
          <cell r="AU540">
            <v>48124.0988711734</v>
          </cell>
          <cell r="AV540">
            <v>10</v>
          </cell>
          <cell r="AW540">
            <v>2519.16</v>
          </cell>
          <cell r="AX540">
            <v>80682.4200232177</v>
          </cell>
          <cell r="AY540">
            <v>412.203417100797</v>
          </cell>
          <cell r="AZ540">
            <v>0.05</v>
          </cell>
          <cell r="BA540">
            <v>20.27754271376</v>
          </cell>
          <cell r="BB540">
            <v>143308.223466518</v>
          </cell>
          <cell r="BC540">
            <v>143333.499607642</v>
          </cell>
          <cell r="BD540">
            <v>165316.228190909</v>
          </cell>
          <cell r="BE540">
            <v>700</v>
          </cell>
          <cell r="BF540">
            <v>143308.223466518</v>
          </cell>
          <cell r="BG540">
            <v>28661.6446933035</v>
          </cell>
          <cell r="BH540">
            <v>624627.81942489</v>
          </cell>
          <cell r="BI540">
            <v>481319.595958372</v>
          </cell>
          <cell r="BJ540">
            <v>62462.781942489</v>
          </cell>
          <cell r="BK540">
            <v>48131.9595958372</v>
          </cell>
          <cell r="BL540">
            <v>500</v>
          </cell>
          <cell r="BM540">
            <v>125958</v>
          </cell>
          <cell r="BN540">
            <v>4034121.00116088</v>
          </cell>
          <cell r="BO540">
            <v>20610.1708550398</v>
          </cell>
          <cell r="BP540">
            <v>0.05</v>
          </cell>
          <cell r="BQ540">
            <v>20.27754271376</v>
          </cell>
          <cell r="BR540">
            <v>7165411.17332588</v>
          </cell>
          <cell r="BS540">
            <v>7165761.71535816</v>
          </cell>
          <cell r="BT540">
            <v>8262229.69059091</v>
          </cell>
          <cell r="BU540">
            <v>35000</v>
          </cell>
          <cell r="BV540">
            <v>7165411.17332588</v>
          </cell>
          <cell r="BW540">
            <v>1433082.23466518</v>
          </cell>
          <cell r="BX540">
            <v>31226895.987266</v>
          </cell>
          <cell r="BY540">
            <v>24061484.8139401</v>
          </cell>
          <cell r="BZ540">
            <v>62453.791974532</v>
          </cell>
          <cell r="CA540">
            <v>48122.9696278803</v>
          </cell>
          <cell r="CB540">
            <v>250</v>
          </cell>
          <cell r="CC540">
            <v>20.5057247608977</v>
          </cell>
          <cell r="CD540">
            <v>3729</v>
          </cell>
          <cell r="CE540">
            <v>18645</v>
          </cell>
          <cell r="CF540">
            <v>10837</v>
          </cell>
          <cell r="CG540">
            <v>25</v>
          </cell>
          <cell r="CH540">
            <v>237</v>
          </cell>
          <cell r="CI540">
            <v>168</v>
          </cell>
          <cell r="CJ540">
            <v>34</v>
          </cell>
          <cell r="CK540">
            <v>3</v>
          </cell>
          <cell r="CL540">
            <v>22088.6666666667</v>
          </cell>
          <cell r="CM540">
            <v>5250</v>
          </cell>
          <cell r="CN540">
            <v>210</v>
          </cell>
          <cell r="CO540">
            <v>25</v>
          </cell>
        </row>
        <row r="541">
          <cell r="A541">
            <v>540</v>
          </cell>
          <cell r="B541">
            <v>365.751520000001</v>
          </cell>
          <cell r="C541">
            <v>42.6710106666669</v>
          </cell>
          <cell r="D541">
            <v>6.09585866666669</v>
          </cell>
          <cell r="E541">
            <v>12.1917173333333</v>
          </cell>
          <cell r="F541">
            <v>3.04792933333334</v>
          </cell>
          <cell r="G541">
            <v>2079971400</v>
          </cell>
          <cell r="H541">
            <v>5547000</v>
          </cell>
          <cell r="I541">
            <v>15166.03403316</v>
          </cell>
          <cell r="J541">
            <v>1134350</v>
          </cell>
          <cell r="K541">
            <v>3000</v>
          </cell>
          <cell r="L541">
            <v>49.2137394261548</v>
          </cell>
          <cell r="M541">
            <v>6106500</v>
          </cell>
          <cell r="N541">
            <v>14400</v>
          </cell>
          <cell r="O541">
            <v>168.732820889672</v>
          </cell>
          <cell r="P541">
            <v>645365.662200003</v>
          </cell>
          <cell r="Q541">
            <v>1219.17173333326</v>
          </cell>
          <cell r="R541">
            <v>199.999999999988</v>
          </cell>
          <cell r="S541">
            <v>9127620</v>
          </cell>
          <cell r="T541">
            <v>28080</v>
          </cell>
          <cell r="U541">
            <v>622.930387970143</v>
          </cell>
          <cell r="V541">
            <v>12500</v>
          </cell>
          <cell r="W541">
            <v>-4152720</v>
          </cell>
          <cell r="X541">
            <v>47700</v>
          </cell>
          <cell r="Y541">
            <v>540</v>
          </cell>
          <cell r="Z541">
            <v>168</v>
          </cell>
          <cell r="AA541">
            <v>0</v>
          </cell>
        </row>
        <row r="541">
          <cell r="AC541">
            <v>11</v>
          </cell>
        </row>
        <row r="541">
          <cell r="AE541">
            <v>11</v>
          </cell>
          <cell r="AF541">
            <v>50</v>
          </cell>
          <cell r="AG541">
            <v>12595.8</v>
          </cell>
          <cell r="AH541">
            <v>404518.854848917</v>
          </cell>
          <cell r="AI541">
            <v>2062.34690433318</v>
          </cell>
          <cell r="AJ541">
            <v>0.05</v>
          </cell>
          <cell r="AK541">
            <v>20.2808672608329</v>
          </cell>
          <cell r="AL541">
            <v>717727.52861951</v>
          </cell>
          <cell r="AM541">
            <v>718259.465672869</v>
          </cell>
          <cell r="AN541">
            <v>830952.650075758</v>
          </cell>
          <cell r="AO541">
            <v>3500</v>
          </cell>
          <cell r="AP541">
            <v>89546.9758699755</v>
          </cell>
          <cell r="AQ541">
            <v>143545.505723902</v>
          </cell>
          <cell r="AR541">
            <v>2503532.12596201</v>
          </cell>
          <cell r="AS541">
            <v>2413985.15009204</v>
          </cell>
          <cell r="AT541">
            <v>50070.6425192403</v>
          </cell>
          <cell r="AU541">
            <v>48279.7030018408</v>
          </cell>
          <cell r="AV541">
            <v>10</v>
          </cell>
          <cell r="AW541">
            <v>2519.16</v>
          </cell>
          <cell r="AX541">
            <v>80903.7709697835</v>
          </cell>
          <cell r="AY541">
            <v>412.469380866635</v>
          </cell>
          <cell r="AZ541">
            <v>0.05</v>
          </cell>
          <cell r="BA541">
            <v>20.2808672608329</v>
          </cell>
          <cell r="BB541">
            <v>143545.505723902</v>
          </cell>
          <cell r="BC541">
            <v>143673.640229656</v>
          </cell>
          <cell r="BD541">
            <v>166254.566439394</v>
          </cell>
          <cell r="BE541">
            <v>700</v>
          </cell>
          <cell r="BF541">
            <v>143545.505723902</v>
          </cell>
          <cell r="BG541">
            <v>28709.1011447804</v>
          </cell>
          <cell r="BH541">
            <v>626428.319261635</v>
          </cell>
          <cell r="BI541">
            <v>482882.813537733</v>
          </cell>
          <cell r="BJ541">
            <v>62642.8319261635</v>
          </cell>
          <cell r="BK541">
            <v>48288.2813537733</v>
          </cell>
          <cell r="BL541">
            <v>500</v>
          </cell>
          <cell r="BM541">
            <v>125958</v>
          </cell>
          <cell r="BN541">
            <v>4045188.54848917</v>
          </cell>
          <cell r="BO541">
            <v>20623.4690433318</v>
          </cell>
          <cell r="BP541">
            <v>0.05</v>
          </cell>
          <cell r="BQ541">
            <v>20.2808672608329</v>
          </cell>
          <cell r="BR541">
            <v>7177275.2861951</v>
          </cell>
          <cell r="BS541">
            <v>7182462.25207283</v>
          </cell>
          <cell r="BT541">
            <v>8309126.27310606</v>
          </cell>
          <cell r="BU541">
            <v>35000</v>
          </cell>
          <cell r="BV541">
            <v>7177275.2861951</v>
          </cell>
          <cell r="BW541">
            <v>1435455.05723902</v>
          </cell>
          <cell r="BX541">
            <v>31316594.1548081</v>
          </cell>
          <cell r="BY541">
            <v>24139318.868613</v>
          </cell>
          <cell r="BZ541">
            <v>62633.1883096162</v>
          </cell>
          <cell r="CA541">
            <v>48278.637737226</v>
          </cell>
          <cell r="CB541">
            <v>250</v>
          </cell>
          <cell r="CC541">
            <v>20.5057247608977</v>
          </cell>
          <cell r="CD541">
            <v>3731</v>
          </cell>
          <cell r="CE541">
            <v>18655</v>
          </cell>
          <cell r="CF541">
            <v>10840</v>
          </cell>
          <cell r="CG541">
            <v>25</v>
          </cell>
          <cell r="CH541">
            <v>240</v>
          </cell>
          <cell r="CI541">
            <v>168</v>
          </cell>
          <cell r="CJ541">
            <v>34</v>
          </cell>
          <cell r="CK541">
            <v>3</v>
          </cell>
          <cell r="CL541">
            <v>22107.3333333333</v>
          </cell>
          <cell r="CM541">
            <v>5250</v>
          </cell>
          <cell r="CN541">
            <v>210</v>
          </cell>
          <cell r="CO541">
            <v>25</v>
          </cell>
        </row>
        <row r="542">
          <cell r="A542">
            <v>541</v>
          </cell>
          <cell r="B542">
            <v>365.751520000001</v>
          </cell>
          <cell r="C542">
            <v>42.6710106666669</v>
          </cell>
          <cell r="D542">
            <v>6.09585866666669</v>
          </cell>
          <cell r="E542">
            <v>12.1917173333333</v>
          </cell>
          <cell r="F542">
            <v>3.04792933333334</v>
          </cell>
          <cell r="G542">
            <v>2082744900</v>
          </cell>
          <cell r="H542">
            <v>2773500</v>
          </cell>
          <cell r="I542">
            <v>7583.01701657998</v>
          </cell>
          <cell r="J542">
            <v>1135850</v>
          </cell>
          <cell r="K542">
            <v>1500</v>
          </cell>
          <cell r="L542">
            <v>24.6068697130774</v>
          </cell>
          <cell r="M542">
            <v>6113700</v>
          </cell>
          <cell r="N542">
            <v>7200</v>
          </cell>
          <cell r="O542">
            <v>84.3664104448361</v>
          </cell>
          <cell r="P542">
            <v>646584.833933336</v>
          </cell>
          <cell r="Q542">
            <v>1219.17173333326</v>
          </cell>
          <cell r="R542">
            <v>199.999999999988</v>
          </cell>
          <cell r="S542">
            <v>9141660</v>
          </cell>
          <cell r="T542">
            <v>14040</v>
          </cell>
          <cell r="U542">
            <v>621.403771565339</v>
          </cell>
          <cell r="V542">
            <v>12500</v>
          </cell>
          <cell r="W542">
            <v>-4154260</v>
          </cell>
          <cell r="X542">
            <v>47700</v>
          </cell>
          <cell r="Y542">
            <v>0</v>
          </cell>
          <cell r="Z542">
            <v>168</v>
          </cell>
          <cell r="AA542">
            <v>0</v>
          </cell>
        </row>
        <row r="542">
          <cell r="AC542">
            <v>11</v>
          </cell>
        </row>
        <row r="542">
          <cell r="AE542">
            <v>11</v>
          </cell>
          <cell r="AF542">
            <v>50</v>
          </cell>
          <cell r="AG542">
            <v>12595.8</v>
          </cell>
          <cell r="AH542">
            <v>405072.232215332</v>
          </cell>
          <cell r="AI542">
            <v>2063.67672316237</v>
          </cell>
          <cell r="AJ542">
            <v>0.05</v>
          </cell>
          <cell r="AK542">
            <v>20.2841918079059</v>
          </cell>
          <cell r="AL542">
            <v>718360.571824212</v>
          </cell>
          <cell r="AM542">
            <v>710756.66423723</v>
          </cell>
          <cell r="AN542">
            <v>831779.842759091</v>
          </cell>
          <cell r="AO542">
            <v>3500</v>
          </cell>
          <cell r="AP542">
            <v>89546.9758699755</v>
          </cell>
          <cell r="AQ542">
            <v>143672.114364842</v>
          </cell>
          <cell r="AR542">
            <v>2497616.16905535</v>
          </cell>
          <cell r="AS542">
            <v>2408069.19318538</v>
          </cell>
          <cell r="AT542">
            <v>49952.323381107</v>
          </cell>
          <cell r="AU542">
            <v>48161.3838637075</v>
          </cell>
          <cell r="AV542">
            <v>10</v>
          </cell>
          <cell r="AW542">
            <v>2519.16</v>
          </cell>
          <cell r="AX542">
            <v>81014.4464430663</v>
          </cell>
          <cell r="AY542">
            <v>412.735344632474</v>
          </cell>
          <cell r="AZ542">
            <v>0.05</v>
          </cell>
          <cell r="BA542">
            <v>20.2841918079059</v>
          </cell>
          <cell r="BB542">
            <v>143672.114364842</v>
          </cell>
          <cell r="BC542">
            <v>142161.05447742</v>
          </cell>
          <cell r="BD542">
            <v>166420.068722727</v>
          </cell>
          <cell r="BE542">
            <v>700</v>
          </cell>
          <cell r="BF542">
            <v>143672.114364842</v>
          </cell>
          <cell r="BG542">
            <v>28734.4228729685</v>
          </cell>
          <cell r="BH542">
            <v>625359.774802799</v>
          </cell>
          <cell r="BI542">
            <v>481687.660437957</v>
          </cell>
          <cell r="BJ542">
            <v>62535.9774802799</v>
          </cell>
          <cell r="BK542">
            <v>48168.7660437957</v>
          </cell>
          <cell r="BL542">
            <v>500</v>
          </cell>
          <cell r="BM542">
            <v>125958</v>
          </cell>
          <cell r="BN542">
            <v>4050722.32215332</v>
          </cell>
          <cell r="BO542">
            <v>20636.7672316237</v>
          </cell>
          <cell r="BP542">
            <v>0.05</v>
          </cell>
          <cell r="BQ542">
            <v>20.2841918079059</v>
          </cell>
          <cell r="BR542">
            <v>7183605.71824212</v>
          </cell>
          <cell r="BS542">
            <v>7107526.1562766</v>
          </cell>
          <cell r="BT542">
            <v>8317397.80152273</v>
          </cell>
          <cell r="BU542">
            <v>35000</v>
          </cell>
          <cell r="BV542">
            <v>7183605.71824212</v>
          </cell>
          <cell r="BW542">
            <v>1436721.14364842</v>
          </cell>
          <cell r="BX542">
            <v>31263856.537932</v>
          </cell>
          <cell r="BY542">
            <v>24080250.8196899</v>
          </cell>
          <cell r="BZ542">
            <v>62527.713075864</v>
          </cell>
          <cell r="CA542">
            <v>48160.5016393797</v>
          </cell>
          <cell r="CB542">
            <v>250</v>
          </cell>
          <cell r="CC542">
            <v>20.5057247608977</v>
          </cell>
          <cell r="CD542">
            <v>3732</v>
          </cell>
          <cell r="CE542">
            <v>18660</v>
          </cell>
          <cell r="CF542">
            <v>10843</v>
          </cell>
          <cell r="CG542">
            <v>25</v>
          </cell>
          <cell r="CH542">
            <v>243</v>
          </cell>
          <cell r="CI542">
            <v>168</v>
          </cell>
          <cell r="CJ542">
            <v>34</v>
          </cell>
          <cell r="CK542">
            <v>3</v>
          </cell>
          <cell r="CL542">
            <v>22796</v>
          </cell>
          <cell r="CM542">
            <v>5250</v>
          </cell>
          <cell r="CN542">
            <v>210</v>
          </cell>
          <cell r="CO542">
            <v>25</v>
          </cell>
        </row>
        <row r="543">
          <cell r="A543">
            <v>542</v>
          </cell>
          <cell r="B543">
            <v>365.751520000001</v>
          </cell>
          <cell r="C543">
            <v>42.6710106666669</v>
          </cell>
          <cell r="D543">
            <v>6.09585866666669</v>
          </cell>
          <cell r="E543">
            <v>12.1917173333333</v>
          </cell>
          <cell r="F543">
            <v>3.04792933333334</v>
          </cell>
          <cell r="G543">
            <v>2088291900</v>
          </cell>
          <cell r="H543">
            <v>5547000</v>
          </cell>
          <cell r="I543">
            <v>15166.03403316</v>
          </cell>
          <cell r="J543">
            <v>1138850</v>
          </cell>
          <cell r="K543">
            <v>3000</v>
          </cell>
          <cell r="L543">
            <v>49.2137394261548</v>
          </cell>
          <cell r="M543">
            <v>6128100</v>
          </cell>
          <cell r="N543">
            <v>14400</v>
          </cell>
          <cell r="O543">
            <v>168.732820889672</v>
          </cell>
          <cell r="P543">
            <v>647804.00566667</v>
          </cell>
          <cell r="Q543">
            <v>1219.17173333338</v>
          </cell>
          <cell r="R543">
            <v>200.000000000007</v>
          </cell>
          <cell r="S543">
            <v>9169740</v>
          </cell>
          <cell r="T543">
            <v>28080</v>
          </cell>
          <cell r="U543">
            <v>622.626517909059</v>
          </cell>
          <cell r="V543">
            <v>12500</v>
          </cell>
          <cell r="W543">
            <v>-4169840</v>
          </cell>
          <cell r="X543">
            <v>47700</v>
          </cell>
          <cell r="Y543">
            <v>0</v>
          </cell>
          <cell r="Z543">
            <v>168</v>
          </cell>
          <cell r="AA543">
            <v>0</v>
          </cell>
        </row>
        <row r="543">
          <cell r="AC543">
            <v>11</v>
          </cell>
        </row>
        <row r="543">
          <cell r="AE543">
            <v>11</v>
          </cell>
          <cell r="AF543">
            <v>50</v>
          </cell>
          <cell r="AG543">
            <v>12595.8</v>
          </cell>
          <cell r="AH543">
            <v>406178.98694816</v>
          </cell>
          <cell r="AI543">
            <v>2065.00654199156</v>
          </cell>
          <cell r="AJ543">
            <v>0.05</v>
          </cell>
          <cell r="AK543">
            <v>20.2875163549789</v>
          </cell>
          <cell r="AL543">
            <v>719547.001679524</v>
          </cell>
          <cell r="AM543">
            <v>712416.960099576</v>
          </cell>
          <cell r="AN543">
            <v>833434.228125757</v>
          </cell>
          <cell r="AO543">
            <v>3500</v>
          </cell>
          <cell r="AP543">
            <v>89546.9758699755</v>
          </cell>
          <cell r="AQ543">
            <v>143909.400335905</v>
          </cell>
          <cell r="AR543">
            <v>2502354.56611074</v>
          </cell>
          <cell r="AS543">
            <v>2412807.59024076</v>
          </cell>
          <cell r="AT543">
            <v>50047.0913222148</v>
          </cell>
          <cell r="AU543">
            <v>48256.1518048152</v>
          </cell>
          <cell r="AV543">
            <v>10</v>
          </cell>
          <cell r="AW543">
            <v>2519.16</v>
          </cell>
          <cell r="AX543">
            <v>81235.7973896321</v>
          </cell>
          <cell r="AY543">
            <v>413.001308398313</v>
          </cell>
          <cell r="AZ543">
            <v>0.05</v>
          </cell>
          <cell r="BA543">
            <v>20.2875163549789</v>
          </cell>
          <cell r="BB543">
            <v>143909.400335905</v>
          </cell>
          <cell r="BC543">
            <v>142496.375273449</v>
          </cell>
          <cell r="BD543">
            <v>166751.073289394</v>
          </cell>
          <cell r="BE543">
            <v>700</v>
          </cell>
          <cell r="BF543">
            <v>143909.400335905</v>
          </cell>
          <cell r="BG543">
            <v>28781.880067181</v>
          </cell>
          <cell r="BH543">
            <v>626548.129301834</v>
          </cell>
          <cell r="BI543">
            <v>482638.728965929</v>
          </cell>
          <cell r="BJ543">
            <v>62654.8129301834</v>
          </cell>
          <cell r="BK543">
            <v>48263.8728965929</v>
          </cell>
          <cell r="BL543">
            <v>500</v>
          </cell>
          <cell r="BM543">
            <v>125958</v>
          </cell>
          <cell r="BN543">
            <v>4061789.8694816</v>
          </cell>
          <cell r="BO543">
            <v>20650.0654199156</v>
          </cell>
          <cell r="BP543">
            <v>0.05</v>
          </cell>
          <cell r="BQ543">
            <v>20.2875163549789</v>
          </cell>
          <cell r="BR543">
            <v>7195470.01679524</v>
          </cell>
          <cell r="BS543">
            <v>7124057.21388637</v>
          </cell>
          <cell r="BT543">
            <v>8333940.85835606</v>
          </cell>
          <cell r="BU543">
            <v>35000</v>
          </cell>
          <cell r="BV543">
            <v>7195470.01679524</v>
          </cell>
          <cell r="BW543">
            <v>1439094.00335905</v>
          </cell>
          <cell r="BX543">
            <v>31323032.109192</v>
          </cell>
          <cell r="BY543">
            <v>24127562.0923967</v>
          </cell>
          <cell r="BZ543">
            <v>62646.0642183839</v>
          </cell>
          <cell r="CA543">
            <v>48255.1241847934</v>
          </cell>
          <cell r="CB543">
            <v>250</v>
          </cell>
          <cell r="CC543">
            <v>20.5057247608977</v>
          </cell>
          <cell r="CD543">
            <v>3734</v>
          </cell>
          <cell r="CE543">
            <v>18670</v>
          </cell>
          <cell r="CF543">
            <v>10846</v>
          </cell>
          <cell r="CG543">
            <v>25</v>
          </cell>
          <cell r="CH543">
            <v>246</v>
          </cell>
          <cell r="CI543">
            <v>168</v>
          </cell>
          <cell r="CJ543">
            <v>34</v>
          </cell>
          <cell r="CK543">
            <v>3</v>
          </cell>
          <cell r="CL543">
            <v>22814.6666666667</v>
          </cell>
          <cell r="CM543">
            <v>5250</v>
          </cell>
          <cell r="CN543">
            <v>210</v>
          </cell>
          <cell r="CO543">
            <v>25</v>
          </cell>
        </row>
        <row r="544">
          <cell r="A544">
            <v>543</v>
          </cell>
          <cell r="B544">
            <v>365.751520000001</v>
          </cell>
          <cell r="C544">
            <v>42.6710106666669</v>
          </cell>
          <cell r="D544">
            <v>6.09585866666669</v>
          </cell>
          <cell r="E544">
            <v>12.1917173333333</v>
          </cell>
          <cell r="F544">
            <v>3.04792933333334</v>
          </cell>
          <cell r="G544">
            <v>2091065400</v>
          </cell>
          <cell r="H544">
            <v>2773500</v>
          </cell>
          <cell r="I544">
            <v>7583.01701657998</v>
          </cell>
          <cell r="J544">
            <v>1140350</v>
          </cell>
          <cell r="K544">
            <v>1500</v>
          </cell>
          <cell r="L544">
            <v>24.6068697130774</v>
          </cell>
          <cell r="M544">
            <v>6135300</v>
          </cell>
          <cell r="N544">
            <v>7200</v>
          </cell>
          <cell r="O544">
            <v>84.3664104448361</v>
          </cell>
          <cell r="P544">
            <v>649023.177400003</v>
          </cell>
          <cell r="Q544">
            <v>1219.17173333326</v>
          </cell>
          <cell r="R544">
            <v>199.999999999988</v>
          </cell>
          <cell r="S544">
            <v>9183780</v>
          </cell>
          <cell r="T544">
            <v>14040</v>
          </cell>
          <cell r="U544">
            <v>623.464884041829</v>
          </cell>
          <cell r="V544">
            <v>12500</v>
          </cell>
          <cell r="W544">
            <v>-4171380</v>
          </cell>
          <cell r="X544">
            <v>47700</v>
          </cell>
          <cell r="Y544">
            <v>0</v>
          </cell>
          <cell r="Z544">
            <v>168</v>
          </cell>
          <cell r="AA544">
            <v>0</v>
          </cell>
        </row>
        <row r="544">
          <cell r="AC544">
            <v>11</v>
          </cell>
        </row>
        <row r="544">
          <cell r="AE544">
            <v>11</v>
          </cell>
          <cell r="AF544">
            <v>50</v>
          </cell>
          <cell r="AG544">
            <v>12595.8</v>
          </cell>
          <cell r="AH544">
            <v>406732.364314575</v>
          </cell>
          <cell r="AI544">
            <v>2066.33636082076</v>
          </cell>
          <cell r="AJ544">
            <v>0.05</v>
          </cell>
          <cell r="AK544">
            <v>20.2908409020519</v>
          </cell>
          <cell r="AL544">
            <v>720180.063452617</v>
          </cell>
          <cell r="AM544">
            <v>714078.936873515</v>
          </cell>
          <cell r="AN544">
            <v>834261.420809091</v>
          </cell>
          <cell r="AO544">
            <v>3500</v>
          </cell>
          <cell r="AP544">
            <v>89546.9758699755</v>
          </cell>
          <cell r="AQ544">
            <v>144036.012690523</v>
          </cell>
          <cell r="AR544">
            <v>2505603.40969572</v>
          </cell>
          <cell r="AS544">
            <v>2416056.43382575</v>
          </cell>
          <cell r="AT544">
            <v>50112.0681939144</v>
          </cell>
          <cell r="AU544">
            <v>48321.1286765149</v>
          </cell>
          <cell r="AV544">
            <v>10</v>
          </cell>
          <cell r="AW544">
            <v>2519.16</v>
          </cell>
          <cell r="AX544">
            <v>81346.472862915</v>
          </cell>
          <cell r="AY544">
            <v>413.267272164152</v>
          </cell>
          <cell r="AZ544">
            <v>0.05</v>
          </cell>
          <cell r="BA544">
            <v>20.2908409020519</v>
          </cell>
          <cell r="BB544">
            <v>144036.012690523</v>
          </cell>
          <cell r="BC544">
            <v>142832.037746309</v>
          </cell>
          <cell r="BD544">
            <v>166916.575572727</v>
          </cell>
          <cell r="BE544">
            <v>700</v>
          </cell>
          <cell r="BF544">
            <v>144036.012690523</v>
          </cell>
          <cell r="BG544">
            <v>28807.2025381047</v>
          </cell>
          <cell r="BH544">
            <v>627327.841238186</v>
          </cell>
          <cell r="BI544">
            <v>483291.828547663</v>
          </cell>
          <cell r="BJ544">
            <v>62732.7841238186</v>
          </cell>
          <cell r="BK544">
            <v>48329.1828547663</v>
          </cell>
          <cell r="BL544">
            <v>500</v>
          </cell>
          <cell r="BM544">
            <v>125958</v>
          </cell>
          <cell r="BN544">
            <v>4067323.64314575</v>
          </cell>
          <cell r="BO544">
            <v>20663.3636082076</v>
          </cell>
          <cell r="BP544">
            <v>0.05</v>
          </cell>
          <cell r="BQ544">
            <v>20.2908409020519</v>
          </cell>
          <cell r="BR544">
            <v>7201800.63452617</v>
          </cell>
          <cell r="BS544">
            <v>7140604.97399625</v>
          </cell>
          <cell r="BT544">
            <v>8342212.38677273</v>
          </cell>
          <cell r="BU544">
            <v>35000</v>
          </cell>
          <cell r="BV544">
            <v>7201800.63452617</v>
          </cell>
          <cell r="BW544">
            <v>1440360.12690523</v>
          </cell>
          <cell r="BX544">
            <v>31361778.7567266</v>
          </cell>
          <cell r="BY544">
            <v>24159978.1222004</v>
          </cell>
          <cell r="BZ544">
            <v>62723.5575134531</v>
          </cell>
          <cell r="CA544">
            <v>48319.9562444008</v>
          </cell>
          <cell r="CB544">
            <v>250</v>
          </cell>
          <cell r="CC544">
            <v>20.5057247608977</v>
          </cell>
          <cell r="CD544">
            <v>3735</v>
          </cell>
          <cell r="CE544">
            <v>18675</v>
          </cell>
          <cell r="CF544">
            <v>10849</v>
          </cell>
          <cell r="CG544">
            <v>25</v>
          </cell>
          <cell r="CH544">
            <v>249</v>
          </cell>
          <cell r="CI544">
            <v>168</v>
          </cell>
          <cell r="CJ544">
            <v>34</v>
          </cell>
          <cell r="CK544">
            <v>3</v>
          </cell>
          <cell r="CL544">
            <v>22833.3333333333</v>
          </cell>
          <cell r="CM544">
            <v>5250</v>
          </cell>
          <cell r="CN544">
            <v>210</v>
          </cell>
          <cell r="CO544">
            <v>25</v>
          </cell>
        </row>
        <row r="545">
          <cell r="A545">
            <v>544</v>
          </cell>
          <cell r="B545">
            <v>365.751520000001</v>
          </cell>
          <cell r="C545">
            <v>42.6710106666669</v>
          </cell>
          <cell r="D545">
            <v>6.09585866666669</v>
          </cell>
          <cell r="E545">
            <v>12.1917173333333</v>
          </cell>
          <cell r="F545">
            <v>3.04792933333334</v>
          </cell>
          <cell r="G545">
            <v>2093838900</v>
          </cell>
          <cell r="H545">
            <v>2773500</v>
          </cell>
          <cell r="I545">
            <v>7583.01701657998</v>
          </cell>
          <cell r="J545">
            <v>1141850</v>
          </cell>
          <cell r="K545">
            <v>1500</v>
          </cell>
          <cell r="L545">
            <v>24.6068697130774</v>
          </cell>
          <cell r="M545">
            <v>6149700</v>
          </cell>
          <cell r="N545">
            <v>14400</v>
          </cell>
          <cell r="O545">
            <v>168.732820889672</v>
          </cell>
          <cell r="P545">
            <v>650242.349133336</v>
          </cell>
          <cell r="Q545">
            <v>1219.17173333338</v>
          </cell>
          <cell r="R545">
            <v>200.000000000007</v>
          </cell>
          <cell r="S545">
            <v>9211860</v>
          </cell>
          <cell r="T545">
            <v>28080</v>
          </cell>
          <cell r="U545">
            <v>624.513968026524</v>
          </cell>
          <cell r="V545">
            <v>12500</v>
          </cell>
          <cell r="W545">
            <v>-4186960</v>
          </cell>
          <cell r="X545">
            <v>47700</v>
          </cell>
          <cell r="Y545">
            <v>0</v>
          </cell>
          <cell r="Z545">
            <v>169</v>
          </cell>
          <cell r="AA545">
            <v>1</v>
          </cell>
        </row>
        <row r="545">
          <cell r="AC545">
            <v>11</v>
          </cell>
        </row>
        <row r="545">
          <cell r="AE545">
            <v>11</v>
          </cell>
          <cell r="AF545">
            <v>50</v>
          </cell>
          <cell r="AG545">
            <v>12595.8</v>
          </cell>
          <cell r="AH545">
            <v>407285.741680989</v>
          </cell>
          <cell r="AI545">
            <v>2067.66617964995</v>
          </cell>
          <cell r="AJ545">
            <v>0.05</v>
          </cell>
          <cell r="AK545">
            <v>20.2941654491249</v>
          </cell>
          <cell r="AL545">
            <v>720813.134509905</v>
          </cell>
          <cell r="AM545">
            <v>715730.285439282</v>
          </cell>
          <cell r="AN545">
            <v>835915.806175757</v>
          </cell>
          <cell r="AO545">
            <v>3500</v>
          </cell>
          <cell r="AP545">
            <v>89546.9758699755</v>
          </cell>
          <cell r="AQ545">
            <v>144162.626901981</v>
          </cell>
          <cell r="AR545">
            <v>2509668.8288969</v>
          </cell>
          <cell r="AS545">
            <v>2420121.85302693</v>
          </cell>
          <cell r="AT545">
            <v>50193.376577938</v>
          </cell>
          <cell r="AU545">
            <v>48402.4370605385</v>
          </cell>
          <cell r="AV545">
            <v>10</v>
          </cell>
          <cell r="AW545">
            <v>2519.16</v>
          </cell>
          <cell r="AX545">
            <v>81457.1483361978</v>
          </cell>
          <cell r="AY545">
            <v>413.533235929991</v>
          </cell>
          <cell r="AZ545">
            <v>0.05</v>
          </cell>
          <cell r="BA545">
            <v>20.2941654491249</v>
          </cell>
          <cell r="BB545">
            <v>144162.626901981</v>
          </cell>
          <cell r="BC545">
            <v>143149.845805907</v>
          </cell>
          <cell r="BD545">
            <v>167247.580139394</v>
          </cell>
          <cell r="BE545">
            <v>700</v>
          </cell>
          <cell r="BF545">
            <v>144162.626901981</v>
          </cell>
          <cell r="BG545">
            <v>28832.5253803962</v>
          </cell>
          <cell r="BH545">
            <v>628255.20512966</v>
          </cell>
          <cell r="BI545">
            <v>484092.578227679</v>
          </cell>
          <cell r="BJ545">
            <v>62825.520512966</v>
          </cell>
          <cell r="BK545">
            <v>48409.2578227679</v>
          </cell>
          <cell r="BL545">
            <v>500</v>
          </cell>
          <cell r="BM545">
            <v>125958</v>
          </cell>
          <cell r="BN545">
            <v>4072857.41680989</v>
          </cell>
          <cell r="BO545">
            <v>20676.6617964995</v>
          </cell>
          <cell r="BP545">
            <v>0.05</v>
          </cell>
          <cell r="BQ545">
            <v>20.2941654491249</v>
          </cell>
          <cell r="BR545">
            <v>7208131.34509905</v>
          </cell>
          <cell r="BS545">
            <v>7157061.86560306</v>
          </cell>
          <cell r="BT545">
            <v>8358755.44360606</v>
          </cell>
          <cell r="BU545">
            <v>35000</v>
          </cell>
          <cell r="BV545">
            <v>7208131.34509905</v>
          </cell>
          <cell r="BW545">
            <v>1441626.26901981</v>
          </cell>
          <cell r="BX545">
            <v>31408706.268427</v>
          </cell>
          <cell r="BY545">
            <v>24200574.923328</v>
          </cell>
          <cell r="BZ545">
            <v>62817.412536854</v>
          </cell>
          <cell r="CA545">
            <v>48401.1498466559</v>
          </cell>
          <cell r="CB545">
            <v>250</v>
          </cell>
          <cell r="CC545">
            <v>20.5057247608977</v>
          </cell>
          <cell r="CD545">
            <v>3736</v>
          </cell>
          <cell r="CE545">
            <v>18680</v>
          </cell>
          <cell r="CF545">
            <v>10852</v>
          </cell>
          <cell r="CG545">
            <v>25</v>
          </cell>
          <cell r="CH545">
            <v>252</v>
          </cell>
          <cell r="CI545">
            <v>169</v>
          </cell>
          <cell r="CJ545">
            <v>34</v>
          </cell>
          <cell r="CK545">
            <v>4</v>
          </cell>
          <cell r="CL545">
            <v>22852</v>
          </cell>
          <cell r="CM545">
            <v>5250</v>
          </cell>
          <cell r="CN545">
            <v>210</v>
          </cell>
          <cell r="CO545">
            <v>25</v>
          </cell>
        </row>
        <row r="546">
          <cell r="A546">
            <v>545</v>
          </cell>
          <cell r="B546">
            <v>365.751520000001</v>
          </cell>
          <cell r="C546">
            <v>42.6710106666669</v>
          </cell>
          <cell r="D546">
            <v>6.09585866666669</v>
          </cell>
          <cell r="E546">
            <v>12.1917173333333</v>
          </cell>
          <cell r="F546">
            <v>3.04792933333334</v>
          </cell>
          <cell r="G546">
            <v>2099385900</v>
          </cell>
          <cell r="H546">
            <v>5547000</v>
          </cell>
          <cell r="I546">
            <v>15166.03403316</v>
          </cell>
          <cell r="J546">
            <v>1144850</v>
          </cell>
          <cell r="K546">
            <v>3000</v>
          </cell>
          <cell r="L546">
            <v>49.2137394261548</v>
          </cell>
          <cell r="M546">
            <v>6156900</v>
          </cell>
          <cell r="N546">
            <v>7200</v>
          </cell>
          <cell r="O546">
            <v>84.3664104448361</v>
          </cell>
          <cell r="P546">
            <v>651461.52086667</v>
          </cell>
          <cell r="Q546">
            <v>1219.17173333326</v>
          </cell>
          <cell r="R546">
            <v>199.999999999988</v>
          </cell>
          <cell r="S546">
            <v>9225900</v>
          </cell>
          <cell r="T546">
            <v>14040</v>
          </cell>
          <cell r="U546">
            <v>625.521340918759</v>
          </cell>
          <cell r="V546">
            <v>12500</v>
          </cell>
          <cell r="W546">
            <v>-4188500</v>
          </cell>
          <cell r="X546">
            <v>47700</v>
          </cell>
          <cell r="Y546">
            <v>0</v>
          </cell>
          <cell r="Z546">
            <v>169</v>
          </cell>
          <cell r="AA546">
            <v>0</v>
          </cell>
        </row>
        <row r="546">
          <cell r="AC546">
            <v>11</v>
          </cell>
        </row>
        <row r="546">
          <cell r="AE546">
            <v>11</v>
          </cell>
          <cell r="AF546">
            <v>50</v>
          </cell>
          <cell r="AG546">
            <v>12595.8</v>
          </cell>
          <cell r="AH546">
            <v>408392.496413818</v>
          </cell>
          <cell r="AI546">
            <v>2068.99599847915</v>
          </cell>
          <cell r="AJ546">
            <v>0.05</v>
          </cell>
          <cell r="AK546">
            <v>20.2974899961979</v>
          </cell>
          <cell r="AL546">
            <v>721999.592217802</v>
          </cell>
          <cell r="AM546">
            <v>717383.123526557</v>
          </cell>
          <cell r="AN546">
            <v>836742.998859091</v>
          </cell>
          <cell r="AO546">
            <v>3500</v>
          </cell>
          <cell r="AP546">
            <v>89546.9758699755</v>
          </cell>
          <cell r="AQ546">
            <v>144399.91844356</v>
          </cell>
          <cell r="AR546">
            <v>2513572.60891699</v>
          </cell>
          <cell r="AS546">
            <v>2424025.63304701</v>
          </cell>
          <cell r="AT546">
            <v>50271.4521783397</v>
          </cell>
          <cell r="AU546">
            <v>48480.5126609402</v>
          </cell>
          <cell r="AV546">
            <v>10</v>
          </cell>
          <cell r="AW546">
            <v>2519.16</v>
          </cell>
          <cell r="AX546">
            <v>81678.4992827636</v>
          </cell>
          <cell r="AY546">
            <v>413.799199695829</v>
          </cell>
          <cell r="AZ546">
            <v>0.05</v>
          </cell>
          <cell r="BA546">
            <v>20.2974899961979</v>
          </cell>
          <cell r="BB546">
            <v>144399.91844356</v>
          </cell>
          <cell r="BC546">
            <v>143467.712617866</v>
          </cell>
          <cell r="BD546">
            <v>167413.082422727</v>
          </cell>
          <cell r="BE546">
            <v>700</v>
          </cell>
          <cell r="BF546">
            <v>144399.91844356</v>
          </cell>
          <cell r="BG546">
            <v>28879.9836887121</v>
          </cell>
          <cell r="BH546">
            <v>629260.615616425</v>
          </cell>
          <cell r="BI546">
            <v>484860.697172865</v>
          </cell>
          <cell r="BJ546">
            <v>62926.0615616425</v>
          </cell>
          <cell r="BK546">
            <v>48486.0697172865</v>
          </cell>
          <cell r="BL546">
            <v>500</v>
          </cell>
          <cell r="BM546">
            <v>125958</v>
          </cell>
          <cell r="BN546">
            <v>4083924.96413818</v>
          </cell>
          <cell r="BO546">
            <v>20689.9599847915</v>
          </cell>
          <cell r="BP546">
            <v>0.05</v>
          </cell>
          <cell r="BQ546">
            <v>20.2974899961979</v>
          </cell>
          <cell r="BR546">
            <v>7219995.92217802</v>
          </cell>
          <cell r="BS546">
            <v>7173533.78712705</v>
          </cell>
          <cell r="BT546">
            <v>8367026.97202273</v>
          </cell>
          <cell r="BU546">
            <v>35000</v>
          </cell>
          <cell r="BV546">
            <v>7219995.92217802</v>
          </cell>
          <cell r="BW546">
            <v>1443999.1844356</v>
          </cell>
          <cell r="BX546">
            <v>31459551.7879414</v>
          </cell>
          <cell r="BY546">
            <v>24239555.8657634</v>
          </cell>
          <cell r="BZ546">
            <v>62919.1035758828</v>
          </cell>
          <cell r="CA546">
            <v>48479.1117315268</v>
          </cell>
          <cell r="CB546">
            <v>250</v>
          </cell>
          <cell r="CC546">
            <v>20.5057247608977</v>
          </cell>
          <cell r="CD546">
            <v>3738</v>
          </cell>
          <cell r="CE546">
            <v>18690</v>
          </cell>
          <cell r="CF546">
            <v>10855</v>
          </cell>
          <cell r="CG546">
            <v>25</v>
          </cell>
          <cell r="CH546">
            <v>255</v>
          </cell>
          <cell r="CI546">
            <v>169</v>
          </cell>
          <cell r="CJ546">
            <v>34</v>
          </cell>
          <cell r="CK546">
            <v>4</v>
          </cell>
          <cell r="CL546">
            <v>22870.6666666667</v>
          </cell>
          <cell r="CM546">
            <v>5250</v>
          </cell>
          <cell r="CN546">
            <v>210</v>
          </cell>
          <cell r="CO546">
            <v>25</v>
          </cell>
        </row>
        <row r="547">
          <cell r="A547">
            <v>546</v>
          </cell>
          <cell r="B547">
            <v>365.751520000001</v>
          </cell>
          <cell r="C547">
            <v>42.6710106666669</v>
          </cell>
          <cell r="D547">
            <v>6.09585866666669</v>
          </cell>
          <cell r="E547">
            <v>12.1917173333333</v>
          </cell>
          <cell r="F547">
            <v>3.04792933333334</v>
          </cell>
          <cell r="G547">
            <v>2102159400</v>
          </cell>
          <cell r="H547">
            <v>2773500</v>
          </cell>
          <cell r="I547">
            <v>7583.01701657998</v>
          </cell>
          <cell r="J547">
            <v>1146350</v>
          </cell>
          <cell r="K547">
            <v>1500</v>
          </cell>
          <cell r="L547">
            <v>24.6068697130774</v>
          </cell>
          <cell r="M547">
            <v>6171300</v>
          </cell>
          <cell r="N547">
            <v>14400</v>
          </cell>
          <cell r="O547">
            <v>168.732820889672</v>
          </cell>
          <cell r="P547">
            <v>652680.692600003</v>
          </cell>
          <cell r="Q547">
            <v>1219.17173333338</v>
          </cell>
          <cell r="R547">
            <v>200.000000000007</v>
          </cell>
          <cell r="S547">
            <v>9253980</v>
          </cell>
          <cell r="T547">
            <v>28080</v>
          </cell>
          <cell r="U547">
            <v>626.570186656341</v>
          </cell>
          <cell r="V547">
            <v>12500</v>
          </cell>
          <cell r="W547">
            <v>-4204080</v>
          </cell>
          <cell r="X547">
            <v>48240</v>
          </cell>
          <cell r="Y547">
            <v>540</v>
          </cell>
          <cell r="Z547">
            <v>169</v>
          </cell>
          <cell r="AA547">
            <v>0</v>
          </cell>
        </row>
        <row r="547">
          <cell r="AC547">
            <v>11</v>
          </cell>
        </row>
        <row r="547">
          <cell r="AE547">
            <v>11</v>
          </cell>
          <cell r="AF547">
            <v>50</v>
          </cell>
          <cell r="AG547">
            <v>12595.8</v>
          </cell>
          <cell r="AH547">
            <v>408945.873780232</v>
          </cell>
          <cell r="AI547">
            <v>2070.32581730834</v>
          </cell>
          <cell r="AJ547">
            <v>0.05</v>
          </cell>
          <cell r="AK547">
            <v>20.3008145432709</v>
          </cell>
          <cell r="AL547">
            <v>722632.68184348</v>
          </cell>
          <cell r="AM547">
            <v>719033.526553013</v>
          </cell>
          <cell r="AN547">
            <v>838397.384225758</v>
          </cell>
          <cell r="AO547">
            <v>3500</v>
          </cell>
          <cell r="AP547">
            <v>89546.9758699755</v>
          </cell>
          <cell r="AQ547">
            <v>144526.536368696</v>
          </cell>
          <cell r="AR547">
            <v>2517637.10486092</v>
          </cell>
          <cell r="AS547">
            <v>2428090.12899095</v>
          </cell>
          <cell r="AT547">
            <v>50352.7420972184</v>
          </cell>
          <cell r="AU547">
            <v>48561.8025798189</v>
          </cell>
          <cell r="AV547">
            <v>10</v>
          </cell>
          <cell r="AW547">
            <v>2519.16</v>
          </cell>
          <cell r="AX547">
            <v>81789.1747560465</v>
          </cell>
          <cell r="AY547">
            <v>414.065163461668</v>
          </cell>
          <cell r="AZ547">
            <v>0.05</v>
          </cell>
          <cell r="BA547">
            <v>20.3008145432709</v>
          </cell>
          <cell r="BB547">
            <v>144526.536368696</v>
          </cell>
          <cell r="BC547">
            <v>143786.000382051</v>
          </cell>
          <cell r="BD547">
            <v>167744.086989394</v>
          </cell>
          <cell r="BE547">
            <v>700</v>
          </cell>
          <cell r="BF547">
            <v>144526.536368696</v>
          </cell>
          <cell r="BG547">
            <v>28905.3072737392</v>
          </cell>
          <cell r="BH547">
            <v>630188.467382577</v>
          </cell>
          <cell r="BI547">
            <v>485661.931013881</v>
          </cell>
          <cell r="BJ547">
            <v>63018.8467382577</v>
          </cell>
          <cell r="BK547">
            <v>48566.1931013881</v>
          </cell>
          <cell r="BL547">
            <v>500</v>
          </cell>
          <cell r="BM547">
            <v>125958</v>
          </cell>
          <cell r="BN547">
            <v>4089458.73780232</v>
          </cell>
          <cell r="BO547">
            <v>20703.2581730834</v>
          </cell>
          <cell r="BP547">
            <v>0.05</v>
          </cell>
          <cell r="BQ547">
            <v>20.3008145432709</v>
          </cell>
          <cell r="BR547">
            <v>7226326.8184348</v>
          </cell>
          <cell r="BS547">
            <v>7189988.3191631</v>
          </cell>
          <cell r="BT547">
            <v>8383570.02885606</v>
          </cell>
          <cell r="BU547">
            <v>35000</v>
          </cell>
          <cell r="BV547">
            <v>7226326.8184348</v>
          </cell>
          <cell r="BW547">
            <v>1445265.36368696</v>
          </cell>
          <cell r="BX547">
            <v>31506477.3485757</v>
          </cell>
          <cell r="BY547">
            <v>24280150.5301409</v>
          </cell>
          <cell r="BZ547">
            <v>63012.9546971514</v>
          </cell>
          <cell r="CA547">
            <v>48560.3010602818</v>
          </cell>
          <cell r="CB547">
            <v>250</v>
          </cell>
          <cell r="CC547">
            <v>20.5057247608977</v>
          </cell>
          <cell r="CD547">
            <v>3739</v>
          </cell>
          <cell r="CE547">
            <v>18695</v>
          </cell>
          <cell r="CF547">
            <v>10858</v>
          </cell>
          <cell r="CG547">
            <v>25</v>
          </cell>
          <cell r="CH547">
            <v>258</v>
          </cell>
          <cell r="CI547">
            <v>169</v>
          </cell>
          <cell r="CJ547">
            <v>34</v>
          </cell>
          <cell r="CK547">
            <v>4</v>
          </cell>
          <cell r="CL547">
            <v>22889.3333333333</v>
          </cell>
          <cell r="CM547">
            <v>5250</v>
          </cell>
          <cell r="CN547">
            <v>210</v>
          </cell>
          <cell r="CO547">
            <v>25</v>
          </cell>
        </row>
        <row r="548">
          <cell r="A548">
            <v>547</v>
          </cell>
          <cell r="B548">
            <v>365.751520000001</v>
          </cell>
          <cell r="C548">
            <v>42.6710106666669</v>
          </cell>
          <cell r="D548">
            <v>6.09585866666669</v>
          </cell>
          <cell r="E548">
            <v>12.1917173333333</v>
          </cell>
          <cell r="F548">
            <v>3.04792933333334</v>
          </cell>
          <cell r="G548">
            <v>2107706400</v>
          </cell>
          <cell r="H548">
            <v>5547000</v>
          </cell>
          <cell r="I548">
            <v>15166.03403316</v>
          </cell>
          <cell r="J548">
            <v>1149350</v>
          </cell>
          <cell r="K548">
            <v>3000</v>
          </cell>
          <cell r="L548">
            <v>49.2137394261548</v>
          </cell>
          <cell r="M548">
            <v>6185700</v>
          </cell>
          <cell r="N548">
            <v>14400</v>
          </cell>
          <cell r="O548">
            <v>168.732820889672</v>
          </cell>
          <cell r="P548">
            <v>653899.864333336</v>
          </cell>
          <cell r="Q548">
            <v>1219.17173333326</v>
          </cell>
          <cell r="R548">
            <v>199.999999999988</v>
          </cell>
          <cell r="S548">
            <v>9282060</v>
          </cell>
          <cell r="T548">
            <v>28080</v>
          </cell>
          <cell r="U548">
            <v>628.583202800442</v>
          </cell>
          <cell r="V548">
            <v>12500</v>
          </cell>
          <cell r="W548">
            <v>-4219660</v>
          </cell>
          <cell r="X548">
            <v>48240</v>
          </cell>
          <cell r="Y548">
            <v>0</v>
          </cell>
          <cell r="Z548">
            <v>169</v>
          </cell>
          <cell r="AA548">
            <v>0</v>
          </cell>
        </row>
        <row r="548">
          <cell r="AC548">
            <v>11</v>
          </cell>
        </row>
        <row r="548">
          <cell r="AE548">
            <v>11</v>
          </cell>
          <cell r="AF548">
            <v>50</v>
          </cell>
          <cell r="AG548">
            <v>12595.8</v>
          </cell>
          <cell r="AH548">
            <v>410052.628513061</v>
          </cell>
          <cell r="AI548">
            <v>2071.65563613753</v>
          </cell>
          <cell r="AJ548">
            <v>0.05</v>
          </cell>
          <cell r="AK548">
            <v>20.3041390903438</v>
          </cell>
          <cell r="AL548">
            <v>723819.158119768</v>
          </cell>
          <cell r="AM548">
            <v>720681.36691347</v>
          </cell>
          <cell r="AN548">
            <v>843126.629656818</v>
          </cell>
          <cell r="AO548">
            <v>3500</v>
          </cell>
          <cell r="AP548">
            <v>89546.9758699755</v>
          </cell>
          <cell r="AQ548">
            <v>144763.831623954</v>
          </cell>
          <cell r="AR548">
            <v>2525437.96218399</v>
          </cell>
          <cell r="AS548">
            <v>2435890.98631401</v>
          </cell>
          <cell r="AT548">
            <v>50508.7592436797</v>
          </cell>
          <cell r="AU548">
            <v>48717.8197262802</v>
          </cell>
          <cell r="AV548">
            <v>10</v>
          </cell>
          <cell r="AW548">
            <v>2519.16</v>
          </cell>
          <cell r="AX548">
            <v>82010.5257026122</v>
          </cell>
          <cell r="AY548">
            <v>414.331127227507</v>
          </cell>
          <cell r="AZ548">
            <v>0.05</v>
          </cell>
          <cell r="BA548">
            <v>20.3041390903438</v>
          </cell>
          <cell r="BB548">
            <v>144763.831623954</v>
          </cell>
          <cell r="BC548">
            <v>144104.712456494</v>
          </cell>
          <cell r="BD548">
            <v>168690.300529545</v>
          </cell>
          <cell r="BE548">
            <v>700</v>
          </cell>
          <cell r="BF548">
            <v>144763.831623954</v>
          </cell>
          <cell r="BG548">
            <v>28952.7663247907</v>
          </cell>
          <cell r="BH548">
            <v>631975.442558738</v>
          </cell>
          <cell r="BI548">
            <v>487211.610934784</v>
          </cell>
          <cell r="BJ548">
            <v>63197.5442558738</v>
          </cell>
          <cell r="BK548">
            <v>48721.1610934784</v>
          </cell>
          <cell r="BL548">
            <v>500</v>
          </cell>
          <cell r="BM548">
            <v>125958</v>
          </cell>
          <cell r="BN548">
            <v>4100526.28513061</v>
          </cell>
          <cell r="BO548">
            <v>20716.5563613753</v>
          </cell>
          <cell r="BP548">
            <v>0.05</v>
          </cell>
          <cell r="BQ548">
            <v>20.3041390903438</v>
          </cell>
          <cell r="BR548">
            <v>7238191.58119768</v>
          </cell>
          <cell r="BS548">
            <v>7206424.40505076</v>
          </cell>
          <cell r="BT548">
            <v>8430860.20532954</v>
          </cell>
          <cell r="BU548">
            <v>35000</v>
          </cell>
          <cell r="BV548">
            <v>7238191.58119768</v>
          </cell>
          <cell r="BW548">
            <v>1447638.31623954</v>
          </cell>
          <cell r="BX548">
            <v>31596306.0890152</v>
          </cell>
          <cell r="BY548">
            <v>24358114.5078175</v>
          </cell>
          <cell r="BZ548">
            <v>63192.6121780304</v>
          </cell>
          <cell r="CA548">
            <v>48716.229015635</v>
          </cell>
          <cell r="CB548">
            <v>250</v>
          </cell>
          <cell r="CC548">
            <v>20.5057247608977</v>
          </cell>
          <cell r="CD548">
            <v>3741</v>
          </cell>
          <cell r="CE548">
            <v>18705</v>
          </cell>
          <cell r="CF548">
            <v>10861</v>
          </cell>
          <cell r="CG548">
            <v>25</v>
          </cell>
          <cell r="CH548">
            <v>261</v>
          </cell>
          <cell r="CI548">
            <v>169</v>
          </cell>
          <cell r="CJ548">
            <v>34</v>
          </cell>
          <cell r="CK548">
            <v>4</v>
          </cell>
          <cell r="CL548">
            <v>22908</v>
          </cell>
          <cell r="CM548">
            <v>5250</v>
          </cell>
          <cell r="CN548">
            <v>210</v>
          </cell>
          <cell r="CO548">
            <v>25</v>
          </cell>
        </row>
        <row r="549">
          <cell r="A549">
            <v>548</v>
          </cell>
          <cell r="B549">
            <v>365.751520000001</v>
          </cell>
          <cell r="C549">
            <v>42.6710106666669</v>
          </cell>
          <cell r="D549">
            <v>6.09585866666669</v>
          </cell>
          <cell r="E549">
            <v>12.1917173333333</v>
          </cell>
          <cell r="F549">
            <v>3.04792933333334</v>
          </cell>
          <cell r="G549">
            <v>2110479900</v>
          </cell>
          <cell r="H549">
            <v>2773500</v>
          </cell>
          <cell r="I549">
            <v>7583.01701657998</v>
          </cell>
          <cell r="J549">
            <v>1150850</v>
          </cell>
          <cell r="K549">
            <v>1500</v>
          </cell>
          <cell r="L549">
            <v>24.6068697130774</v>
          </cell>
          <cell r="M549">
            <v>6192900</v>
          </cell>
          <cell r="N549">
            <v>7200</v>
          </cell>
          <cell r="O549">
            <v>84.3664104448361</v>
          </cell>
          <cell r="P549">
            <v>655119.03606667</v>
          </cell>
          <cell r="Q549">
            <v>1219.17173333326</v>
          </cell>
          <cell r="R549">
            <v>199.999999999988</v>
          </cell>
          <cell r="S549">
            <v>9296100</v>
          </cell>
          <cell r="T549">
            <v>14040</v>
          </cell>
          <cell r="U549">
            <v>629.419143321698</v>
          </cell>
          <cell r="V549">
            <v>12500</v>
          </cell>
          <cell r="W549">
            <v>-4221200</v>
          </cell>
          <cell r="X549">
            <v>48240</v>
          </cell>
          <cell r="Y549">
            <v>0</v>
          </cell>
          <cell r="Z549">
            <v>169</v>
          </cell>
          <cell r="AA549">
            <v>0</v>
          </cell>
        </row>
        <row r="549">
          <cell r="AC549">
            <v>11</v>
          </cell>
        </row>
        <row r="549">
          <cell r="AE549">
            <v>11</v>
          </cell>
          <cell r="AF549">
            <v>50</v>
          </cell>
          <cell r="AG549">
            <v>12595.8</v>
          </cell>
          <cell r="AH549">
            <v>410606.005879476</v>
          </cell>
          <cell r="AI549">
            <v>2072.98545496673</v>
          </cell>
          <cell r="AJ549">
            <v>0.05</v>
          </cell>
          <cell r="AK549">
            <v>20.3074636374168</v>
          </cell>
          <cell r="AL549">
            <v>724452.266313836</v>
          </cell>
          <cell r="AM549">
            <v>722330.860440151</v>
          </cell>
          <cell r="AN549">
            <v>843956.850131818</v>
          </cell>
          <cell r="AO549">
            <v>3500</v>
          </cell>
          <cell r="AP549">
            <v>89546.9758699755</v>
          </cell>
          <cell r="AQ549">
            <v>144890.453262767</v>
          </cell>
          <cell r="AR549">
            <v>2528677.40601855</v>
          </cell>
          <cell r="AS549">
            <v>2439130.43014857</v>
          </cell>
          <cell r="AT549">
            <v>50573.548120371</v>
          </cell>
          <cell r="AU549">
            <v>48782.6086029714</v>
          </cell>
          <cell r="AV549">
            <v>10</v>
          </cell>
          <cell r="AW549">
            <v>2519.16</v>
          </cell>
          <cell r="AX549">
            <v>82121.2011758951</v>
          </cell>
          <cell r="AY549">
            <v>414.597090993346</v>
          </cell>
          <cell r="AZ549">
            <v>0.05</v>
          </cell>
          <cell r="BA549">
            <v>20.3074636374168</v>
          </cell>
          <cell r="BB549">
            <v>144890.453262767</v>
          </cell>
          <cell r="BC549">
            <v>144423.737898241</v>
          </cell>
          <cell r="BD549">
            <v>168856.408604545</v>
          </cell>
          <cell r="BE549">
            <v>700</v>
          </cell>
          <cell r="BF549">
            <v>144890.453262767</v>
          </cell>
          <cell r="BG549">
            <v>28978.0906525534</v>
          </cell>
          <cell r="BH549">
            <v>632739.143680873</v>
          </cell>
          <cell r="BI549">
            <v>487848.690418106</v>
          </cell>
          <cell r="BJ549">
            <v>63273.9143680873</v>
          </cell>
          <cell r="BK549">
            <v>48784.8690418106</v>
          </cell>
          <cell r="BL549">
            <v>500</v>
          </cell>
          <cell r="BM549">
            <v>125958</v>
          </cell>
          <cell r="BN549">
            <v>4106060.05879476</v>
          </cell>
          <cell r="BO549">
            <v>20729.8545496673</v>
          </cell>
          <cell r="BP549">
            <v>0.05</v>
          </cell>
          <cell r="BQ549">
            <v>20.3074636374168</v>
          </cell>
          <cell r="BR549">
            <v>7244522.66313836</v>
          </cell>
          <cell r="BS549">
            <v>7222876.95483932</v>
          </cell>
          <cell r="BT549">
            <v>8439162.01020455</v>
          </cell>
          <cell r="BU549">
            <v>35000</v>
          </cell>
          <cell r="BV549">
            <v>7244522.66313836</v>
          </cell>
          <cell r="BW549">
            <v>1448904.53262767</v>
          </cell>
          <cell r="BX549">
            <v>31634988.8239483</v>
          </cell>
          <cell r="BY549">
            <v>24390466.1608099</v>
          </cell>
          <cell r="BZ549">
            <v>63269.9776478965</v>
          </cell>
          <cell r="CA549">
            <v>48780.9323216198</v>
          </cell>
          <cell r="CB549">
            <v>250</v>
          </cell>
          <cell r="CC549">
            <v>20.5057247608977</v>
          </cell>
          <cell r="CD549">
            <v>3742</v>
          </cell>
          <cell r="CE549">
            <v>18710</v>
          </cell>
          <cell r="CF549">
            <v>10864</v>
          </cell>
          <cell r="CG549">
            <v>25</v>
          </cell>
          <cell r="CH549">
            <v>264</v>
          </cell>
          <cell r="CI549">
            <v>169</v>
          </cell>
          <cell r="CJ549">
            <v>34</v>
          </cell>
          <cell r="CK549">
            <v>4</v>
          </cell>
          <cell r="CL549">
            <v>22926.6666666667</v>
          </cell>
          <cell r="CM549">
            <v>5250</v>
          </cell>
          <cell r="CN549">
            <v>210</v>
          </cell>
          <cell r="CO549">
            <v>25</v>
          </cell>
        </row>
        <row r="550">
          <cell r="A550">
            <v>549</v>
          </cell>
          <cell r="B550">
            <v>365.751520000001</v>
          </cell>
          <cell r="C550">
            <v>42.6710106666669</v>
          </cell>
          <cell r="D550">
            <v>6.09585866666669</v>
          </cell>
          <cell r="E550">
            <v>12.1917173333333</v>
          </cell>
          <cell r="F550">
            <v>3.04792933333334</v>
          </cell>
          <cell r="G550">
            <v>2113253400</v>
          </cell>
          <cell r="H550">
            <v>2773500</v>
          </cell>
          <cell r="I550">
            <v>7583.01701657998</v>
          </cell>
          <cell r="J550">
            <v>1152350</v>
          </cell>
          <cell r="K550">
            <v>1500</v>
          </cell>
          <cell r="L550">
            <v>24.6068697130774</v>
          </cell>
          <cell r="M550">
            <v>6207300</v>
          </cell>
          <cell r="N550">
            <v>14400</v>
          </cell>
          <cell r="O550">
            <v>168.732820889672</v>
          </cell>
          <cell r="P550">
            <v>656338.207800003</v>
          </cell>
          <cell r="Q550">
            <v>1219.17173333338</v>
          </cell>
          <cell r="R550">
            <v>200.000000000007</v>
          </cell>
          <cell r="S550">
            <v>9324180</v>
          </cell>
          <cell r="T550">
            <v>28080</v>
          </cell>
          <cell r="U550">
            <v>630.46975223482</v>
          </cell>
          <cell r="V550">
            <v>12500</v>
          </cell>
          <cell r="W550">
            <v>-4236780</v>
          </cell>
          <cell r="X550">
            <v>48240</v>
          </cell>
          <cell r="Y550">
            <v>0</v>
          </cell>
          <cell r="Z550">
            <v>170</v>
          </cell>
          <cell r="AA550">
            <v>1</v>
          </cell>
        </row>
        <row r="550">
          <cell r="AC550">
            <v>11</v>
          </cell>
        </row>
        <row r="550">
          <cell r="AE550">
            <v>11</v>
          </cell>
          <cell r="AF550">
            <v>50</v>
          </cell>
          <cell r="AG550">
            <v>12595.8</v>
          </cell>
          <cell r="AH550">
            <v>411159.38324589</v>
          </cell>
          <cell r="AI550">
            <v>2074.31527379592</v>
          </cell>
          <cell r="AJ550">
            <v>0.05</v>
          </cell>
          <cell r="AK550">
            <v>20.3107881844898</v>
          </cell>
          <cell r="AL550">
            <v>725085.383792099</v>
          </cell>
          <cell r="AM550">
            <v>723982.00713306</v>
          </cell>
          <cell r="AN550">
            <v>845617.291081818</v>
          </cell>
          <cell r="AO550">
            <v>3500</v>
          </cell>
          <cell r="AP550">
            <v>89546.9758699755</v>
          </cell>
          <cell r="AQ550">
            <v>145017.07675842</v>
          </cell>
          <cell r="AR550">
            <v>2532748.73463537</v>
          </cell>
          <cell r="AS550">
            <v>2443201.7587654</v>
          </cell>
          <cell r="AT550">
            <v>50654.9746927074</v>
          </cell>
          <cell r="AU550">
            <v>48864.0351753079</v>
          </cell>
          <cell r="AV550">
            <v>10</v>
          </cell>
          <cell r="AW550">
            <v>2519.16</v>
          </cell>
          <cell r="AX550">
            <v>82231.876649178</v>
          </cell>
          <cell r="AY550">
            <v>414.863054759185</v>
          </cell>
          <cell r="AZ550">
            <v>0.05</v>
          </cell>
          <cell r="BA550">
            <v>20.3107881844898</v>
          </cell>
          <cell r="BB550">
            <v>145017.07675842</v>
          </cell>
          <cell r="BC550">
            <v>144743.076707292</v>
          </cell>
          <cell r="BD550">
            <v>169188.624754545</v>
          </cell>
          <cell r="BE550">
            <v>700</v>
          </cell>
          <cell r="BF550">
            <v>145017.07675842</v>
          </cell>
          <cell r="BG550">
            <v>29003.415351684</v>
          </cell>
          <cell r="BH550">
            <v>633669.270330361</v>
          </cell>
          <cell r="BI550">
            <v>488652.193571941</v>
          </cell>
          <cell r="BJ550">
            <v>63366.9270330361</v>
          </cell>
          <cell r="BK550">
            <v>48865.2193571941</v>
          </cell>
          <cell r="BL550">
            <v>500</v>
          </cell>
          <cell r="BM550">
            <v>125958</v>
          </cell>
          <cell r="BN550">
            <v>4111593.8324589</v>
          </cell>
          <cell r="BO550">
            <v>20743.1527379592</v>
          </cell>
          <cell r="BP550">
            <v>0.05</v>
          </cell>
          <cell r="BQ550">
            <v>20.3107881844898</v>
          </cell>
          <cell r="BR550">
            <v>7250853.83792099</v>
          </cell>
          <cell r="BS550">
            <v>7239345.96852881</v>
          </cell>
          <cell r="BT550">
            <v>8455765.61995455</v>
          </cell>
          <cell r="BU550">
            <v>35000</v>
          </cell>
          <cell r="BV550">
            <v>7250853.83792099</v>
          </cell>
          <cell r="BW550">
            <v>1450170.7675842</v>
          </cell>
          <cell r="BX550">
            <v>31681990.0319095</v>
          </cell>
          <cell r="BY550">
            <v>24431136.1939885</v>
          </cell>
          <cell r="BZ550">
            <v>63363.9800638191</v>
          </cell>
          <cell r="CA550">
            <v>48862.2723879771</v>
          </cell>
          <cell r="CB550">
            <v>250</v>
          </cell>
          <cell r="CC550">
            <v>20.5057247608977</v>
          </cell>
          <cell r="CD550">
            <v>3743</v>
          </cell>
          <cell r="CE550">
            <v>18715</v>
          </cell>
          <cell r="CF550">
            <v>10867</v>
          </cell>
          <cell r="CG550">
            <v>25</v>
          </cell>
          <cell r="CH550">
            <v>267</v>
          </cell>
          <cell r="CI550">
            <v>170</v>
          </cell>
          <cell r="CJ550">
            <v>34</v>
          </cell>
          <cell r="CK550">
            <v>5</v>
          </cell>
          <cell r="CL550">
            <v>22945.3333333333</v>
          </cell>
          <cell r="CM550">
            <v>5250</v>
          </cell>
          <cell r="CN550">
            <v>210</v>
          </cell>
          <cell r="CO550">
            <v>25</v>
          </cell>
        </row>
        <row r="551">
          <cell r="A551">
            <v>550</v>
          </cell>
          <cell r="B551">
            <v>365.751520000001</v>
          </cell>
          <cell r="C551">
            <v>42.6710106666669</v>
          </cell>
          <cell r="D551">
            <v>6.09585866666669</v>
          </cell>
          <cell r="E551">
            <v>12.1917173333333</v>
          </cell>
          <cell r="F551">
            <v>3.04792933333334</v>
          </cell>
          <cell r="G551">
            <v>2118800400</v>
          </cell>
          <cell r="H551">
            <v>5547000</v>
          </cell>
          <cell r="I551">
            <v>15166.03403316</v>
          </cell>
          <cell r="J551">
            <v>1155350</v>
          </cell>
          <cell r="K551">
            <v>3000</v>
          </cell>
          <cell r="L551">
            <v>49.2137394261548</v>
          </cell>
          <cell r="M551">
            <v>6214500</v>
          </cell>
          <cell r="N551">
            <v>7200</v>
          </cell>
          <cell r="O551">
            <v>84.3664104448361</v>
          </cell>
          <cell r="P551">
            <v>657557.379533336</v>
          </cell>
          <cell r="Q551">
            <v>1219.17173333326</v>
          </cell>
          <cell r="R551">
            <v>199.999999999988</v>
          </cell>
          <cell r="S551">
            <v>9338220</v>
          </cell>
          <cell r="T551">
            <v>14040</v>
          </cell>
          <cell r="U551">
            <v>631.47791096056</v>
          </cell>
          <cell r="V551">
            <v>12500</v>
          </cell>
          <cell r="W551">
            <v>-4238320</v>
          </cell>
          <cell r="X551">
            <v>48240</v>
          </cell>
          <cell r="Y551">
            <v>0</v>
          </cell>
          <cell r="Z551">
            <v>170</v>
          </cell>
          <cell r="AA551">
            <v>0</v>
          </cell>
        </row>
        <row r="551">
          <cell r="AC551">
            <v>11</v>
          </cell>
        </row>
        <row r="551">
          <cell r="AE551">
            <v>11</v>
          </cell>
          <cell r="AF551">
            <v>50</v>
          </cell>
          <cell r="AG551">
            <v>12595.8</v>
          </cell>
          <cell r="AH551">
            <v>412266.137978719</v>
          </cell>
          <cell r="AI551">
            <v>2075.64509262512</v>
          </cell>
          <cell r="AJ551">
            <v>0.05</v>
          </cell>
          <cell r="AK551">
            <v>20.3141127315628</v>
          </cell>
          <cell r="AL551">
            <v>726271.887920972</v>
          </cell>
          <cell r="AM551">
            <v>725634.806992191</v>
          </cell>
          <cell r="AN551">
            <v>846447.511556818</v>
          </cell>
          <cell r="AO551">
            <v>3500</v>
          </cell>
          <cell r="AP551">
            <v>89546.9758699755</v>
          </cell>
          <cell r="AQ551">
            <v>145254.377584194</v>
          </cell>
          <cell r="AR551">
            <v>2536655.55992415</v>
          </cell>
          <cell r="AS551">
            <v>2447108.58405417</v>
          </cell>
          <cell r="AT551">
            <v>50733.111198483</v>
          </cell>
          <cell r="AU551">
            <v>48942.1716810835</v>
          </cell>
          <cell r="AV551">
            <v>10</v>
          </cell>
          <cell r="AW551">
            <v>2519.16</v>
          </cell>
          <cell r="AX551">
            <v>82453.2275957437</v>
          </cell>
          <cell r="AY551">
            <v>415.129018525023</v>
          </cell>
          <cell r="AZ551">
            <v>0.05</v>
          </cell>
          <cell r="BA551">
            <v>20.3141127315628</v>
          </cell>
          <cell r="BB551">
            <v>145254.377584194</v>
          </cell>
          <cell r="BC551">
            <v>145062.728883647</v>
          </cell>
          <cell r="BD551">
            <v>169354.732829545</v>
          </cell>
          <cell r="BE551">
            <v>700</v>
          </cell>
          <cell r="BF551">
            <v>145254.377584194</v>
          </cell>
          <cell r="BG551">
            <v>29050.8755168389</v>
          </cell>
          <cell r="BH551">
            <v>634677.092398419</v>
          </cell>
          <cell r="BI551">
            <v>489422.714814225</v>
          </cell>
          <cell r="BJ551">
            <v>63467.7092398419</v>
          </cell>
          <cell r="BK551">
            <v>48942.2714814225</v>
          </cell>
          <cell r="BL551">
            <v>500</v>
          </cell>
          <cell r="BM551">
            <v>125958</v>
          </cell>
          <cell r="BN551">
            <v>4122661.37978719</v>
          </cell>
          <cell r="BO551">
            <v>20756.4509262512</v>
          </cell>
          <cell r="BP551">
            <v>0.05</v>
          </cell>
          <cell r="BQ551">
            <v>20.3141127315628</v>
          </cell>
          <cell r="BR551">
            <v>7262718.87920972</v>
          </cell>
          <cell r="BS551">
            <v>7255831.44611917</v>
          </cell>
          <cell r="BT551">
            <v>8464067.42482954</v>
          </cell>
          <cell r="BU551">
            <v>35000</v>
          </cell>
          <cell r="BV551">
            <v>7262718.87920972</v>
          </cell>
          <cell r="BW551">
            <v>1452543.77584194</v>
          </cell>
          <cell r="BX551">
            <v>31732880.4052101</v>
          </cell>
          <cell r="BY551">
            <v>24470161.5260004</v>
          </cell>
          <cell r="BZ551">
            <v>63465.7608104202</v>
          </cell>
          <cell r="CA551">
            <v>48940.3230520007</v>
          </cell>
          <cell r="CB551">
            <v>250</v>
          </cell>
          <cell r="CC551">
            <v>20.5057247608977</v>
          </cell>
          <cell r="CD551">
            <v>3745</v>
          </cell>
          <cell r="CE551">
            <v>18725</v>
          </cell>
          <cell r="CF551">
            <v>10870</v>
          </cell>
          <cell r="CG551">
            <v>25</v>
          </cell>
          <cell r="CH551">
            <v>270</v>
          </cell>
          <cell r="CI551">
            <v>170</v>
          </cell>
          <cell r="CJ551">
            <v>34</v>
          </cell>
          <cell r="CK551">
            <v>5</v>
          </cell>
          <cell r="CL551">
            <v>22964</v>
          </cell>
          <cell r="CM551">
            <v>5250</v>
          </cell>
          <cell r="CN551">
            <v>210</v>
          </cell>
          <cell r="CO551">
            <v>25</v>
          </cell>
        </row>
        <row r="552">
          <cell r="A552">
            <v>551</v>
          </cell>
          <cell r="B552">
            <v>365.751520000001</v>
          </cell>
          <cell r="C552">
            <v>42.6710106666669</v>
          </cell>
          <cell r="D552">
            <v>6.09585866666669</v>
          </cell>
          <cell r="E552">
            <v>12.1917173333333</v>
          </cell>
          <cell r="F552">
            <v>3.04792933333334</v>
          </cell>
          <cell r="G552">
            <v>2121573900</v>
          </cell>
          <cell r="H552">
            <v>2773500</v>
          </cell>
          <cell r="I552">
            <v>7583.01701657998</v>
          </cell>
          <cell r="J552">
            <v>1156850</v>
          </cell>
          <cell r="K552">
            <v>1500</v>
          </cell>
          <cell r="L552">
            <v>24.6068697130774</v>
          </cell>
          <cell r="M552">
            <v>6228900</v>
          </cell>
          <cell r="N552">
            <v>14400</v>
          </cell>
          <cell r="O552">
            <v>168.732820889672</v>
          </cell>
          <cell r="P552">
            <v>658776.55126667</v>
          </cell>
          <cell r="Q552">
            <v>1219.17173333338</v>
          </cell>
          <cell r="R552">
            <v>200.000000000007</v>
          </cell>
          <cell r="S552">
            <v>9366300</v>
          </cell>
          <cell r="T552">
            <v>28080</v>
          </cell>
          <cell r="U552">
            <v>632.529378824754</v>
          </cell>
          <cell r="V552">
            <v>12500</v>
          </cell>
          <cell r="W552">
            <v>-4253900</v>
          </cell>
          <cell r="X552">
            <v>48240</v>
          </cell>
          <cell r="Y552">
            <v>0</v>
          </cell>
          <cell r="Z552">
            <v>170</v>
          </cell>
          <cell r="AA552">
            <v>0</v>
          </cell>
        </row>
        <row r="552">
          <cell r="AC552">
            <v>11</v>
          </cell>
        </row>
        <row r="552">
          <cell r="AE552">
            <v>11</v>
          </cell>
          <cell r="AF552">
            <v>50</v>
          </cell>
          <cell r="AG552">
            <v>12595.8</v>
          </cell>
          <cell r="AH552">
            <v>412819.515345133</v>
          </cell>
          <cell r="AI552">
            <v>2076.97491145431</v>
          </cell>
          <cell r="AJ552">
            <v>0.05</v>
          </cell>
          <cell r="AK552">
            <v>20.3174372786358</v>
          </cell>
          <cell r="AL552">
            <v>726905.023967626</v>
          </cell>
          <cell r="AM552">
            <v>727289.260017548</v>
          </cell>
          <cell r="AN552">
            <v>848107.952506818</v>
          </cell>
          <cell r="AO552">
            <v>3500</v>
          </cell>
          <cell r="AP552">
            <v>89546.9758699755</v>
          </cell>
          <cell r="AQ552">
            <v>145381.004793525</v>
          </cell>
          <cell r="AR552">
            <v>2540730.21715549</v>
          </cell>
          <cell r="AS552">
            <v>2451183.24128552</v>
          </cell>
          <cell r="AT552">
            <v>50814.6043431099</v>
          </cell>
          <cell r="AU552">
            <v>49023.6648257103</v>
          </cell>
          <cell r="AV552">
            <v>10</v>
          </cell>
          <cell r="AW552">
            <v>2519.16</v>
          </cell>
          <cell r="AX552">
            <v>82563.9030690266</v>
          </cell>
          <cell r="AY552">
            <v>415.394982290862</v>
          </cell>
          <cell r="AZ552">
            <v>0.05</v>
          </cell>
          <cell r="BA552">
            <v>20.3174372786358</v>
          </cell>
          <cell r="BB552">
            <v>145381.004793525</v>
          </cell>
          <cell r="BC552">
            <v>145382.694427307</v>
          </cell>
          <cell r="BD552">
            <v>169686.948979545</v>
          </cell>
          <cell r="BE552">
            <v>700</v>
          </cell>
          <cell r="BF552">
            <v>145381.004793525</v>
          </cell>
          <cell r="BG552">
            <v>29076.200958705</v>
          </cell>
          <cell r="BH552">
            <v>635607.853952607</v>
          </cell>
          <cell r="BI552">
            <v>490226.849159082</v>
          </cell>
          <cell r="BJ552">
            <v>63560.7853952607</v>
          </cell>
          <cell r="BK552">
            <v>49022.6849159082</v>
          </cell>
          <cell r="BL552">
            <v>500</v>
          </cell>
          <cell r="BM552">
            <v>125958</v>
          </cell>
          <cell r="BN552">
            <v>4128195.15345133</v>
          </cell>
          <cell r="BO552">
            <v>20769.7491145431</v>
          </cell>
          <cell r="BP552">
            <v>0.05</v>
          </cell>
          <cell r="BQ552">
            <v>20.3174372786358</v>
          </cell>
          <cell r="BR552">
            <v>7269050.23967626</v>
          </cell>
          <cell r="BS552">
            <v>7272333.38761043</v>
          </cell>
          <cell r="BT552">
            <v>8480671.03457954</v>
          </cell>
          <cell r="BU552">
            <v>35000</v>
          </cell>
          <cell r="BV552">
            <v>7269050.23967626</v>
          </cell>
          <cell r="BW552">
            <v>1453810.04793525</v>
          </cell>
          <cell r="BX552">
            <v>31779914.9494777</v>
          </cell>
          <cell r="BY552">
            <v>24510864.7098015</v>
          </cell>
          <cell r="BZ552">
            <v>63559.8298989555</v>
          </cell>
          <cell r="CA552">
            <v>49021.729419603</v>
          </cell>
          <cell r="CB552">
            <v>250</v>
          </cell>
          <cell r="CC552">
            <v>20.5057247608977</v>
          </cell>
          <cell r="CD552">
            <v>3746</v>
          </cell>
          <cell r="CE552">
            <v>18730</v>
          </cell>
          <cell r="CF552">
            <v>10873</v>
          </cell>
          <cell r="CG552">
            <v>25</v>
          </cell>
          <cell r="CH552">
            <v>273</v>
          </cell>
          <cell r="CI552">
            <v>170</v>
          </cell>
          <cell r="CJ552">
            <v>34</v>
          </cell>
          <cell r="CK552">
            <v>5</v>
          </cell>
          <cell r="CL552">
            <v>22982.6666666667</v>
          </cell>
          <cell r="CM552">
            <v>5250</v>
          </cell>
          <cell r="CN552">
            <v>210</v>
          </cell>
          <cell r="CO552">
            <v>25</v>
          </cell>
        </row>
        <row r="553">
          <cell r="A553">
            <v>552</v>
          </cell>
          <cell r="B553">
            <v>365.751520000001</v>
          </cell>
          <cell r="C553">
            <v>42.6710106666669</v>
          </cell>
          <cell r="D553">
            <v>6.09585866666669</v>
          </cell>
          <cell r="E553">
            <v>12.1917173333333</v>
          </cell>
          <cell r="F553">
            <v>3.04792933333334</v>
          </cell>
          <cell r="G553">
            <v>2127120900</v>
          </cell>
          <cell r="H553">
            <v>5547000</v>
          </cell>
          <cell r="I553">
            <v>15166.03403316</v>
          </cell>
          <cell r="J553">
            <v>1159850</v>
          </cell>
          <cell r="K553">
            <v>3000</v>
          </cell>
          <cell r="L553">
            <v>49.2137394261548</v>
          </cell>
          <cell r="M553">
            <v>6236100</v>
          </cell>
          <cell r="N553">
            <v>7200</v>
          </cell>
          <cell r="O553">
            <v>84.3664104448361</v>
          </cell>
          <cell r="P553">
            <v>659995.723000003</v>
          </cell>
          <cell r="Q553">
            <v>1219.17173333326</v>
          </cell>
          <cell r="R553">
            <v>199.999999999988</v>
          </cell>
          <cell r="S553">
            <v>9380340</v>
          </cell>
          <cell r="T553">
            <v>14040</v>
          </cell>
          <cell r="U553">
            <v>633.53788728183</v>
          </cell>
          <cell r="V553">
            <v>12500</v>
          </cell>
          <cell r="W553">
            <v>-4255440</v>
          </cell>
          <cell r="X553">
            <v>48240</v>
          </cell>
          <cell r="Y553">
            <v>0</v>
          </cell>
          <cell r="Z553">
            <v>170</v>
          </cell>
          <cell r="AA553">
            <v>0</v>
          </cell>
        </row>
        <row r="553">
          <cell r="AC553">
            <v>11</v>
          </cell>
        </row>
        <row r="553">
          <cell r="AE553">
            <v>11</v>
          </cell>
          <cell r="AF553">
            <v>50</v>
          </cell>
          <cell r="AG553">
            <v>12595.8</v>
          </cell>
          <cell r="AH553">
            <v>413926.270077962</v>
          </cell>
          <cell r="AI553">
            <v>2078.3047302835</v>
          </cell>
          <cell r="AJ553">
            <v>0.05</v>
          </cell>
          <cell r="AK553">
            <v>20.3207618257088</v>
          </cell>
          <cell r="AL553">
            <v>728091.546664889</v>
          </cell>
          <cell r="AM553">
            <v>728943.392876465</v>
          </cell>
          <cell r="AN553">
            <v>848938.172981818</v>
          </cell>
          <cell r="AO553">
            <v>3500</v>
          </cell>
          <cell r="AP553">
            <v>89546.9758699755</v>
          </cell>
          <cell r="AQ553">
            <v>145618.309332978</v>
          </cell>
          <cell r="AR553">
            <v>2544638.39772613</v>
          </cell>
          <cell r="AS553">
            <v>2455091.42185615</v>
          </cell>
          <cell r="AT553">
            <v>50892.7679545225</v>
          </cell>
          <cell r="AU553">
            <v>49101.828437123</v>
          </cell>
          <cell r="AV553">
            <v>10</v>
          </cell>
          <cell r="AW553">
            <v>2519.16</v>
          </cell>
          <cell r="AX553">
            <v>82785.2540155924</v>
          </cell>
          <cell r="AY553">
            <v>415.660946056701</v>
          </cell>
          <cell r="AZ553">
            <v>0.05</v>
          </cell>
          <cell r="BA553">
            <v>20.3207618257088</v>
          </cell>
          <cell r="BB553">
            <v>145618.309332978</v>
          </cell>
          <cell r="BC553">
            <v>145702.97333827</v>
          </cell>
          <cell r="BD553">
            <v>169853.057054545</v>
          </cell>
          <cell r="BE553">
            <v>700</v>
          </cell>
          <cell r="BF553">
            <v>145618.309332978</v>
          </cell>
          <cell r="BG553">
            <v>29123.6618665956</v>
          </cell>
          <cell r="BH553">
            <v>636616.310925367</v>
          </cell>
          <cell r="BI553">
            <v>490998.001592389</v>
          </cell>
          <cell r="BJ553">
            <v>63661.6310925367</v>
          </cell>
          <cell r="BK553">
            <v>49099.8001592389</v>
          </cell>
          <cell r="BL553">
            <v>500</v>
          </cell>
          <cell r="BM553">
            <v>125958</v>
          </cell>
          <cell r="BN553">
            <v>4139262.70077962</v>
          </cell>
          <cell r="BO553">
            <v>20783.047302835</v>
          </cell>
          <cell r="BP553">
            <v>0.05</v>
          </cell>
          <cell r="BQ553">
            <v>20.3207618257088</v>
          </cell>
          <cell r="BR553">
            <v>7280915.46664889</v>
          </cell>
          <cell r="BS553">
            <v>7288851.79300261</v>
          </cell>
          <cell r="BT553">
            <v>8488972.83945455</v>
          </cell>
          <cell r="BU553">
            <v>35000</v>
          </cell>
          <cell r="BV553">
            <v>7280915.46664889</v>
          </cell>
          <cell r="BW553">
            <v>1456183.09332978</v>
          </cell>
          <cell r="BX553">
            <v>31830838.6590847</v>
          </cell>
          <cell r="BY553">
            <v>24549923.1924358</v>
          </cell>
          <cell r="BZ553">
            <v>63661.6773181694</v>
          </cell>
          <cell r="CA553">
            <v>49099.8463848717</v>
          </cell>
          <cell r="CB553">
            <v>250</v>
          </cell>
          <cell r="CC553">
            <v>20.5057247608977</v>
          </cell>
          <cell r="CD553">
            <v>3748</v>
          </cell>
          <cell r="CE553">
            <v>18740</v>
          </cell>
          <cell r="CF553">
            <v>10876</v>
          </cell>
          <cell r="CG553">
            <v>25</v>
          </cell>
          <cell r="CH553">
            <v>276</v>
          </cell>
          <cell r="CI553">
            <v>170</v>
          </cell>
          <cell r="CJ553">
            <v>34</v>
          </cell>
          <cell r="CK553">
            <v>5</v>
          </cell>
          <cell r="CL553">
            <v>23001.3333333333</v>
          </cell>
          <cell r="CM553">
            <v>5250</v>
          </cell>
          <cell r="CN553">
            <v>210</v>
          </cell>
          <cell r="CO553">
            <v>25</v>
          </cell>
        </row>
        <row r="554">
          <cell r="A554">
            <v>553</v>
          </cell>
          <cell r="B554">
            <v>365.751520000001</v>
          </cell>
          <cell r="C554">
            <v>42.6710106666669</v>
          </cell>
          <cell r="D554">
            <v>6.09585866666669</v>
          </cell>
          <cell r="E554">
            <v>12.1917173333333</v>
          </cell>
          <cell r="F554">
            <v>3.04792933333334</v>
          </cell>
          <cell r="G554">
            <v>2129894400</v>
          </cell>
          <cell r="H554">
            <v>2773500</v>
          </cell>
          <cell r="I554">
            <v>7583.01701657998</v>
          </cell>
          <cell r="J554">
            <v>1161350</v>
          </cell>
          <cell r="K554">
            <v>1500</v>
          </cell>
          <cell r="L554">
            <v>24.6068697130774</v>
          </cell>
          <cell r="M554">
            <v>6250500</v>
          </cell>
          <cell r="N554">
            <v>14400</v>
          </cell>
          <cell r="O554">
            <v>168.732820889672</v>
          </cell>
          <cell r="P554">
            <v>661214.894733336</v>
          </cell>
          <cell r="Q554">
            <v>1219.17173333338</v>
          </cell>
          <cell r="R554">
            <v>200.000000000007</v>
          </cell>
          <cell r="S554">
            <v>9408420</v>
          </cell>
          <cell r="T554">
            <v>28080</v>
          </cell>
          <cell r="U554">
            <v>635.38874729657</v>
          </cell>
          <cell r="V554">
            <v>12500</v>
          </cell>
          <cell r="W554">
            <v>-4271020</v>
          </cell>
          <cell r="X554">
            <v>48780</v>
          </cell>
          <cell r="Y554">
            <v>540</v>
          </cell>
          <cell r="Z554">
            <v>170</v>
          </cell>
          <cell r="AA554">
            <v>0</v>
          </cell>
        </row>
        <row r="554">
          <cell r="AC554">
            <v>11</v>
          </cell>
        </row>
        <row r="554">
          <cell r="AE554">
            <v>11</v>
          </cell>
          <cell r="AF554">
            <v>50</v>
          </cell>
          <cell r="AG554">
            <v>12595.8</v>
          </cell>
          <cell r="AH554">
            <v>414479.647444376</v>
          </cell>
          <cell r="AI554">
            <v>2079.6345491127</v>
          </cell>
          <cell r="AJ554">
            <v>0.05</v>
          </cell>
          <cell r="AK554">
            <v>20.3240863727817</v>
          </cell>
          <cell r="AL554">
            <v>728724.701279933</v>
          </cell>
          <cell r="AM554">
            <v>730593.524707164</v>
          </cell>
          <cell r="AN554">
            <v>853700.724121212</v>
          </cell>
          <cell r="AO554">
            <v>3500</v>
          </cell>
          <cell r="AP554">
            <v>89546.9758699755</v>
          </cell>
          <cell r="AQ554">
            <v>145744.940255987</v>
          </cell>
          <cell r="AR554">
            <v>2551810.86623427</v>
          </cell>
          <cell r="AS554">
            <v>2462263.8903643</v>
          </cell>
          <cell r="AT554">
            <v>51036.2173246854</v>
          </cell>
          <cell r="AU554">
            <v>49245.2778072859</v>
          </cell>
          <cell r="AV554">
            <v>10</v>
          </cell>
          <cell r="AW554">
            <v>2519.16</v>
          </cell>
          <cell r="AX554">
            <v>82895.9294888752</v>
          </cell>
          <cell r="AY554">
            <v>415.92690982254</v>
          </cell>
          <cell r="AZ554">
            <v>0.05</v>
          </cell>
          <cell r="BA554">
            <v>20.3240863727817</v>
          </cell>
          <cell r="BB554">
            <v>145744.940255987</v>
          </cell>
          <cell r="BC554">
            <v>146033.637737555</v>
          </cell>
          <cell r="BD554">
            <v>170805.93430303</v>
          </cell>
          <cell r="BE554">
            <v>700</v>
          </cell>
          <cell r="BF554">
            <v>145744.940255987</v>
          </cell>
          <cell r="BG554">
            <v>29148.9880511973</v>
          </cell>
          <cell r="BH554">
            <v>638178.440603757</v>
          </cell>
          <cell r="BI554">
            <v>492433.50034777</v>
          </cell>
          <cell r="BJ554">
            <v>63817.8440603757</v>
          </cell>
          <cell r="BK554">
            <v>49243.350034777</v>
          </cell>
          <cell r="BL554">
            <v>500</v>
          </cell>
          <cell r="BM554">
            <v>125958</v>
          </cell>
          <cell r="BN554">
            <v>4144796.47444376</v>
          </cell>
          <cell r="BO554">
            <v>20796.345491127</v>
          </cell>
          <cell r="BP554">
            <v>0.05</v>
          </cell>
          <cell r="BQ554">
            <v>20.3240863727817</v>
          </cell>
          <cell r="BR554">
            <v>7287247.01279933</v>
          </cell>
          <cell r="BS554">
            <v>7305376.59017465</v>
          </cell>
          <cell r="BT554">
            <v>8536596.0569697</v>
          </cell>
          <cell r="BU554">
            <v>35000</v>
          </cell>
          <cell r="BV554">
            <v>7287247.01279933</v>
          </cell>
          <cell r="BW554">
            <v>1457449.40255987</v>
          </cell>
          <cell r="BX554">
            <v>31908916.0753029</v>
          </cell>
          <cell r="BY554">
            <v>24621669.0625035</v>
          </cell>
          <cell r="BZ554">
            <v>63817.8321506058</v>
          </cell>
          <cell r="CA554">
            <v>49243.3381250071</v>
          </cell>
          <cell r="CB554">
            <v>250</v>
          </cell>
          <cell r="CC554">
            <v>20.5057247608977</v>
          </cell>
          <cell r="CD554">
            <v>3749</v>
          </cell>
          <cell r="CE554">
            <v>18745</v>
          </cell>
          <cell r="CF554">
            <v>10879</v>
          </cell>
          <cell r="CG554">
            <v>25</v>
          </cell>
          <cell r="CH554">
            <v>279</v>
          </cell>
          <cell r="CI554">
            <v>170</v>
          </cell>
          <cell r="CJ554">
            <v>34</v>
          </cell>
          <cell r="CK554">
            <v>5</v>
          </cell>
          <cell r="CL554">
            <v>23020</v>
          </cell>
          <cell r="CM554">
            <v>5250</v>
          </cell>
          <cell r="CN554">
            <v>210</v>
          </cell>
          <cell r="CO554">
            <v>25</v>
          </cell>
        </row>
        <row r="555">
          <cell r="A555">
            <v>554</v>
          </cell>
          <cell r="B555">
            <v>365.751520000001</v>
          </cell>
          <cell r="C555">
            <v>42.6710106666669</v>
          </cell>
          <cell r="D555">
            <v>6.09585866666669</v>
          </cell>
          <cell r="E555">
            <v>12.1917173333333</v>
          </cell>
          <cell r="F555">
            <v>3.04792933333334</v>
          </cell>
          <cell r="G555">
            <v>2135441400</v>
          </cell>
          <cell r="H555">
            <v>5547000</v>
          </cell>
          <cell r="I555">
            <v>15166.03403316</v>
          </cell>
          <cell r="J555">
            <v>1164350</v>
          </cell>
          <cell r="K555">
            <v>3000</v>
          </cell>
          <cell r="L555">
            <v>49.2137394261548</v>
          </cell>
          <cell r="M555">
            <v>6264900</v>
          </cell>
          <cell r="N555">
            <v>14400</v>
          </cell>
          <cell r="O555">
            <v>168.732820889672</v>
          </cell>
          <cell r="P555">
            <v>662434.066466669</v>
          </cell>
          <cell r="Q555">
            <v>1219.17173333326</v>
          </cell>
          <cell r="R555">
            <v>199.999999999988</v>
          </cell>
          <cell r="S555">
            <v>9436500</v>
          </cell>
          <cell r="T555">
            <v>28080</v>
          </cell>
          <cell r="U555">
            <v>636.612454142782</v>
          </cell>
          <cell r="V555">
            <v>12500</v>
          </cell>
          <cell r="W555">
            <v>-4286600</v>
          </cell>
          <cell r="X555">
            <v>48780</v>
          </cell>
          <cell r="Y555">
            <v>0</v>
          </cell>
          <cell r="Z555">
            <v>171</v>
          </cell>
          <cell r="AA555">
            <v>1</v>
          </cell>
        </row>
        <row r="555">
          <cell r="AC555">
            <v>11</v>
          </cell>
        </row>
        <row r="555">
          <cell r="AE555">
            <v>11</v>
          </cell>
          <cell r="AF555">
            <v>50</v>
          </cell>
          <cell r="AG555">
            <v>12595.8</v>
          </cell>
          <cell r="AH555">
            <v>415586.402177205</v>
          </cell>
          <cell r="AI555">
            <v>2080.96436794189</v>
          </cell>
          <cell r="AJ555">
            <v>0.05</v>
          </cell>
          <cell r="AK555">
            <v>20.3274109198547</v>
          </cell>
          <cell r="AL555">
            <v>729911.242545586</v>
          </cell>
          <cell r="AM555">
            <v>732245.297857881</v>
          </cell>
          <cell r="AN555">
            <v>855367.220654545</v>
          </cell>
          <cell r="AO555">
            <v>3500</v>
          </cell>
          <cell r="AP555">
            <v>89546.9758699755</v>
          </cell>
          <cell r="AQ555">
            <v>145982.248509117</v>
          </cell>
          <cell r="AR555">
            <v>2556552.9854371</v>
          </cell>
          <cell r="AS555">
            <v>2467006.00956713</v>
          </cell>
          <cell r="AT555">
            <v>51131.0597087421</v>
          </cell>
          <cell r="AU555">
            <v>49340.1201913426</v>
          </cell>
          <cell r="AV555">
            <v>10</v>
          </cell>
          <cell r="AW555">
            <v>2519.16</v>
          </cell>
          <cell r="AX555">
            <v>83117.280435441</v>
          </cell>
          <cell r="AY555">
            <v>416.192873588379</v>
          </cell>
          <cell r="AZ555">
            <v>0.05</v>
          </cell>
          <cell r="BA555">
            <v>20.3274109198547</v>
          </cell>
          <cell r="BB555">
            <v>145982.248509117</v>
          </cell>
          <cell r="BC555">
            <v>146370.410140902</v>
          </cell>
          <cell r="BD555">
            <v>171139.362036364</v>
          </cell>
          <cell r="BE555">
            <v>700</v>
          </cell>
          <cell r="BF555">
            <v>145982.248509117</v>
          </cell>
          <cell r="BG555">
            <v>29196.4497018234</v>
          </cell>
          <cell r="BH555">
            <v>639370.718897323</v>
          </cell>
          <cell r="BI555">
            <v>493388.470388206</v>
          </cell>
          <cell r="BJ555">
            <v>63937.0718897323</v>
          </cell>
          <cell r="BK555">
            <v>49338.8470388206</v>
          </cell>
          <cell r="BL555">
            <v>500</v>
          </cell>
          <cell r="BM555">
            <v>125958</v>
          </cell>
          <cell r="BN555">
            <v>4155864.02177205</v>
          </cell>
          <cell r="BO555">
            <v>20809.6436794189</v>
          </cell>
          <cell r="BP555">
            <v>0.05</v>
          </cell>
          <cell r="BQ555">
            <v>20.3274109198547</v>
          </cell>
          <cell r="BR555">
            <v>7299112.42545586</v>
          </cell>
          <cell r="BS555">
            <v>7321912.05661083</v>
          </cell>
          <cell r="BT555">
            <v>8553260.21963636</v>
          </cell>
          <cell r="BU555">
            <v>35000</v>
          </cell>
          <cell r="BV555">
            <v>7299112.42545586</v>
          </cell>
          <cell r="BW555">
            <v>1459822.48509117</v>
          </cell>
          <cell r="BX555">
            <v>31968219.6122501</v>
          </cell>
          <cell r="BY555">
            <v>24669107.1867942</v>
          </cell>
          <cell r="BZ555">
            <v>63936.4392245002</v>
          </cell>
          <cell r="CA555">
            <v>49338.2143735884</v>
          </cell>
          <cell r="CB555">
            <v>250</v>
          </cell>
          <cell r="CC555">
            <v>20.5057247608977</v>
          </cell>
          <cell r="CD555">
            <v>3751</v>
          </cell>
          <cell r="CE555">
            <v>18755</v>
          </cell>
          <cell r="CF555">
            <v>10882</v>
          </cell>
          <cell r="CG555">
            <v>25</v>
          </cell>
          <cell r="CH555">
            <v>282</v>
          </cell>
          <cell r="CI555">
            <v>171</v>
          </cell>
          <cell r="CJ555">
            <v>35</v>
          </cell>
          <cell r="CK555">
            <v>1</v>
          </cell>
          <cell r="CL555">
            <v>23038.6666666667</v>
          </cell>
          <cell r="CM555">
            <v>5250</v>
          </cell>
          <cell r="CN555">
            <v>210</v>
          </cell>
          <cell r="CO555">
            <v>25</v>
          </cell>
        </row>
        <row r="556">
          <cell r="A556">
            <v>555</v>
          </cell>
          <cell r="B556">
            <v>365.751520000001</v>
          </cell>
          <cell r="C556">
            <v>42.6710106666669</v>
          </cell>
          <cell r="D556">
            <v>6.09585866666669</v>
          </cell>
          <cell r="E556">
            <v>12.1917173333333</v>
          </cell>
          <cell r="F556">
            <v>3.04792933333334</v>
          </cell>
          <cell r="G556">
            <v>2138214900</v>
          </cell>
          <cell r="H556">
            <v>2773500</v>
          </cell>
          <cell r="I556">
            <v>7583.01701657998</v>
          </cell>
          <cell r="J556">
            <v>1165850</v>
          </cell>
          <cell r="K556">
            <v>1500</v>
          </cell>
          <cell r="L556">
            <v>24.6068697130774</v>
          </cell>
          <cell r="M556">
            <v>6272100</v>
          </cell>
          <cell r="N556">
            <v>7200</v>
          </cell>
          <cell r="O556">
            <v>84.3664104448361</v>
          </cell>
          <cell r="P556">
            <v>663653.238200003</v>
          </cell>
          <cell r="Q556">
            <v>1219.17173333338</v>
          </cell>
          <cell r="R556">
            <v>200.000000000007</v>
          </cell>
          <cell r="S556">
            <v>9450540</v>
          </cell>
          <cell r="T556">
            <v>14040</v>
          </cell>
          <cell r="U556">
            <v>637.450207914324</v>
          </cell>
          <cell r="V556">
            <v>12500</v>
          </cell>
          <cell r="W556">
            <v>-4288140</v>
          </cell>
          <cell r="X556">
            <v>48780</v>
          </cell>
          <cell r="Y556">
            <v>0</v>
          </cell>
          <cell r="Z556">
            <v>171</v>
          </cell>
          <cell r="AA556">
            <v>0</v>
          </cell>
        </row>
        <row r="556">
          <cell r="AC556">
            <v>11</v>
          </cell>
        </row>
        <row r="556">
          <cell r="AE556">
            <v>11</v>
          </cell>
          <cell r="AF556">
            <v>50</v>
          </cell>
          <cell r="AG556">
            <v>12595.8</v>
          </cell>
          <cell r="AH556">
            <v>416139.779543619</v>
          </cell>
          <cell r="AI556">
            <v>2082.29418677109</v>
          </cell>
          <cell r="AJ556">
            <v>0.05</v>
          </cell>
          <cell r="AK556">
            <v>20.3307354669277</v>
          </cell>
          <cell r="AL556">
            <v>730544.41572902</v>
          </cell>
          <cell r="AM556">
            <v>733898.712328622</v>
          </cell>
          <cell r="AN556">
            <v>856200.468921212</v>
          </cell>
          <cell r="AO556">
            <v>3500</v>
          </cell>
          <cell r="AP556">
            <v>89546.9758699755</v>
          </cell>
          <cell r="AQ556">
            <v>146108.883145804</v>
          </cell>
          <cell r="AR556">
            <v>2559799.45599463</v>
          </cell>
          <cell r="AS556">
            <v>2470252.48012466</v>
          </cell>
          <cell r="AT556">
            <v>51195.9891198927</v>
          </cell>
          <cell r="AU556">
            <v>49405.0496024932</v>
          </cell>
          <cell r="AV556">
            <v>10</v>
          </cell>
          <cell r="AW556">
            <v>2519.16</v>
          </cell>
          <cell r="AX556">
            <v>83227.9559087239</v>
          </cell>
          <cell r="AY556">
            <v>416.458837354217</v>
          </cell>
          <cell r="AZ556">
            <v>0.05</v>
          </cell>
          <cell r="BA556">
            <v>20.3307354669277</v>
          </cell>
          <cell r="BB556">
            <v>146108.883145804</v>
          </cell>
          <cell r="BC556">
            <v>146707.520247456</v>
          </cell>
          <cell r="BD556">
            <v>171306.07590303</v>
          </cell>
          <cell r="BE556">
            <v>700</v>
          </cell>
          <cell r="BF556">
            <v>146108.883145804</v>
          </cell>
          <cell r="BG556">
            <v>29221.7766291608</v>
          </cell>
          <cell r="BH556">
            <v>640153.139071255</v>
          </cell>
          <cell r="BI556">
            <v>494044.255925451</v>
          </cell>
          <cell r="BJ556">
            <v>64015.3139071255</v>
          </cell>
          <cell r="BK556">
            <v>49404.4255925451</v>
          </cell>
          <cell r="BL556">
            <v>500</v>
          </cell>
          <cell r="BM556">
            <v>125958</v>
          </cell>
          <cell r="BN556">
            <v>4161397.79543619</v>
          </cell>
          <cell r="BO556">
            <v>20822.9418677109</v>
          </cell>
          <cell r="BP556">
            <v>0.05</v>
          </cell>
          <cell r="BQ556">
            <v>20.3307354669277</v>
          </cell>
          <cell r="BR556">
            <v>7305444.1572902</v>
          </cell>
          <cell r="BS556">
            <v>7338463.96261203</v>
          </cell>
          <cell r="BT556">
            <v>8561592.3009697</v>
          </cell>
          <cell r="BU556">
            <v>35000</v>
          </cell>
          <cell r="BV556">
            <v>7305444.1572902</v>
          </cell>
          <cell r="BW556">
            <v>1461088.83145804</v>
          </cell>
          <cell r="BX556">
            <v>32007033.4096202</v>
          </cell>
          <cell r="BY556">
            <v>24701589.25233</v>
          </cell>
          <cell r="BZ556">
            <v>64014.0668192403</v>
          </cell>
          <cell r="CA556">
            <v>49403.1785046599</v>
          </cell>
          <cell r="CB556">
            <v>250</v>
          </cell>
          <cell r="CC556">
            <v>20.5057247608977</v>
          </cell>
          <cell r="CD556">
            <v>3752</v>
          </cell>
          <cell r="CE556">
            <v>18760</v>
          </cell>
          <cell r="CF556">
            <v>10885</v>
          </cell>
          <cell r="CG556">
            <v>25</v>
          </cell>
          <cell r="CH556">
            <v>285</v>
          </cell>
          <cell r="CI556">
            <v>171</v>
          </cell>
          <cell r="CJ556">
            <v>35</v>
          </cell>
          <cell r="CK556">
            <v>1</v>
          </cell>
          <cell r="CL556">
            <v>23057.3333333333</v>
          </cell>
          <cell r="CM556">
            <v>5250</v>
          </cell>
          <cell r="CN556">
            <v>210</v>
          </cell>
          <cell r="CO556">
            <v>25</v>
          </cell>
        </row>
        <row r="557">
          <cell r="A557">
            <v>556</v>
          </cell>
          <cell r="B557">
            <v>365.751520000001</v>
          </cell>
          <cell r="C557">
            <v>42.6710106666669</v>
          </cell>
          <cell r="D557">
            <v>6.09585866666669</v>
          </cell>
          <cell r="E557">
            <v>12.1917173333333</v>
          </cell>
          <cell r="F557">
            <v>3.04792933333334</v>
          </cell>
          <cell r="G557">
            <v>2140988400</v>
          </cell>
          <cell r="H557">
            <v>2773500</v>
          </cell>
          <cell r="I557">
            <v>7583.01701657998</v>
          </cell>
          <cell r="J557">
            <v>1167350</v>
          </cell>
          <cell r="K557">
            <v>1500</v>
          </cell>
          <cell r="L557">
            <v>24.6068697130774</v>
          </cell>
          <cell r="M557">
            <v>6286500</v>
          </cell>
          <cell r="N557">
            <v>14400</v>
          </cell>
          <cell r="O557">
            <v>168.732820889672</v>
          </cell>
          <cell r="P557">
            <v>664872.409933336</v>
          </cell>
          <cell r="Q557">
            <v>1219.17173333326</v>
          </cell>
          <cell r="R557">
            <v>199.999999999988</v>
          </cell>
          <cell r="S557">
            <v>9478620</v>
          </cell>
          <cell r="T557">
            <v>28080</v>
          </cell>
          <cell r="U557">
            <v>638.503408344357</v>
          </cell>
          <cell r="V557">
            <v>12500</v>
          </cell>
          <cell r="W557">
            <v>-4303720</v>
          </cell>
          <cell r="X557">
            <v>48780</v>
          </cell>
          <cell r="Y557">
            <v>0</v>
          </cell>
          <cell r="Z557">
            <v>171</v>
          </cell>
          <cell r="AA557">
            <v>0</v>
          </cell>
        </row>
        <row r="557">
          <cell r="AC557">
            <v>11</v>
          </cell>
        </row>
        <row r="557">
          <cell r="AE557">
            <v>11</v>
          </cell>
          <cell r="AF557">
            <v>50</v>
          </cell>
          <cell r="AG557">
            <v>12595.8</v>
          </cell>
          <cell r="AH557">
            <v>416693.156910034</v>
          </cell>
          <cell r="AI557">
            <v>2083.62400560028</v>
          </cell>
          <cell r="AJ557">
            <v>0.05</v>
          </cell>
          <cell r="AK557">
            <v>20.3340600140007</v>
          </cell>
          <cell r="AL557">
            <v>731177.598196649</v>
          </cell>
          <cell r="AM557">
            <v>735553.768119384</v>
          </cell>
          <cell r="AN557">
            <v>857866.965454545</v>
          </cell>
          <cell r="AO557">
            <v>3500</v>
          </cell>
          <cell r="AP557">
            <v>89546.9758699755</v>
          </cell>
          <cell r="AQ557">
            <v>146235.51963933</v>
          </cell>
          <cell r="AR557">
            <v>2563880.82727988</v>
          </cell>
          <cell r="AS557">
            <v>2474333.85140991</v>
          </cell>
          <cell r="AT557">
            <v>51277.6165455977</v>
          </cell>
          <cell r="AU557">
            <v>49486.6770281982</v>
          </cell>
          <cell r="AV557">
            <v>10</v>
          </cell>
          <cell r="AW557">
            <v>2519.16</v>
          </cell>
          <cell r="AX557">
            <v>83338.6313820068</v>
          </cell>
          <cell r="AY557">
            <v>416.724801120056</v>
          </cell>
          <cell r="AZ557">
            <v>0.05</v>
          </cell>
          <cell r="BA557">
            <v>20.3340600140007</v>
          </cell>
          <cell r="BB557">
            <v>146235.51963933</v>
          </cell>
          <cell r="BC557">
            <v>147044.968057218</v>
          </cell>
          <cell r="BD557">
            <v>171639.503636364</v>
          </cell>
          <cell r="BE557">
            <v>700</v>
          </cell>
          <cell r="BF557">
            <v>146235.51963933</v>
          </cell>
          <cell r="BG557">
            <v>29247.103927866</v>
          </cell>
          <cell r="BH557">
            <v>641102.614900108</v>
          </cell>
          <cell r="BI557">
            <v>494867.095260778</v>
          </cell>
          <cell r="BJ557">
            <v>64110.2614900108</v>
          </cell>
          <cell r="BK557">
            <v>49486.7095260778</v>
          </cell>
          <cell r="BL557">
            <v>500</v>
          </cell>
          <cell r="BM557">
            <v>125958</v>
          </cell>
          <cell r="BN557">
            <v>4166931.56910034</v>
          </cell>
          <cell r="BO557">
            <v>20836.2400560028</v>
          </cell>
          <cell r="BP557">
            <v>0.05</v>
          </cell>
          <cell r="BQ557">
            <v>20.3340600140007</v>
          </cell>
          <cell r="BR557">
            <v>7311775.98196649</v>
          </cell>
          <cell r="BS557">
            <v>7355032.30817821</v>
          </cell>
          <cell r="BT557">
            <v>8578256.46363636</v>
          </cell>
          <cell r="BU557">
            <v>35000</v>
          </cell>
          <cell r="BV557">
            <v>7311775.98196649</v>
          </cell>
          <cell r="BW557">
            <v>1462355.1963933</v>
          </cell>
          <cell r="BX557">
            <v>32054195.9321408</v>
          </cell>
          <cell r="BY557">
            <v>24742419.9501744</v>
          </cell>
          <cell r="BZ557">
            <v>64108.3918642817</v>
          </cell>
          <cell r="CA557">
            <v>49484.8399003487</v>
          </cell>
          <cell r="CB557">
            <v>250</v>
          </cell>
          <cell r="CC557">
            <v>20.5057247608977</v>
          </cell>
          <cell r="CD557">
            <v>3753</v>
          </cell>
          <cell r="CE557">
            <v>18765</v>
          </cell>
          <cell r="CF557">
            <v>10888</v>
          </cell>
          <cell r="CG557">
            <v>25</v>
          </cell>
          <cell r="CH557">
            <v>288</v>
          </cell>
          <cell r="CI557">
            <v>171</v>
          </cell>
          <cell r="CJ557">
            <v>35</v>
          </cell>
          <cell r="CK557">
            <v>1</v>
          </cell>
          <cell r="CL557">
            <v>23076</v>
          </cell>
          <cell r="CM557">
            <v>5500</v>
          </cell>
          <cell r="CN557">
            <v>210</v>
          </cell>
          <cell r="CO557">
            <v>25</v>
          </cell>
        </row>
        <row r="558">
          <cell r="A558">
            <v>557</v>
          </cell>
          <cell r="B558">
            <v>365.751520000001</v>
          </cell>
          <cell r="C558">
            <v>42.6710106666669</v>
          </cell>
          <cell r="D558">
            <v>6.09585866666669</v>
          </cell>
          <cell r="E558">
            <v>12.1917173333333</v>
          </cell>
          <cell r="F558">
            <v>3.04792933333334</v>
          </cell>
          <cell r="G558">
            <v>2146535400</v>
          </cell>
          <cell r="H558">
            <v>5547000</v>
          </cell>
          <cell r="I558">
            <v>15166.03403316</v>
          </cell>
          <cell r="J558">
            <v>1170350</v>
          </cell>
          <cell r="K558">
            <v>3000</v>
          </cell>
          <cell r="L558">
            <v>49.2137394261548</v>
          </cell>
          <cell r="M558">
            <v>6293700</v>
          </cell>
          <cell r="N558">
            <v>7200</v>
          </cell>
          <cell r="O558">
            <v>84.3664104448361</v>
          </cell>
          <cell r="P558">
            <v>666091.581666669</v>
          </cell>
          <cell r="Q558">
            <v>1219.17173333326</v>
          </cell>
          <cell r="R558">
            <v>199.999999999988</v>
          </cell>
          <cell r="S558">
            <v>9492660</v>
          </cell>
          <cell r="T558">
            <v>14040</v>
          </cell>
          <cell r="U558">
            <v>639.513374206541</v>
          </cell>
          <cell r="V558">
            <v>12500</v>
          </cell>
          <cell r="W558">
            <v>-4305260</v>
          </cell>
          <cell r="X558">
            <v>48780</v>
          </cell>
          <cell r="Y558">
            <v>0</v>
          </cell>
          <cell r="Z558">
            <v>171</v>
          </cell>
          <cell r="AA558">
            <v>0</v>
          </cell>
        </row>
        <row r="558">
          <cell r="AC558">
            <v>11</v>
          </cell>
        </row>
        <row r="558">
          <cell r="AE558">
            <v>11</v>
          </cell>
          <cell r="AF558">
            <v>50</v>
          </cell>
          <cell r="AG558">
            <v>12595.8</v>
          </cell>
          <cell r="AH558">
            <v>417799.911642863</v>
          </cell>
          <cell r="AI558">
            <v>2084.95382442947</v>
          </cell>
          <cell r="AJ558">
            <v>0.05</v>
          </cell>
          <cell r="AK558">
            <v>20.3373845610737</v>
          </cell>
          <cell r="AL558">
            <v>732364.167314888</v>
          </cell>
          <cell r="AM558">
            <v>737210.465230166</v>
          </cell>
          <cell r="AN558">
            <v>858700.213721212</v>
          </cell>
          <cell r="AO558">
            <v>3500</v>
          </cell>
          <cell r="AP558">
            <v>89546.9758699755</v>
          </cell>
          <cell r="AQ558">
            <v>146472.833462978</v>
          </cell>
          <cell r="AR558">
            <v>2567794.65559922</v>
          </cell>
          <cell r="AS558">
            <v>2478247.67972924</v>
          </cell>
          <cell r="AT558">
            <v>51355.8931119844</v>
          </cell>
          <cell r="AU558">
            <v>49564.9535945849</v>
          </cell>
          <cell r="AV558">
            <v>10</v>
          </cell>
          <cell r="AW558">
            <v>2519.16</v>
          </cell>
          <cell r="AX558">
            <v>83559.9823285725</v>
          </cell>
          <cell r="AY558">
            <v>416.990764885895</v>
          </cell>
          <cell r="AZ558">
            <v>0.05</v>
          </cell>
          <cell r="BA558">
            <v>20.3373845610737</v>
          </cell>
          <cell r="BB558">
            <v>146472.833462978</v>
          </cell>
          <cell r="BC558">
            <v>147382.753570187</v>
          </cell>
          <cell r="BD558">
            <v>171806.21750303</v>
          </cell>
          <cell r="BE558">
            <v>700</v>
          </cell>
          <cell r="BF558">
            <v>146472.833462978</v>
          </cell>
          <cell r="BG558">
            <v>29294.5666925955</v>
          </cell>
          <cell r="BH558">
            <v>642129.204691769</v>
          </cell>
          <cell r="BI558">
            <v>495656.371228791</v>
          </cell>
          <cell r="BJ558">
            <v>64212.9204691769</v>
          </cell>
          <cell r="BK558">
            <v>49565.6371228791</v>
          </cell>
          <cell r="BL558">
            <v>500</v>
          </cell>
          <cell r="BM558">
            <v>125958</v>
          </cell>
          <cell r="BN558">
            <v>4177999.11642863</v>
          </cell>
          <cell r="BO558">
            <v>20849.5382442947</v>
          </cell>
          <cell r="BP558">
            <v>0.05</v>
          </cell>
          <cell r="BQ558">
            <v>20.3373845610737</v>
          </cell>
          <cell r="BR558">
            <v>7323641.67314888</v>
          </cell>
          <cell r="BS558">
            <v>7371617.09330938</v>
          </cell>
          <cell r="BT558">
            <v>8586588.54496969</v>
          </cell>
          <cell r="BU558">
            <v>35000</v>
          </cell>
          <cell r="BV558">
            <v>7323641.67314888</v>
          </cell>
          <cell r="BW558">
            <v>1464728.33462978</v>
          </cell>
          <cell r="BX558">
            <v>32105217.3192066</v>
          </cell>
          <cell r="BY558">
            <v>24781575.6460577</v>
          </cell>
          <cell r="BZ558">
            <v>64210.4346384132</v>
          </cell>
          <cell r="CA558">
            <v>49563.1512921155</v>
          </cell>
          <cell r="CB558">
            <v>250</v>
          </cell>
          <cell r="CC558">
            <v>20.5057247608977</v>
          </cell>
          <cell r="CD558">
            <v>3755</v>
          </cell>
          <cell r="CE558">
            <v>18775</v>
          </cell>
          <cell r="CF558">
            <v>10891</v>
          </cell>
          <cell r="CG558">
            <v>25</v>
          </cell>
          <cell r="CH558">
            <v>291</v>
          </cell>
          <cell r="CI558">
            <v>171</v>
          </cell>
          <cell r="CJ558">
            <v>35</v>
          </cell>
          <cell r="CK558">
            <v>1</v>
          </cell>
          <cell r="CL558">
            <v>23094.6666666667</v>
          </cell>
          <cell r="CM558">
            <v>5500</v>
          </cell>
          <cell r="CN558">
            <v>210</v>
          </cell>
          <cell r="CO558">
            <v>25</v>
          </cell>
        </row>
        <row r="559">
          <cell r="A559">
            <v>558</v>
          </cell>
          <cell r="B559">
            <v>365.751520000001</v>
          </cell>
          <cell r="C559">
            <v>42.6710106666669</v>
          </cell>
          <cell r="D559">
            <v>6.09585866666669</v>
          </cell>
          <cell r="E559">
            <v>12.1917173333333</v>
          </cell>
          <cell r="F559">
            <v>3.04792933333334</v>
          </cell>
          <cell r="G559">
            <v>2149308900</v>
          </cell>
          <cell r="H559">
            <v>2773500</v>
          </cell>
          <cell r="I559">
            <v>7583.01701657998</v>
          </cell>
          <cell r="J559">
            <v>1171850</v>
          </cell>
          <cell r="K559">
            <v>1500</v>
          </cell>
          <cell r="L559">
            <v>24.6068697130774</v>
          </cell>
          <cell r="M559">
            <v>6308100</v>
          </cell>
          <cell r="N559">
            <v>14400</v>
          </cell>
          <cell r="O559">
            <v>168.732820889672</v>
          </cell>
          <cell r="P559">
            <v>667310.753400003</v>
          </cell>
          <cell r="Q559">
            <v>1219.17173333338</v>
          </cell>
          <cell r="R559">
            <v>200.000000000007</v>
          </cell>
          <cell r="S559">
            <v>9520740</v>
          </cell>
          <cell r="T559">
            <v>28080</v>
          </cell>
          <cell r="U559">
            <v>640.567427473806</v>
          </cell>
          <cell r="V559">
            <v>12500</v>
          </cell>
          <cell r="W559">
            <v>-4320840</v>
          </cell>
          <cell r="X559">
            <v>48780</v>
          </cell>
          <cell r="Y559">
            <v>0</v>
          </cell>
          <cell r="Z559">
            <v>171</v>
          </cell>
          <cell r="AA559">
            <v>0</v>
          </cell>
        </row>
        <row r="559">
          <cell r="AC559">
            <v>11</v>
          </cell>
        </row>
        <row r="559">
          <cell r="AE559">
            <v>11</v>
          </cell>
          <cell r="AF559">
            <v>50</v>
          </cell>
          <cell r="AG559">
            <v>12595.8</v>
          </cell>
          <cell r="AH559">
            <v>418353.289009277</v>
          </cell>
          <cell r="AI559">
            <v>2086.28364325867</v>
          </cell>
          <cell r="AJ559">
            <v>0.05</v>
          </cell>
          <cell r="AK559">
            <v>20.3407091081467</v>
          </cell>
          <cell r="AL559">
            <v>732997.368350908</v>
          </cell>
          <cell r="AM559">
            <v>738868.803660971</v>
          </cell>
          <cell r="AN559">
            <v>860366.710254545</v>
          </cell>
          <cell r="AO559">
            <v>3500</v>
          </cell>
          <cell r="AP559">
            <v>89546.9758699755</v>
          </cell>
          <cell r="AQ559">
            <v>146599.473670182</v>
          </cell>
          <cell r="AR559">
            <v>2571879.33180658</v>
          </cell>
          <cell r="AS559">
            <v>2482332.35593661</v>
          </cell>
          <cell r="AT559">
            <v>51437.5866361316</v>
          </cell>
          <cell r="AU559">
            <v>49646.6471187321</v>
          </cell>
          <cell r="AV559">
            <v>10</v>
          </cell>
          <cell r="AW559">
            <v>2519.16</v>
          </cell>
          <cell r="AX559">
            <v>83670.6578018554</v>
          </cell>
          <cell r="AY559">
            <v>417.256728651734</v>
          </cell>
          <cell r="AZ559">
            <v>0.05</v>
          </cell>
          <cell r="BA559">
            <v>20.3407091081467</v>
          </cell>
          <cell r="BB559">
            <v>146599.473670182</v>
          </cell>
          <cell r="BC559">
            <v>147720.876786365</v>
          </cell>
          <cell r="BD559">
            <v>172139.645236364</v>
          </cell>
          <cell r="BE559">
            <v>700</v>
          </cell>
          <cell r="BF559">
            <v>146599.473670182</v>
          </cell>
          <cell r="BG559">
            <v>29319.8947340363</v>
          </cell>
          <cell r="BH559">
            <v>643079.364097129</v>
          </cell>
          <cell r="BI559">
            <v>496479.890426947</v>
          </cell>
          <cell r="BJ559">
            <v>64307.9364097129</v>
          </cell>
          <cell r="BK559">
            <v>49647.9890426947</v>
          </cell>
          <cell r="BL559">
            <v>500</v>
          </cell>
          <cell r="BM559">
            <v>125958</v>
          </cell>
          <cell r="BN559">
            <v>4183532.89009277</v>
          </cell>
          <cell r="BO559">
            <v>20862.8364325867</v>
          </cell>
          <cell r="BP559">
            <v>0.05</v>
          </cell>
          <cell r="BQ559">
            <v>20.3407091081467</v>
          </cell>
          <cell r="BR559">
            <v>7329973.68350908</v>
          </cell>
          <cell r="BS559">
            <v>7388218.31800557</v>
          </cell>
          <cell r="BT559">
            <v>8603252.70763636</v>
          </cell>
          <cell r="BU559">
            <v>35000</v>
          </cell>
          <cell r="BV559">
            <v>7329973.68350908</v>
          </cell>
          <cell r="BW559">
            <v>1465994.73670182</v>
          </cell>
          <cell r="BX559">
            <v>32152413.1293619</v>
          </cell>
          <cell r="BY559">
            <v>24822439.4458528</v>
          </cell>
          <cell r="BZ559">
            <v>64304.8262587238</v>
          </cell>
          <cell r="CA559">
            <v>49644.8788917057</v>
          </cell>
          <cell r="CB559">
            <v>250</v>
          </cell>
          <cell r="CC559">
            <v>20.5057247608977</v>
          </cell>
          <cell r="CD559">
            <v>3756</v>
          </cell>
          <cell r="CE559">
            <v>18780</v>
          </cell>
          <cell r="CF559">
            <v>10894</v>
          </cell>
          <cell r="CG559">
            <v>25</v>
          </cell>
          <cell r="CH559">
            <v>294</v>
          </cell>
          <cell r="CI559">
            <v>171</v>
          </cell>
          <cell r="CJ559">
            <v>35</v>
          </cell>
          <cell r="CK559">
            <v>1</v>
          </cell>
          <cell r="CL559">
            <v>23113.3333333333</v>
          </cell>
          <cell r="CM559">
            <v>5500</v>
          </cell>
          <cell r="CN559">
            <v>210</v>
          </cell>
          <cell r="CO559">
            <v>25</v>
          </cell>
        </row>
        <row r="560">
          <cell r="A560">
            <v>559</v>
          </cell>
          <cell r="B560">
            <v>365.751520000001</v>
          </cell>
          <cell r="C560">
            <v>42.6710106666669</v>
          </cell>
          <cell r="D560">
            <v>6.09585866666669</v>
          </cell>
          <cell r="E560">
            <v>12.1917173333333</v>
          </cell>
          <cell r="F560">
            <v>3.04792933333334</v>
          </cell>
          <cell r="G560">
            <v>2154855900</v>
          </cell>
          <cell r="H560">
            <v>5547000</v>
          </cell>
          <cell r="I560">
            <v>15166.03403316</v>
          </cell>
          <cell r="J560">
            <v>1174850</v>
          </cell>
          <cell r="K560">
            <v>3000</v>
          </cell>
          <cell r="L560">
            <v>49.2137394261548</v>
          </cell>
          <cell r="M560">
            <v>6322500</v>
          </cell>
          <cell r="N560">
            <v>14400</v>
          </cell>
          <cell r="O560">
            <v>168.732820889672</v>
          </cell>
          <cell r="P560">
            <v>668529.925133336</v>
          </cell>
          <cell r="Q560">
            <v>1219.17173333326</v>
          </cell>
          <cell r="R560">
            <v>199.999999999988</v>
          </cell>
          <cell r="S560">
            <v>9548820</v>
          </cell>
          <cell r="T560">
            <v>28080</v>
          </cell>
          <cell r="U560">
            <v>642.601581136205</v>
          </cell>
          <cell r="V560">
            <v>12500</v>
          </cell>
          <cell r="W560">
            <v>-4336420</v>
          </cell>
          <cell r="X560">
            <v>49320</v>
          </cell>
          <cell r="Y560">
            <v>540</v>
          </cell>
          <cell r="Z560">
            <v>172</v>
          </cell>
          <cell r="AA560">
            <v>1</v>
          </cell>
        </row>
        <row r="560">
          <cell r="AC560">
            <v>11</v>
          </cell>
        </row>
        <row r="560">
          <cell r="AE560">
            <v>11</v>
          </cell>
          <cell r="AF560">
            <v>50</v>
          </cell>
          <cell r="AG560">
            <v>12595.8</v>
          </cell>
          <cell r="AH560">
            <v>419460.043742106</v>
          </cell>
          <cell r="AI560">
            <v>2087.61346208786</v>
          </cell>
          <cell r="AJ560">
            <v>0.05</v>
          </cell>
          <cell r="AK560">
            <v>20.3440336552197</v>
          </cell>
          <cell r="AL560">
            <v>734183.956037537</v>
          </cell>
          <cell r="AM560">
            <v>740528.783411795</v>
          </cell>
          <cell r="AN560">
            <v>865165.594893939</v>
          </cell>
          <cell r="AO560">
            <v>3500</v>
          </cell>
          <cell r="AP560">
            <v>89546.9758699755</v>
          </cell>
          <cell r="AQ560">
            <v>146836.791207507</v>
          </cell>
          <cell r="AR560">
            <v>2579762.10142075</v>
          </cell>
          <cell r="AS560">
            <v>2490215.12555078</v>
          </cell>
          <cell r="AT560">
            <v>51595.2420284151</v>
          </cell>
          <cell r="AU560">
            <v>49804.3025110156</v>
          </cell>
          <cell r="AV560">
            <v>10</v>
          </cell>
          <cell r="AW560">
            <v>2519.16</v>
          </cell>
          <cell r="AX560">
            <v>83892.0087484212</v>
          </cell>
          <cell r="AY560">
            <v>417.522692417573</v>
          </cell>
          <cell r="AZ560">
            <v>0.05</v>
          </cell>
          <cell r="BA560">
            <v>20.3440336552197</v>
          </cell>
          <cell r="BB560">
            <v>146836.791207507</v>
          </cell>
          <cell r="BC560">
            <v>148059.33770575</v>
          </cell>
          <cell r="BD560">
            <v>173099.791984848</v>
          </cell>
          <cell r="BE560">
            <v>700</v>
          </cell>
          <cell r="BF560">
            <v>146836.791207507</v>
          </cell>
          <cell r="BG560">
            <v>29367.3582415015</v>
          </cell>
          <cell r="BH560">
            <v>644900.070347114</v>
          </cell>
          <cell r="BI560">
            <v>498063.279139607</v>
          </cell>
          <cell r="BJ560">
            <v>64490.0070347114</v>
          </cell>
          <cell r="BK560">
            <v>49806.3279139607</v>
          </cell>
          <cell r="BL560">
            <v>500</v>
          </cell>
          <cell r="BM560">
            <v>125958</v>
          </cell>
          <cell r="BN560">
            <v>4194600.43742106</v>
          </cell>
          <cell r="BO560">
            <v>20876.1346208786</v>
          </cell>
          <cell r="BP560">
            <v>0.05</v>
          </cell>
          <cell r="BQ560">
            <v>20.3440336552197</v>
          </cell>
          <cell r="BR560">
            <v>7341839.56037537</v>
          </cell>
          <cell r="BS560">
            <v>7404835.98226674</v>
          </cell>
          <cell r="BT560">
            <v>8651239.24265151</v>
          </cell>
          <cell r="BU560">
            <v>35000</v>
          </cell>
          <cell r="BV560">
            <v>7341839.56037537</v>
          </cell>
          <cell r="BW560">
            <v>1468367.91207507</v>
          </cell>
          <cell r="BX560">
            <v>32243122.2577441</v>
          </cell>
          <cell r="BY560">
            <v>24901282.6973687</v>
          </cell>
          <cell r="BZ560">
            <v>64486.2445154881</v>
          </cell>
          <cell r="CA560">
            <v>49802.5653947374</v>
          </cell>
          <cell r="CB560">
            <v>250</v>
          </cell>
          <cell r="CC560">
            <v>20.5057247608977</v>
          </cell>
          <cell r="CD560">
            <v>3758</v>
          </cell>
          <cell r="CE560">
            <v>18790</v>
          </cell>
          <cell r="CF560">
            <v>10897</v>
          </cell>
          <cell r="CG560">
            <v>25</v>
          </cell>
          <cell r="CH560">
            <v>297</v>
          </cell>
          <cell r="CI560">
            <v>172</v>
          </cell>
          <cell r="CJ560">
            <v>35</v>
          </cell>
          <cell r="CK560">
            <v>2</v>
          </cell>
          <cell r="CL560">
            <v>23132</v>
          </cell>
          <cell r="CM560">
            <v>5500</v>
          </cell>
          <cell r="CN560">
            <v>210</v>
          </cell>
          <cell r="CO560">
            <v>25</v>
          </cell>
        </row>
        <row r="561">
          <cell r="A561">
            <v>560</v>
          </cell>
          <cell r="B561">
            <v>365.751520000001</v>
          </cell>
          <cell r="C561">
            <v>42.6710106666669</v>
          </cell>
          <cell r="D561">
            <v>6.09585866666669</v>
          </cell>
          <cell r="E561">
            <v>12.1917173333333</v>
          </cell>
          <cell r="F561">
            <v>3.04792933333334</v>
          </cell>
          <cell r="G561">
            <v>2157629400</v>
          </cell>
          <cell r="H561">
            <v>2773500</v>
          </cell>
          <cell r="I561">
            <v>7583.01701657998</v>
          </cell>
          <cell r="J561">
            <v>1176350</v>
          </cell>
          <cell r="K561">
            <v>1500</v>
          </cell>
          <cell r="L561">
            <v>24.6068697130774</v>
          </cell>
          <cell r="M561">
            <v>6329700</v>
          </cell>
          <cell r="N561">
            <v>7200</v>
          </cell>
          <cell r="O561">
            <v>84.3664104448361</v>
          </cell>
          <cell r="P561">
            <v>669749.096866669</v>
          </cell>
          <cell r="Q561">
            <v>1219.17173333338</v>
          </cell>
          <cell r="R561">
            <v>200.000000000007</v>
          </cell>
          <cell r="S561">
            <v>9562860</v>
          </cell>
          <cell r="T561">
            <v>14040</v>
          </cell>
          <cell r="U561">
            <v>643.442248324372</v>
          </cell>
          <cell r="V561">
            <v>12500</v>
          </cell>
          <cell r="W561">
            <v>-4337960</v>
          </cell>
          <cell r="X561">
            <v>49320</v>
          </cell>
          <cell r="Y561">
            <v>0</v>
          </cell>
          <cell r="Z561">
            <v>172</v>
          </cell>
          <cell r="AA561">
            <v>0</v>
          </cell>
        </row>
        <row r="561">
          <cell r="AC561">
            <v>11</v>
          </cell>
        </row>
        <row r="561">
          <cell r="AE561">
            <v>11</v>
          </cell>
          <cell r="AF561">
            <v>50</v>
          </cell>
          <cell r="AG561">
            <v>12595.8</v>
          </cell>
          <cell r="AH561">
            <v>420013.42110852</v>
          </cell>
          <cell r="AI561">
            <v>2088.94328091706</v>
          </cell>
          <cell r="AJ561">
            <v>0.05</v>
          </cell>
          <cell r="AK561">
            <v>20.3473582022926</v>
          </cell>
          <cell r="AL561">
            <v>734817.175641946</v>
          </cell>
          <cell r="AM561">
            <v>742190.404482644</v>
          </cell>
          <cell r="AN561">
            <v>866001.870952273</v>
          </cell>
          <cell r="AO561">
            <v>3500</v>
          </cell>
          <cell r="AP561">
            <v>89546.9758699755</v>
          </cell>
          <cell r="AQ561">
            <v>146963.435128389</v>
          </cell>
          <cell r="AR561">
            <v>2583019.86207523</v>
          </cell>
          <cell r="AS561">
            <v>2493472.88620525</v>
          </cell>
          <cell r="AT561">
            <v>51660.3972415046</v>
          </cell>
          <cell r="AU561">
            <v>49869.457724105</v>
          </cell>
          <cell r="AV561">
            <v>10</v>
          </cell>
          <cell r="AW561">
            <v>2519.16</v>
          </cell>
          <cell r="AX561">
            <v>84002.684221704</v>
          </cell>
          <cell r="AY561">
            <v>417.788656183411</v>
          </cell>
          <cell r="AZ561">
            <v>0.05</v>
          </cell>
          <cell r="BA561">
            <v>20.3473582022926</v>
          </cell>
          <cell r="BB561">
            <v>146963.435128389</v>
          </cell>
          <cell r="BC561">
            <v>148398.136328343</v>
          </cell>
          <cell r="BD561">
            <v>173267.111643182</v>
          </cell>
          <cell r="BE561">
            <v>700</v>
          </cell>
          <cell r="BF561">
            <v>146963.435128389</v>
          </cell>
          <cell r="BG561">
            <v>29392.6870256779</v>
          </cell>
          <cell r="BH561">
            <v>645684.805253981</v>
          </cell>
          <cell r="BI561">
            <v>498721.370125592</v>
          </cell>
          <cell r="BJ561">
            <v>64568.4805253981</v>
          </cell>
          <cell r="BK561">
            <v>49872.1370125592</v>
          </cell>
          <cell r="BL561">
            <v>500</v>
          </cell>
          <cell r="BM561">
            <v>125958</v>
          </cell>
          <cell r="BN561">
            <v>4200134.2110852</v>
          </cell>
          <cell r="BO561">
            <v>20889.4328091706</v>
          </cell>
          <cell r="BP561">
            <v>0.05</v>
          </cell>
          <cell r="BQ561">
            <v>20.3473582022926</v>
          </cell>
          <cell r="BR561">
            <v>7348171.75641946</v>
          </cell>
          <cell r="BS561">
            <v>7421470.08609291</v>
          </cell>
          <cell r="BT561">
            <v>8659601.60044318</v>
          </cell>
          <cell r="BU561">
            <v>35000</v>
          </cell>
          <cell r="BV561">
            <v>7348171.75641946</v>
          </cell>
          <cell r="BW561">
            <v>1469634.35128389</v>
          </cell>
          <cell r="BX561">
            <v>32282049.5506589</v>
          </cell>
          <cell r="BY561">
            <v>24933877.7942394</v>
          </cell>
          <cell r="BZ561">
            <v>64564.0991013178</v>
          </cell>
          <cell r="CA561">
            <v>49867.7555884789</v>
          </cell>
          <cell r="CB561">
            <v>250</v>
          </cell>
          <cell r="CC561">
            <v>20.5057247608977</v>
          </cell>
          <cell r="CD561">
            <v>3759</v>
          </cell>
          <cell r="CE561">
            <v>18795</v>
          </cell>
          <cell r="CF561">
            <v>10900</v>
          </cell>
          <cell r="CG561">
            <v>25</v>
          </cell>
          <cell r="CH561">
            <v>300</v>
          </cell>
          <cell r="CI561">
            <v>172</v>
          </cell>
          <cell r="CJ561">
            <v>35</v>
          </cell>
          <cell r="CK561">
            <v>2</v>
          </cell>
          <cell r="CL561">
            <v>23150.6666666667</v>
          </cell>
          <cell r="CM561">
            <v>5500</v>
          </cell>
          <cell r="CN561">
            <v>210</v>
          </cell>
          <cell r="CO561">
            <v>25</v>
          </cell>
        </row>
        <row r="562">
          <cell r="A562">
            <v>561</v>
          </cell>
          <cell r="B562">
            <v>365.751520000001</v>
          </cell>
          <cell r="C562">
            <v>42.6710106666669</v>
          </cell>
          <cell r="D562">
            <v>6.09585866666669</v>
          </cell>
          <cell r="E562">
            <v>12.1917173333333</v>
          </cell>
          <cell r="F562">
            <v>3.04792933333334</v>
          </cell>
          <cell r="G562">
            <v>2160402900</v>
          </cell>
          <cell r="H562">
            <v>2773500</v>
          </cell>
          <cell r="I562">
            <v>7583.01701657998</v>
          </cell>
          <cell r="J562">
            <v>1177850</v>
          </cell>
          <cell r="K562">
            <v>1500</v>
          </cell>
          <cell r="L562">
            <v>24.6068697130774</v>
          </cell>
          <cell r="M562">
            <v>6344100</v>
          </cell>
          <cell r="N562">
            <v>14400</v>
          </cell>
          <cell r="O562">
            <v>168.732820889672</v>
          </cell>
          <cell r="P562">
            <v>670968.268600003</v>
          </cell>
          <cell r="Q562">
            <v>1219.17173333326</v>
          </cell>
          <cell r="R562">
            <v>199.999999999988</v>
          </cell>
          <cell r="S562">
            <v>9590940</v>
          </cell>
          <cell r="T562">
            <v>28080</v>
          </cell>
          <cell r="U562">
            <v>644.497731499936</v>
          </cell>
          <cell r="V562">
            <v>12500</v>
          </cell>
          <cell r="W562">
            <v>-4353540</v>
          </cell>
          <cell r="X562">
            <v>49320</v>
          </cell>
          <cell r="Y562">
            <v>0</v>
          </cell>
          <cell r="Z562">
            <v>172</v>
          </cell>
          <cell r="AA562">
            <v>0</v>
          </cell>
        </row>
        <row r="562">
          <cell r="AC562">
            <v>11</v>
          </cell>
        </row>
        <row r="562">
          <cell r="AE562">
            <v>11</v>
          </cell>
          <cell r="AF562">
            <v>50</v>
          </cell>
          <cell r="AG562">
            <v>12595.8</v>
          </cell>
          <cell r="AH562">
            <v>420566.798474934</v>
          </cell>
          <cell r="AI562">
            <v>2090.27309974625</v>
          </cell>
          <cell r="AJ562">
            <v>0.05</v>
          </cell>
          <cell r="AK562">
            <v>20.3506827493656</v>
          </cell>
          <cell r="AL562">
            <v>735450.404530551</v>
          </cell>
          <cell r="AM562">
            <v>743848.195099842</v>
          </cell>
          <cell r="AN562">
            <v>867674.423068939</v>
          </cell>
          <cell r="AO562">
            <v>3500</v>
          </cell>
          <cell r="AP562">
            <v>89546.9758699755</v>
          </cell>
          <cell r="AQ562">
            <v>147090.08090611</v>
          </cell>
          <cell r="AR562">
            <v>2587110.07947542</v>
          </cell>
          <cell r="AS562">
            <v>2497563.10360544</v>
          </cell>
          <cell r="AT562">
            <v>51742.2015895083</v>
          </cell>
          <cell r="AU562">
            <v>49951.2620721088</v>
          </cell>
          <cell r="AV562">
            <v>10</v>
          </cell>
          <cell r="AW562">
            <v>2519.16</v>
          </cell>
          <cell r="AX562">
            <v>84113.3596949869</v>
          </cell>
          <cell r="AY562">
            <v>418.05461994925</v>
          </cell>
          <cell r="AZ562">
            <v>0.05</v>
          </cell>
          <cell r="BA562">
            <v>20.3506827493656</v>
          </cell>
          <cell r="BB562">
            <v>147090.08090611</v>
          </cell>
          <cell r="BC562">
            <v>148736.162439197</v>
          </cell>
          <cell r="BD562">
            <v>173601.750959848</v>
          </cell>
          <cell r="BE562">
            <v>700</v>
          </cell>
          <cell r="BF562">
            <v>147090.08090611</v>
          </cell>
          <cell r="BG562">
            <v>29418.016181222</v>
          </cell>
          <cell r="BH562">
            <v>646636.091392487</v>
          </cell>
          <cell r="BI562">
            <v>499546.010486377</v>
          </cell>
          <cell r="BJ562">
            <v>64663.6091392487</v>
          </cell>
          <cell r="BK562">
            <v>49954.6010486377</v>
          </cell>
          <cell r="BL562">
            <v>500</v>
          </cell>
          <cell r="BM562">
            <v>125958</v>
          </cell>
          <cell r="BN562">
            <v>4205667.98474935</v>
          </cell>
          <cell r="BO562">
            <v>20902.7309974625</v>
          </cell>
          <cell r="BP562">
            <v>0.05</v>
          </cell>
          <cell r="BQ562">
            <v>20.3506827493656</v>
          </cell>
          <cell r="BR562">
            <v>7354504.04530551</v>
          </cell>
          <cell r="BS562">
            <v>7438065.75314522</v>
          </cell>
          <cell r="BT562">
            <v>8676326.31602651</v>
          </cell>
          <cell r="BU562">
            <v>35000</v>
          </cell>
          <cell r="BV562">
            <v>7354504.04530551</v>
          </cell>
          <cell r="BW562">
            <v>1470900.8090611</v>
          </cell>
          <cell r="BX562">
            <v>32329300.9688439</v>
          </cell>
          <cell r="BY562">
            <v>24974796.9235383</v>
          </cell>
          <cell r="BZ562">
            <v>64658.6019376877</v>
          </cell>
          <cell r="CA562">
            <v>49949.5938470767</v>
          </cell>
          <cell r="CB562">
            <v>250</v>
          </cell>
          <cell r="CC562">
            <v>20.5057247608977</v>
          </cell>
          <cell r="CD562">
            <v>3760</v>
          </cell>
          <cell r="CE562">
            <v>18800</v>
          </cell>
          <cell r="CF562">
            <v>10903</v>
          </cell>
          <cell r="CG562">
            <v>25</v>
          </cell>
          <cell r="CH562">
            <v>303</v>
          </cell>
          <cell r="CI562">
            <v>172</v>
          </cell>
          <cell r="CJ562">
            <v>35</v>
          </cell>
          <cell r="CK562">
            <v>2</v>
          </cell>
          <cell r="CL562">
            <v>23169.3333333333</v>
          </cell>
          <cell r="CM562">
            <v>5500</v>
          </cell>
          <cell r="CN562">
            <v>210</v>
          </cell>
          <cell r="CO562">
            <v>25</v>
          </cell>
        </row>
        <row r="563">
          <cell r="A563">
            <v>562</v>
          </cell>
          <cell r="B563">
            <v>365.751520000001</v>
          </cell>
          <cell r="C563">
            <v>42.6710106666669</v>
          </cell>
          <cell r="D563">
            <v>6.09585866666669</v>
          </cell>
          <cell r="E563">
            <v>12.1917173333333</v>
          </cell>
          <cell r="F563">
            <v>3.04792933333334</v>
          </cell>
          <cell r="G563">
            <v>2165949900</v>
          </cell>
          <cell r="H563">
            <v>5547000</v>
          </cell>
          <cell r="I563">
            <v>15166.03403316</v>
          </cell>
          <cell r="J563">
            <v>1180850</v>
          </cell>
          <cell r="K563">
            <v>3000</v>
          </cell>
          <cell r="L563">
            <v>49.2137394261548</v>
          </cell>
          <cell r="M563">
            <v>6351300</v>
          </cell>
          <cell r="N563">
            <v>7200</v>
          </cell>
          <cell r="O563">
            <v>84.3664104448361</v>
          </cell>
          <cell r="P563">
            <v>672187.440333336</v>
          </cell>
          <cell r="Q563">
            <v>1219.17173333338</v>
          </cell>
          <cell r="R563">
            <v>200.000000000007</v>
          </cell>
          <cell r="S563">
            <v>9604980</v>
          </cell>
          <cell r="T563">
            <v>14040</v>
          </cell>
          <cell r="U563">
            <v>645.508882833305</v>
          </cell>
          <cell r="V563">
            <v>12500</v>
          </cell>
          <cell r="W563">
            <v>-4355080</v>
          </cell>
          <cell r="X563">
            <v>49320</v>
          </cell>
          <cell r="Y563">
            <v>0</v>
          </cell>
          <cell r="Z563">
            <v>172</v>
          </cell>
          <cell r="AA563">
            <v>0</v>
          </cell>
        </row>
        <row r="563">
          <cell r="AC563">
            <v>11</v>
          </cell>
        </row>
        <row r="563">
          <cell r="AE563">
            <v>11</v>
          </cell>
          <cell r="AF563">
            <v>50</v>
          </cell>
          <cell r="AG563">
            <v>12595.8</v>
          </cell>
          <cell r="AH563">
            <v>421673.553207763</v>
          </cell>
          <cell r="AI563">
            <v>2091.60291857544</v>
          </cell>
          <cell r="AJ563">
            <v>0.05</v>
          </cell>
          <cell r="AK563">
            <v>20.3540072964386</v>
          </cell>
          <cell r="AL563">
            <v>736637.020069766</v>
          </cell>
          <cell r="AM563">
            <v>745506.402661826</v>
          </cell>
          <cell r="AN563">
            <v>868510.699127273</v>
          </cell>
          <cell r="AO563">
            <v>3500</v>
          </cell>
          <cell r="AP563">
            <v>89546.9758699755</v>
          </cell>
          <cell r="AQ563">
            <v>147327.404013953</v>
          </cell>
          <cell r="AR563">
            <v>2591028.50174279</v>
          </cell>
          <cell r="AS563">
            <v>2501481.52587282</v>
          </cell>
          <cell r="AT563">
            <v>51820.5700348559</v>
          </cell>
          <cell r="AU563">
            <v>50029.6305174564</v>
          </cell>
          <cell r="AV563">
            <v>10</v>
          </cell>
          <cell r="AW563">
            <v>2519.16</v>
          </cell>
          <cell r="AX563">
            <v>84334.7106415527</v>
          </cell>
          <cell r="AY563">
            <v>418.320583715089</v>
          </cell>
          <cell r="AZ563">
            <v>0.05</v>
          </cell>
          <cell r="BA563">
            <v>20.3540072964386</v>
          </cell>
          <cell r="BB563">
            <v>147327.404013953</v>
          </cell>
          <cell r="BC563">
            <v>149074.330096604</v>
          </cell>
          <cell r="BD563">
            <v>173769.070618182</v>
          </cell>
          <cell r="BE563">
            <v>700</v>
          </cell>
          <cell r="BF563">
            <v>147327.404013953</v>
          </cell>
          <cell r="BG563">
            <v>29465.4808027906</v>
          </cell>
          <cell r="BH563">
            <v>647663.689545483</v>
          </cell>
          <cell r="BI563">
            <v>500336.28553153</v>
          </cell>
          <cell r="BJ563">
            <v>64766.3689545483</v>
          </cell>
          <cell r="BK563">
            <v>50033.628553153</v>
          </cell>
          <cell r="BL563">
            <v>500</v>
          </cell>
          <cell r="BM563">
            <v>125958</v>
          </cell>
          <cell r="BN563">
            <v>4216735.53207763</v>
          </cell>
          <cell r="BO563">
            <v>20916.0291857544</v>
          </cell>
          <cell r="BP563">
            <v>0.05</v>
          </cell>
          <cell r="BQ563">
            <v>20.3540072964386</v>
          </cell>
          <cell r="BR563">
            <v>7366370.20069766</v>
          </cell>
          <cell r="BS563">
            <v>7454670.1800441</v>
          </cell>
          <cell r="BT563">
            <v>8684688.67381818</v>
          </cell>
          <cell r="BU563">
            <v>35000</v>
          </cell>
          <cell r="BV563">
            <v>7366370.20069766</v>
          </cell>
          <cell r="BW563">
            <v>1473274.04013953</v>
          </cell>
          <cell r="BX563">
            <v>32380373.2953971</v>
          </cell>
          <cell r="BY563">
            <v>25014003.0946995</v>
          </cell>
          <cell r="BZ563">
            <v>64760.7465907943</v>
          </cell>
          <cell r="CA563">
            <v>50028.0061893989</v>
          </cell>
          <cell r="CB563">
            <v>250</v>
          </cell>
          <cell r="CC563">
            <v>20.5057247608977</v>
          </cell>
          <cell r="CD563">
            <v>3762</v>
          </cell>
          <cell r="CE563">
            <v>18810</v>
          </cell>
          <cell r="CF563">
            <v>10906</v>
          </cell>
          <cell r="CG563">
            <v>25</v>
          </cell>
          <cell r="CH563">
            <v>306</v>
          </cell>
          <cell r="CI563">
            <v>172</v>
          </cell>
          <cell r="CJ563">
            <v>35</v>
          </cell>
          <cell r="CK563">
            <v>2</v>
          </cell>
          <cell r="CL563">
            <v>23188</v>
          </cell>
          <cell r="CM563">
            <v>5500</v>
          </cell>
          <cell r="CN563">
            <v>210</v>
          </cell>
          <cell r="CO563">
            <v>25</v>
          </cell>
        </row>
        <row r="564">
          <cell r="A564">
            <v>563</v>
          </cell>
          <cell r="B564">
            <v>365.751520000001</v>
          </cell>
          <cell r="C564">
            <v>42.6710106666669</v>
          </cell>
          <cell r="D564">
            <v>6.09585866666669</v>
          </cell>
          <cell r="E564">
            <v>12.1917173333333</v>
          </cell>
          <cell r="F564">
            <v>3.04792933333334</v>
          </cell>
          <cell r="G564">
            <v>2168723400</v>
          </cell>
          <cell r="H564">
            <v>2773500</v>
          </cell>
          <cell r="I564">
            <v>7583.01701657998</v>
          </cell>
          <cell r="J564">
            <v>1182350</v>
          </cell>
          <cell r="K564">
            <v>1500</v>
          </cell>
          <cell r="L564">
            <v>24.6068697130774</v>
          </cell>
          <cell r="M564">
            <v>6365700</v>
          </cell>
          <cell r="N564">
            <v>14400</v>
          </cell>
          <cell r="O564">
            <v>168.732820889672</v>
          </cell>
          <cell r="P564">
            <v>673406.612066669</v>
          </cell>
          <cell r="Q564">
            <v>1219.17173333326</v>
          </cell>
          <cell r="R564">
            <v>199.999999999988</v>
          </cell>
          <cell r="S564">
            <v>9633060</v>
          </cell>
          <cell r="T564">
            <v>28080</v>
          </cell>
          <cell r="U564">
            <v>646.567237031438</v>
          </cell>
          <cell r="V564">
            <v>12500</v>
          </cell>
          <cell r="W564">
            <v>-4370660</v>
          </cell>
          <cell r="X564">
            <v>49320</v>
          </cell>
          <cell r="Y564">
            <v>0</v>
          </cell>
          <cell r="Z564">
            <v>172</v>
          </cell>
          <cell r="AA564">
            <v>0</v>
          </cell>
        </row>
        <row r="564">
          <cell r="AC564">
            <v>11</v>
          </cell>
        </row>
        <row r="564">
          <cell r="AE564">
            <v>11</v>
          </cell>
          <cell r="AF564">
            <v>50</v>
          </cell>
          <cell r="AG564">
            <v>12595.8</v>
          </cell>
          <cell r="AH564">
            <v>422226.930574178</v>
          </cell>
          <cell r="AI564">
            <v>2092.93273740464</v>
          </cell>
          <cell r="AJ564">
            <v>0.05</v>
          </cell>
          <cell r="AK564">
            <v>20.3573318435116</v>
          </cell>
          <cell r="AL564">
            <v>737270.267526761</v>
          </cell>
          <cell r="AM564">
            <v>747175.296808094</v>
          </cell>
          <cell r="AN564">
            <v>870183.251243939</v>
          </cell>
          <cell r="AO564">
            <v>3500</v>
          </cell>
          <cell r="AP564">
            <v>89546.9758699755</v>
          </cell>
          <cell r="AQ564">
            <v>147454.053505352</v>
          </cell>
          <cell r="AR564">
            <v>2595129.84495412</v>
          </cell>
          <cell r="AS564">
            <v>2505582.86908415</v>
          </cell>
          <cell r="AT564">
            <v>51902.5968990824</v>
          </cell>
          <cell r="AU564">
            <v>50111.6573816829</v>
          </cell>
          <cell r="AV564">
            <v>10</v>
          </cell>
          <cell r="AW564">
            <v>2519.16</v>
          </cell>
          <cell r="AX564">
            <v>84445.3861148355</v>
          </cell>
          <cell r="AY564">
            <v>418.586547480928</v>
          </cell>
          <cell r="AZ564">
            <v>0.05</v>
          </cell>
          <cell r="BA564">
            <v>20.3573318435116</v>
          </cell>
          <cell r="BB564">
            <v>147454.053505352</v>
          </cell>
          <cell r="BC564">
            <v>149414.802047165</v>
          </cell>
          <cell r="BD564">
            <v>174103.709934848</v>
          </cell>
          <cell r="BE564">
            <v>700</v>
          </cell>
          <cell r="BF564">
            <v>147454.053505352</v>
          </cell>
          <cell r="BG564">
            <v>29490.8107010704</v>
          </cell>
          <cell r="BH564">
            <v>648617.429693788</v>
          </cell>
          <cell r="BI564">
            <v>501163.376188436</v>
          </cell>
          <cell r="BJ564">
            <v>64861.7429693788</v>
          </cell>
          <cell r="BK564">
            <v>50116.3376188436</v>
          </cell>
          <cell r="BL564">
            <v>500</v>
          </cell>
          <cell r="BM564">
            <v>125958</v>
          </cell>
          <cell r="BN564">
            <v>4222269.30574178</v>
          </cell>
          <cell r="BO564">
            <v>20929.3273740464</v>
          </cell>
          <cell r="BP564">
            <v>0.05</v>
          </cell>
          <cell r="BQ564">
            <v>20.3573318435116</v>
          </cell>
          <cell r="BR564">
            <v>7372702.67526761</v>
          </cell>
          <cell r="BS564">
            <v>7471393.31739851</v>
          </cell>
          <cell r="BT564">
            <v>8701413.38940151</v>
          </cell>
          <cell r="BU564">
            <v>35000</v>
          </cell>
          <cell r="BV564">
            <v>7372702.67526761</v>
          </cell>
          <cell r="BW564">
            <v>1474540.53505352</v>
          </cell>
          <cell r="BX564">
            <v>32427752.5923888</v>
          </cell>
          <cell r="BY564">
            <v>25055049.9171211</v>
          </cell>
          <cell r="BZ564">
            <v>64855.5051847775</v>
          </cell>
          <cell r="CA564">
            <v>50110.0998342423</v>
          </cell>
          <cell r="CB564">
            <v>250</v>
          </cell>
          <cell r="CC564">
            <v>20.5057247608977</v>
          </cell>
          <cell r="CD564">
            <v>3763</v>
          </cell>
          <cell r="CE564">
            <v>18815</v>
          </cell>
          <cell r="CF564">
            <v>10909</v>
          </cell>
          <cell r="CG564">
            <v>25</v>
          </cell>
          <cell r="CH564">
            <v>309</v>
          </cell>
          <cell r="CI564">
            <v>172</v>
          </cell>
          <cell r="CJ564">
            <v>35</v>
          </cell>
          <cell r="CK564">
            <v>2</v>
          </cell>
          <cell r="CL564">
            <v>23206.6666666667</v>
          </cell>
          <cell r="CM564">
            <v>5500</v>
          </cell>
          <cell r="CN564">
            <v>210</v>
          </cell>
          <cell r="CO564">
            <v>25</v>
          </cell>
        </row>
        <row r="565">
          <cell r="A565">
            <v>564</v>
          </cell>
          <cell r="B565">
            <v>365.751520000001</v>
          </cell>
          <cell r="C565">
            <v>42.6710106666669</v>
          </cell>
          <cell r="D565">
            <v>6.09585866666669</v>
          </cell>
          <cell r="E565">
            <v>12.1917173333333</v>
          </cell>
          <cell r="F565">
            <v>3.04792933333334</v>
          </cell>
          <cell r="G565">
            <v>2174270400</v>
          </cell>
          <cell r="H565">
            <v>5547000</v>
          </cell>
          <cell r="I565">
            <v>15166.03403316</v>
          </cell>
          <cell r="J565">
            <v>1185350</v>
          </cell>
          <cell r="K565">
            <v>3000</v>
          </cell>
          <cell r="L565">
            <v>49.2137394261548</v>
          </cell>
          <cell r="M565">
            <v>6372900</v>
          </cell>
          <cell r="N565">
            <v>7200</v>
          </cell>
          <cell r="O565">
            <v>84.3664104448361</v>
          </cell>
          <cell r="P565">
            <v>674625.783800003</v>
          </cell>
          <cell r="Q565">
            <v>1219.17173333326</v>
          </cell>
          <cell r="R565">
            <v>199.999999999988</v>
          </cell>
          <cell r="S565">
            <v>9647100</v>
          </cell>
          <cell r="T565">
            <v>14040</v>
          </cell>
          <cell r="U565">
            <v>647.581576256476</v>
          </cell>
          <cell r="V565">
            <v>12500</v>
          </cell>
          <cell r="W565">
            <v>-4372200</v>
          </cell>
          <cell r="X565">
            <v>49320</v>
          </cell>
          <cell r="Y565">
            <v>0</v>
          </cell>
          <cell r="Z565">
            <v>173</v>
          </cell>
          <cell r="AA565">
            <v>1</v>
          </cell>
        </row>
        <row r="565">
          <cell r="AC565">
            <v>11</v>
          </cell>
        </row>
        <row r="565">
          <cell r="AE565">
            <v>11</v>
          </cell>
          <cell r="AF565">
            <v>50</v>
          </cell>
          <cell r="AG565">
            <v>12595.8</v>
          </cell>
          <cell r="AH565">
            <v>423333.685307006</v>
          </cell>
          <cell r="AI565">
            <v>2094.26255623383</v>
          </cell>
          <cell r="AJ565">
            <v>0.05</v>
          </cell>
          <cell r="AK565">
            <v>20.3606563905846</v>
          </cell>
          <cell r="AL565">
            <v>738456.901634365</v>
          </cell>
          <cell r="AM565">
            <v>748845.835832988</v>
          </cell>
          <cell r="AN565">
            <v>871019.527302273</v>
          </cell>
          <cell r="AO565">
            <v>3500</v>
          </cell>
          <cell r="AP565">
            <v>89546.9758699755</v>
          </cell>
          <cell r="AQ565">
            <v>147691.380326873</v>
          </cell>
          <cell r="AR565">
            <v>2599060.62096647</v>
          </cell>
          <cell r="AS565">
            <v>2509513.6450965</v>
          </cell>
          <cell r="AT565">
            <v>51981.2124193295</v>
          </cell>
          <cell r="AU565">
            <v>50190.27290193</v>
          </cell>
          <cell r="AV565">
            <v>10</v>
          </cell>
          <cell r="AW565">
            <v>2519.16</v>
          </cell>
          <cell r="AX565">
            <v>84666.7370614013</v>
          </cell>
          <cell r="AY565">
            <v>418.852511246766</v>
          </cell>
          <cell r="AZ565">
            <v>0.05</v>
          </cell>
          <cell r="BA565">
            <v>20.3606563905846</v>
          </cell>
          <cell r="BB565">
            <v>147691.380326873</v>
          </cell>
          <cell r="BC565">
            <v>149755.612702692</v>
          </cell>
          <cell r="BD565">
            <v>174271.029593182</v>
          </cell>
          <cell r="BE565">
            <v>700</v>
          </cell>
          <cell r="BF565">
            <v>147691.380326873</v>
          </cell>
          <cell r="BG565">
            <v>29538.2760653746</v>
          </cell>
          <cell r="BH565">
            <v>649647.679014995</v>
          </cell>
          <cell r="BI565">
            <v>501956.298688122</v>
          </cell>
          <cell r="BJ565">
            <v>64964.7679014995</v>
          </cell>
          <cell r="BK565">
            <v>50195.6298688122</v>
          </cell>
          <cell r="BL565">
            <v>500</v>
          </cell>
          <cell r="BM565">
            <v>125958</v>
          </cell>
          <cell r="BN565">
            <v>4233336.85307006</v>
          </cell>
          <cell r="BO565">
            <v>20942.6255623383</v>
          </cell>
          <cell r="BP565">
            <v>0.05</v>
          </cell>
          <cell r="BQ565">
            <v>20.3606563905846</v>
          </cell>
          <cell r="BR565">
            <v>7384569.01634365</v>
          </cell>
          <cell r="BS565">
            <v>7488132.95462271</v>
          </cell>
          <cell r="BT565">
            <v>8709775.74719318</v>
          </cell>
          <cell r="BU565">
            <v>35000</v>
          </cell>
          <cell r="BV565">
            <v>7384569.01634365</v>
          </cell>
          <cell r="BW565">
            <v>1476913.80326873</v>
          </cell>
          <cell r="BX565">
            <v>32478960.5377719</v>
          </cell>
          <cell r="BY565">
            <v>25094391.5214283</v>
          </cell>
          <cell r="BZ565">
            <v>64957.9210755438</v>
          </cell>
          <cell r="CA565">
            <v>50188.7830428565</v>
          </cell>
          <cell r="CB565">
            <v>250</v>
          </cell>
          <cell r="CC565">
            <v>20.5057247608977</v>
          </cell>
          <cell r="CD565">
            <v>3765</v>
          </cell>
          <cell r="CE565">
            <v>18825</v>
          </cell>
          <cell r="CF565">
            <v>10912</v>
          </cell>
          <cell r="CG565">
            <v>25</v>
          </cell>
          <cell r="CH565">
            <v>312</v>
          </cell>
          <cell r="CI565">
            <v>173</v>
          </cell>
          <cell r="CJ565">
            <v>35</v>
          </cell>
          <cell r="CK565">
            <v>3</v>
          </cell>
          <cell r="CL565">
            <v>23225.3333333333</v>
          </cell>
          <cell r="CM565">
            <v>5500</v>
          </cell>
          <cell r="CN565">
            <v>210</v>
          </cell>
          <cell r="CO565">
            <v>25</v>
          </cell>
        </row>
        <row r="566">
          <cell r="A566">
            <v>565</v>
          </cell>
          <cell r="B566">
            <v>365.751520000001</v>
          </cell>
          <cell r="C566">
            <v>42.6710106666669</v>
          </cell>
          <cell r="D566">
            <v>6.09585866666669</v>
          </cell>
          <cell r="E566">
            <v>12.1917173333333</v>
          </cell>
          <cell r="F566">
            <v>3.04792933333334</v>
          </cell>
          <cell r="G566">
            <v>2177043900</v>
          </cell>
          <cell r="H566">
            <v>2773500</v>
          </cell>
          <cell r="I566">
            <v>7583.01701657998</v>
          </cell>
          <cell r="J566">
            <v>1186850</v>
          </cell>
          <cell r="K566">
            <v>1500</v>
          </cell>
          <cell r="L566">
            <v>24.6068697130774</v>
          </cell>
          <cell r="M566">
            <v>6387300</v>
          </cell>
          <cell r="N566">
            <v>14400</v>
          </cell>
          <cell r="O566">
            <v>168.732820889672</v>
          </cell>
          <cell r="P566">
            <v>675844.955533336</v>
          </cell>
          <cell r="Q566">
            <v>1219.17173333338</v>
          </cell>
          <cell r="R566">
            <v>200.000000000007</v>
          </cell>
          <cell r="S566">
            <v>9675180</v>
          </cell>
          <cell r="T566">
            <v>28080</v>
          </cell>
          <cell r="U566">
            <v>648.640785128441</v>
          </cell>
          <cell r="V566">
            <v>12500</v>
          </cell>
          <cell r="W566">
            <v>-4387780</v>
          </cell>
          <cell r="X566">
            <v>49860</v>
          </cell>
          <cell r="Y566">
            <v>540</v>
          </cell>
          <cell r="Z566">
            <v>173</v>
          </cell>
          <cell r="AA566">
            <v>0</v>
          </cell>
        </row>
        <row r="566">
          <cell r="AC566">
            <v>11</v>
          </cell>
        </row>
        <row r="566">
          <cell r="AE566">
            <v>11</v>
          </cell>
          <cell r="AF566">
            <v>50</v>
          </cell>
          <cell r="AG566">
            <v>12595.8</v>
          </cell>
          <cell r="AH566">
            <v>423887.062673421</v>
          </cell>
          <cell r="AI566">
            <v>2095.59237506303</v>
          </cell>
          <cell r="AJ566">
            <v>0.05</v>
          </cell>
          <cell r="AK566">
            <v>20.3639809376576</v>
          </cell>
          <cell r="AL566">
            <v>739090.16765975</v>
          </cell>
          <cell r="AM566">
            <v>750518.019736503</v>
          </cell>
          <cell r="AN566">
            <v>872692.07941894</v>
          </cell>
          <cell r="AO566">
            <v>3500</v>
          </cell>
          <cell r="AP566">
            <v>89546.9758699755</v>
          </cell>
          <cell r="AQ566">
            <v>147818.03353195</v>
          </cell>
          <cell r="AR566">
            <v>2603165.27621712</v>
          </cell>
          <cell r="AS566">
            <v>2513618.30034714</v>
          </cell>
          <cell r="AT566">
            <v>52063.3055243424</v>
          </cell>
          <cell r="AU566">
            <v>50272.3660069429</v>
          </cell>
          <cell r="AV566">
            <v>10</v>
          </cell>
          <cell r="AW566">
            <v>2519.16</v>
          </cell>
          <cell r="AX566">
            <v>84777.4125346842</v>
          </cell>
          <cell r="AY566">
            <v>419.118475012605</v>
          </cell>
          <cell r="AZ566">
            <v>0.05</v>
          </cell>
          <cell r="BA566">
            <v>20.3639809376576</v>
          </cell>
          <cell r="BB566">
            <v>147818.03353195</v>
          </cell>
          <cell r="BC566">
            <v>150096.762063185</v>
          </cell>
          <cell r="BD566">
            <v>174605.668909848</v>
          </cell>
          <cell r="BE566">
            <v>700</v>
          </cell>
          <cell r="BF566">
            <v>147818.03353195</v>
          </cell>
          <cell r="BG566">
            <v>29563.60670639</v>
          </cell>
          <cell r="BH566">
            <v>650602.104743323</v>
          </cell>
          <cell r="BI566">
            <v>502784.071211373</v>
          </cell>
          <cell r="BJ566">
            <v>65060.2104743323</v>
          </cell>
          <cell r="BK566">
            <v>50278.4071211373</v>
          </cell>
          <cell r="BL566">
            <v>500</v>
          </cell>
          <cell r="BM566">
            <v>125958</v>
          </cell>
          <cell r="BN566">
            <v>4238870.62673421</v>
          </cell>
          <cell r="BO566">
            <v>20955.9237506303</v>
          </cell>
          <cell r="BP566">
            <v>0.05</v>
          </cell>
          <cell r="BQ566">
            <v>20.3639809376576</v>
          </cell>
          <cell r="BR566">
            <v>7390901.67659751</v>
          </cell>
          <cell r="BS566">
            <v>7504889.09171669</v>
          </cell>
          <cell r="BT566">
            <v>8726500.46277651</v>
          </cell>
          <cell r="BU566">
            <v>35000</v>
          </cell>
          <cell r="BV566">
            <v>7390901.67659751</v>
          </cell>
          <cell r="BW566">
            <v>1478180.3353195</v>
          </cell>
          <cell r="BX566">
            <v>32526373.2430077</v>
          </cell>
          <cell r="BY566">
            <v>25135471.5664102</v>
          </cell>
          <cell r="BZ566">
            <v>65052.7464860154</v>
          </cell>
          <cell r="CA566">
            <v>50270.9431328204</v>
          </cell>
          <cell r="CB566">
            <v>250</v>
          </cell>
          <cell r="CC566">
            <v>20.5057247608977</v>
          </cell>
          <cell r="CD566">
            <v>3766</v>
          </cell>
          <cell r="CE566">
            <v>18830</v>
          </cell>
          <cell r="CF566">
            <v>10915</v>
          </cell>
          <cell r="CG566">
            <v>25</v>
          </cell>
          <cell r="CH566">
            <v>315</v>
          </cell>
          <cell r="CI566">
            <v>173</v>
          </cell>
          <cell r="CJ566">
            <v>35</v>
          </cell>
          <cell r="CK566">
            <v>3</v>
          </cell>
          <cell r="CL566">
            <v>23244</v>
          </cell>
          <cell r="CM566">
            <v>5500</v>
          </cell>
          <cell r="CN566">
            <v>210</v>
          </cell>
          <cell r="CO566">
            <v>25</v>
          </cell>
        </row>
        <row r="567">
          <cell r="A567">
            <v>566</v>
          </cell>
          <cell r="B567">
            <v>365.751520000001</v>
          </cell>
          <cell r="C567">
            <v>42.6710106666669</v>
          </cell>
          <cell r="D567">
            <v>6.09585866666669</v>
          </cell>
          <cell r="E567">
            <v>12.1917173333333</v>
          </cell>
          <cell r="F567">
            <v>3.04792933333334</v>
          </cell>
          <cell r="G567">
            <v>2179817400</v>
          </cell>
          <cell r="H567">
            <v>2773500</v>
          </cell>
          <cell r="I567">
            <v>7583.01701657998</v>
          </cell>
          <cell r="J567">
            <v>1188350</v>
          </cell>
          <cell r="K567">
            <v>1500</v>
          </cell>
          <cell r="L567">
            <v>24.6068697130774</v>
          </cell>
          <cell r="M567">
            <v>6401700</v>
          </cell>
          <cell r="N567">
            <v>14400</v>
          </cell>
          <cell r="O567">
            <v>168.732820889672</v>
          </cell>
          <cell r="P567">
            <v>677064.127266669</v>
          </cell>
          <cell r="Q567">
            <v>1219.17173333326</v>
          </cell>
          <cell r="R567">
            <v>199.999999999988</v>
          </cell>
          <cell r="S567">
            <v>9703260</v>
          </cell>
          <cell r="T567">
            <v>28080</v>
          </cell>
          <cell r="U567">
            <v>650.517330619434</v>
          </cell>
          <cell r="V567">
            <v>13300</v>
          </cell>
          <cell r="W567">
            <v>-4402560</v>
          </cell>
          <cell r="X567">
            <v>49860</v>
          </cell>
          <cell r="Y567">
            <v>0</v>
          </cell>
          <cell r="Z567">
            <v>173</v>
          </cell>
          <cell r="AA567">
            <v>0</v>
          </cell>
        </row>
        <row r="567">
          <cell r="AC567">
            <v>11</v>
          </cell>
        </row>
        <row r="567">
          <cell r="AE567">
            <v>11</v>
          </cell>
          <cell r="AF567">
            <v>50</v>
          </cell>
          <cell r="AG567">
            <v>12595.8</v>
          </cell>
          <cell r="AH567">
            <v>424440.440039835</v>
          </cell>
          <cell r="AI567">
            <v>2096.92219389222</v>
          </cell>
          <cell r="AJ567">
            <v>0.05</v>
          </cell>
          <cell r="AK567">
            <v>20.3673054847306</v>
          </cell>
          <cell r="AL567">
            <v>739723.442969331</v>
          </cell>
          <cell r="AM567">
            <v>752191.848518641</v>
          </cell>
          <cell r="AN567">
            <v>877530.32535</v>
          </cell>
          <cell r="AO567">
            <v>3500</v>
          </cell>
          <cell r="AP567">
            <v>89546.9758699755</v>
          </cell>
          <cell r="AQ567">
            <v>147944.688593866</v>
          </cell>
          <cell r="AR567">
            <v>2610437.28130181</v>
          </cell>
          <cell r="AS567">
            <v>2520890.30543184</v>
          </cell>
          <cell r="AT567">
            <v>52208.7456260363</v>
          </cell>
          <cell r="AU567">
            <v>50417.8061086368</v>
          </cell>
          <cell r="AV567">
            <v>10</v>
          </cell>
          <cell r="AW567">
            <v>2519.16</v>
          </cell>
          <cell r="AX567">
            <v>84888.088007967</v>
          </cell>
          <cell r="AY567">
            <v>419.384438778444</v>
          </cell>
          <cell r="AZ567">
            <v>0.05</v>
          </cell>
          <cell r="BA567">
            <v>20.3673054847306</v>
          </cell>
          <cell r="BB567">
            <v>147944.688593866</v>
          </cell>
          <cell r="BC567">
            <v>150438.250128644</v>
          </cell>
          <cell r="BD567">
            <v>175573.69095</v>
          </cell>
          <cell r="BE567">
            <v>700</v>
          </cell>
          <cell r="BF567">
            <v>147944.688593866</v>
          </cell>
          <cell r="BG567">
            <v>29588.9377187732</v>
          </cell>
          <cell r="BH567">
            <v>652190.255985149</v>
          </cell>
          <cell r="BI567">
            <v>504245.567391283</v>
          </cell>
          <cell r="BJ567">
            <v>65219.0255985149</v>
          </cell>
          <cell r="BK567">
            <v>50424.5567391283</v>
          </cell>
          <cell r="BL567">
            <v>500</v>
          </cell>
          <cell r="BM567">
            <v>125958</v>
          </cell>
          <cell r="BN567">
            <v>4244404.40039835</v>
          </cell>
          <cell r="BO567">
            <v>20969.2219389222</v>
          </cell>
          <cell r="BP567">
            <v>0.05</v>
          </cell>
          <cell r="BQ567">
            <v>20.3673054847306</v>
          </cell>
          <cell r="BR567">
            <v>7397234.42969331</v>
          </cell>
          <cell r="BS567">
            <v>7521661.72868045</v>
          </cell>
          <cell r="BT567">
            <v>8774880.59175</v>
          </cell>
          <cell r="BU567">
            <v>35000</v>
          </cell>
          <cell r="BV567">
            <v>7397234.42969331</v>
          </cell>
          <cell r="BW567">
            <v>1479446.88593866</v>
          </cell>
          <cell r="BX567">
            <v>32605458.0657557</v>
          </cell>
          <cell r="BY567">
            <v>25208223.6360624</v>
          </cell>
          <cell r="BZ567">
            <v>65210.9161315115</v>
          </cell>
          <cell r="CA567">
            <v>50416.4472721248</v>
          </cell>
          <cell r="CB567">
            <v>250</v>
          </cell>
          <cell r="CC567">
            <v>20.5057247608977</v>
          </cell>
          <cell r="CD567">
            <v>3767</v>
          </cell>
          <cell r="CE567">
            <v>18835</v>
          </cell>
          <cell r="CF567">
            <v>10918</v>
          </cell>
          <cell r="CG567">
            <v>25</v>
          </cell>
          <cell r="CH567">
            <v>318</v>
          </cell>
          <cell r="CI567">
            <v>173</v>
          </cell>
          <cell r="CJ567">
            <v>35</v>
          </cell>
          <cell r="CK567">
            <v>3</v>
          </cell>
          <cell r="CL567">
            <v>23262.6666666667</v>
          </cell>
          <cell r="CM567">
            <v>5500</v>
          </cell>
          <cell r="CN567">
            <v>210</v>
          </cell>
          <cell r="CO567">
            <v>26</v>
          </cell>
        </row>
        <row r="568">
          <cell r="A568">
            <v>567</v>
          </cell>
          <cell r="B568">
            <v>365.751520000001</v>
          </cell>
          <cell r="C568">
            <v>42.6710106666669</v>
          </cell>
          <cell r="D568">
            <v>6.09585866666669</v>
          </cell>
          <cell r="E568">
            <v>12.1917173333333</v>
          </cell>
          <cell r="F568">
            <v>3.04792933333334</v>
          </cell>
          <cell r="G568">
            <v>2185364400</v>
          </cell>
          <cell r="H568">
            <v>5547000</v>
          </cell>
          <cell r="I568">
            <v>15166.03403316</v>
          </cell>
          <cell r="J568">
            <v>1191350</v>
          </cell>
          <cell r="K568">
            <v>3000</v>
          </cell>
          <cell r="L568">
            <v>49.2137394261548</v>
          </cell>
          <cell r="M568">
            <v>6408900</v>
          </cell>
          <cell r="N568">
            <v>7200</v>
          </cell>
          <cell r="O568">
            <v>84.3664104448361</v>
          </cell>
          <cell r="P568">
            <v>678283.299000003</v>
          </cell>
          <cell r="Q568">
            <v>1219.17173333338</v>
          </cell>
          <cell r="R568">
            <v>200.000000000007</v>
          </cell>
          <cell r="S568">
            <v>9717300</v>
          </cell>
          <cell r="T568">
            <v>14040</v>
          </cell>
          <cell r="U568">
            <v>651.533733178764</v>
          </cell>
          <cell r="V568">
            <v>13300</v>
          </cell>
          <cell r="W568">
            <v>-4403300</v>
          </cell>
          <cell r="X568">
            <v>49860</v>
          </cell>
          <cell r="Y568">
            <v>0</v>
          </cell>
          <cell r="Z568">
            <v>173</v>
          </cell>
          <cell r="AA568">
            <v>0</v>
          </cell>
        </row>
        <row r="568">
          <cell r="AC568">
            <v>11</v>
          </cell>
        </row>
        <row r="568">
          <cell r="AE568">
            <v>11</v>
          </cell>
          <cell r="AF568">
            <v>50</v>
          </cell>
          <cell r="AG568">
            <v>12595.8</v>
          </cell>
          <cell r="AH568">
            <v>425547.194772664</v>
          </cell>
          <cell r="AI568">
            <v>2098.25201272141</v>
          </cell>
          <cell r="AJ568">
            <v>0.05</v>
          </cell>
          <cell r="AK568">
            <v>20.3706300318035</v>
          </cell>
          <cell r="AL568">
            <v>740910.104929521</v>
          </cell>
          <cell r="AM568">
            <v>753867.322179403</v>
          </cell>
          <cell r="AN568">
            <v>878369.6292</v>
          </cell>
          <cell r="AO568">
            <v>3500</v>
          </cell>
          <cell r="AP568">
            <v>89546.9758699755</v>
          </cell>
          <cell r="AQ568">
            <v>148182.020985904</v>
          </cell>
          <cell r="AR568">
            <v>2614376.0531648</v>
          </cell>
          <cell r="AS568">
            <v>2524829.07729483</v>
          </cell>
          <cell r="AT568">
            <v>52287.5210632961</v>
          </cell>
          <cell r="AU568">
            <v>50496.5815458966</v>
          </cell>
          <cell r="AV568">
            <v>10</v>
          </cell>
          <cell r="AW568">
            <v>2519.16</v>
          </cell>
          <cell r="AX568">
            <v>85109.4389545328</v>
          </cell>
          <cell r="AY568">
            <v>419.650402544283</v>
          </cell>
          <cell r="AZ568">
            <v>0.05</v>
          </cell>
          <cell r="BA568">
            <v>20.3706300318035</v>
          </cell>
          <cell r="BB568">
            <v>148182.020985904</v>
          </cell>
          <cell r="BC568">
            <v>150780.076899068</v>
          </cell>
          <cell r="BD568">
            <v>175741.6164</v>
          </cell>
          <cell r="BE568">
            <v>700</v>
          </cell>
          <cell r="BF568">
            <v>148182.020985904</v>
          </cell>
          <cell r="BG568">
            <v>29636.4041971808</v>
          </cell>
          <cell r="BH568">
            <v>653222.139468057</v>
          </cell>
          <cell r="BI568">
            <v>505040.118482153</v>
          </cell>
          <cell r="BJ568">
            <v>65322.2139468057</v>
          </cell>
          <cell r="BK568">
            <v>50504.0118482153</v>
          </cell>
          <cell r="BL568">
            <v>500</v>
          </cell>
          <cell r="BM568">
            <v>125958</v>
          </cell>
          <cell r="BN568">
            <v>4255471.94772664</v>
          </cell>
          <cell r="BO568">
            <v>20982.5201272141</v>
          </cell>
          <cell r="BP568">
            <v>0.05</v>
          </cell>
          <cell r="BQ568">
            <v>20.3706300318035</v>
          </cell>
          <cell r="BR568">
            <v>7409101.04929521</v>
          </cell>
          <cell r="BS568">
            <v>7538450.86551401</v>
          </cell>
          <cell r="BT568">
            <v>8783273.226</v>
          </cell>
          <cell r="BU568">
            <v>35000</v>
          </cell>
          <cell r="BV568">
            <v>7409101.04929521</v>
          </cell>
          <cell r="BW568">
            <v>1481820.20985904</v>
          </cell>
          <cell r="BX568">
            <v>32656746.3999635</v>
          </cell>
          <cell r="BY568">
            <v>25247645.3506683</v>
          </cell>
          <cell r="BZ568">
            <v>65313.4927999269</v>
          </cell>
          <cell r="CA568">
            <v>50495.2907013365</v>
          </cell>
          <cell r="CB568">
            <v>250</v>
          </cell>
          <cell r="CC568">
            <v>20.5057247608977</v>
          </cell>
          <cell r="CD568">
            <v>3769</v>
          </cell>
          <cell r="CE568">
            <v>18845</v>
          </cell>
          <cell r="CF568">
            <v>10921</v>
          </cell>
          <cell r="CG568">
            <v>25</v>
          </cell>
          <cell r="CH568">
            <v>321</v>
          </cell>
          <cell r="CI568">
            <v>173</v>
          </cell>
          <cell r="CJ568">
            <v>35</v>
          </cell>
          <cell r="CK568">
            <v>3</v>
          </cell>
          <cell r="CL568">
            <v>23281.3333333333</v>
          </cell>
          <cell r="CM568">
            <v>5500</v>
          </cell>
          <cell r="CN568">
            <v>210</v>
          </cell>
          <cell r="CO568">
            <v>26</v>
          </cell>
        </row>
        <row r="569">
          <cell r="A569">
            <v>568</v>
          </cell>
          <cell r="B569">
            <v>365.751520000001</v>
          </cell>
          <cell r="C569">
            <v>42.6710106666669</v>
          </cell>
          <cell r="D569">
            <v>6.09585866666669</v>
          </cell>
          <cell r="E569">
            <v>12.1917173333333</v>
          </cell>
          <cell r="F569">
            <v>3.04792933333334</v>
          </cell>
          <cell r="G569">
            <v>2188137900</v>
          </cell>
          <cell r="H569">
            <v>2773500</v>
          </cell>
          <cell r="I569">
            <v>7583.01701657998</v>
          </cell>
          <cell r="J569">
            <v>1192850</v>
          </cell>
          <cell r="K569">
            <v>1500</v>
          </cell>
          <cell r="L569">
            <v>24.6068697130774</v>
          </cell>
          <cell r="M569">
            <v>6423300</v>
          </cell>
          <cell r="N569">
            <v>14400</v>
          </cell>
          <cell r="O569">
            <v>168.732820889672</v>
          </cell>
          <cell r="P569">
            <v>679502.470733336</v>
          </cell>
          <cell r="Q569">
            <v>1219.17173333326</v>
          </cell>
          <cell r="R569">
            <v>199.999999999988</v>
          </cell>
          <cell r="S569">
            <v>9745380</v>
          </cell>
          <cell r="T569">
            <v>28080</v>
          </cell>
          <cell r="U569">
            <v>652.595612913429</v>
          </cell>
          <cell r="V569">
            <v>13300</v>
          </cell>
          <cell r="W569">
            <v>-4418080</v>
          </cell>
          <cell r="X569">
            <v>49860</v>
          </cell>
          <cell r="Y569">
            <v>0</v>
          </cell>
          <cell r="Z569">
            <v>173</v>
          </cell>
          <cell r="AA569">
            <v>0</v>
          </cell>
        </row>
        <row r="569">
          <cell r="AC569">
            <v>11</v>
          </cell>
        </row>
        <row r="569">
          <cell r="AE569">
            <v>11</v>
          </cell>
          <cell r="AF569">
            <v>50</v>
          </cell>
          <cell r="AG569">
            <v>12595.8</v>
          </cell>
          <cell r="AH569">
            <v>426100.572139078</v>
          </cell>
          <cell r="AI569">
            <v>2099.58183155061</v>
          </cell>
          <cell r="AJ569">
            <v>0.05</v>
          </cell>
          <cell r="AK569">
            <v>20.3739545788765</v>
          </cell>
          <cell r="AL569">
            <v>741543.398807492</v>
          </cell>
          <cell r="AM569">
            <v>755543.76722639</v>
          </cell>
          <cell r="AN569">
            <v>880048.2369</v>
          </cell>
          <cell r="AO569">
            <v>3500</v>
          </cell>
          <cell r="AP569">
            <v>89546.9758699755</v>
          </cell>
          <cell r="AQ569">
            <v>148308.679761498</v>
          </cell>
          <cell r="AR569">
            <v>2618491.05856536</v>
          </cell>
          <cell r="AS569">
            <v>2528944.08269538</v>
          </cell>
          <cell r="AT569">
            <v>52369.8211713071</v>
          </cell>
          <cell r="AU569">
            <v>50578.8816539076</v>
          </cell>
          <cell r="AV569">
            <v>10</v>
          </cell>
          <cell r="AW569">
            <v>2519.16</v>
          </cell>
          <cell r="AX569">
            <v>85220.1144278157</v>
          </cell>
          <cell r="AY569">
            <v>419.916366310122</v>
          </cell>
          <cell r="AZ569">
            <v>0.05</v>
          </cell>
          <cell r="BA569">
            <v>20.3739545788765</v>
          </cell>
          <cell r="BB569">
            <v>148308.679761498</v>
          </cell>
          <cell r="BC569">
            <v>151122.110604208</v>
          </cell>
          <cell r="BD569">
            <v>176077.4673</v>
          </cell>
          <cell r="BE569">
            <v>700</v>
          </cell>
          <cell r="BF569">
            <v>148308.679761498</v>
          </cell>
          <cell r="BG569">
            <v>29661.7359522997</v>
          </cell>
          <cell r="BH569">
            <v>654178.673379504</v>
          </cell>
          <cell r="BI569">
            <v>505869.993618006</v>
          </cell>
          <cell r="BJ569">
            <v>65417.8673379504</v>
          </cell>
          <cell r="BK569">
            <v>50586.9993618006</v>
          </cell>
          <cell r="BL569">
            <v>500</v>
          </cell>
          <cell r="BM569">
            <v>125958</v>
          </cell>
          <cell r="BN569">
            <v>4261005.72139078</v>
          </cell>
          <cell r="BO569">
            <v>20995.8183155061</v>
          </cell>
          <cell r="BP569">
            <v>0.05</v>
          </cell>
          <cell r="BQ569">
            <v>20.3739545788765</v>
          </cell>
          <cell r="BR569">
            <v>7415433.98807492</v>
          </cell>
          <cell r="BS569">
            <v>7555249.75265225</v>
          </cell>
          <cell r="BT569">
            <v>8800058.4945</v>
          </cell>
          <cell r="BU569">
            <v>35000</v>
          </cell>
          <cell r="BV569">
            <v>7415433.98807492</v>
          </cell>
          <cell r="BW569">
            <v>1483086.79761498</v>
          </cell>
          <cell r="BX569">
            <v>32704263.0209171</v>
          </cell>
          <cell r="BY569">
            <v>25288829.0328422</v>
          </cell>
          <cell r="BZ569">
            <v>65408.5260418341</v>
          </cell>
          <cell r="CA569">
            <v>50577.6580656843</v>
          </cell>
          <cell r="CB569">
            <v>250</v>
          </cell>
          <cell r="CC569">
            <v>20.5057247608977</v>
          </cell>
          <cell r="CD569">
            <v>3770</v>
          </cell>
          <cell r="CE569">
            <v>18850</v>
          </cell>
          <cell r="CF569">
            <v>10924</v>
          </cell>
          <cell r="CG569">
            <v>25</v>
          </cell>
          <cell r="CH569">
            <v>324</v>
          </cell>
          <cell r="CI569">
            <v>173</v>
          </cell>
          <cell r="CJ569">
            <v>35</v>
          </cell>
          <cell r="CK569">
            <v>3</v>
          </cell>
          <cell r="CL569">
            <v>23300</v>
          </cell>
          <cell r="CM569">
            <v>5500</v>
          </cell>
          <cell r="CN569">
            <v>210</v>
          </cell>
          <cell r="CO569">
            <v>26</v>
          </cell>
        </row>
        <row r="570">
          <cell r="A570">
            <v>569</v>
          </cell>
          <cell r="B570">
            <v>365.751520000001</v>
          </cell>
          <cell r="C570">
            <v>42.6710106666669</v>
          </cell>
          <cell r="D570">
            <v>6.09585866666669</v>
          </cell>
          <cell r="E570">
            <v>12.1917173333333</v>
          </cell>
          <cell r="F570">
            <v>3.04792933333334</v>
          </cell>
          <cell r="G570">
            <v>2193684900</v>
          </cell>
          <cell r="H570">
            <v>5547000</v>
          </cell>
          <cell r="I570">
            <v>15166.03403316</v>
          </cell>
          <cell r="J570">
            <v>1195850</v>
          </cell>
          <cell r="K570">
            <v>3000</v>
          </cell>
          <cell r="L570">
            <v>49.2137394261548</v>
          </cell>
          <cell r="M570">
            <v>6430500</v>
          </cell>
          <cell r="N570">
            <v>7200</v>
          </cell>
          <cell r="O570">
            <v>84.3664104448361</v>
          </cell>
          <cell r="P570">
            <v>680721.642466669</v>
          </cell>
          <cell r="Q570">
            <v>1219.17173333338</v>
          </cell>
          <cell r="R570">
            <v>200.000000000007</v>
          </cell>
          <cell r="S570">
            <v>9759420</v>
          </cell>
          <cell r="T570">
            <v>14040</v>
          </cell>
          <cell r="U570">
            <v>653.609475642974</v>
          </cell>
          <cell r="V570">
            <v>13300</v>
          </cell>
          <cell r="W570">
            <v>-4418820</v>
          </cell>
          <cell r="X570">
            <v>49860</v>
          </cell>
          <cell r="Y570">
            <v>0</v>
          </cell>
          <cell r="Z570">
            <v>174</v>
          </cell>
          <cell r="AA570">
            <v>1</v>
          </cell>
        </row>
        <row r="570">
          <cell r="AC570">
            <v>11</v>
          </cell>
        </row>
        <row r="570">
          <cell r="AE570">
            <v>11</v>
          </cell>
          <cell r="AF570">
            <v>50</v>
          </cell>
          <cell r="AG570">
            <v>12595.8</v>
          </cell>
          <cell r="AH570">
            <v>427207.326871907</v>
          </cell>
          <cell r="AI570">
            <v>2100.9116503798</v>
          </cell>
          <cell r="AJ570">
            <v>0.05</v>
          </cell>
          <cell r="AK570">
            <v>20.3772791259495</v>
          </cell>
          <cell r="AL570">
            <v>742730.079336072</v>
          </cell>
          <cell r="AM570">
            <v>757209.376235049</v>
          </cell>
          <cell r="AN570">
            <v>880887.54075</v>
          </cell>
          <cell r="AO570">
            <v>3500</v>
          </cell>
          <cell r="AP570">
            <v>89546.9758699755</v>
          </cell>
          <cell r="AQ570">
            <v>148546.015867214</v>
          </cell>
          <cell r="AR570">
            <v>2622419.98805831</v>
          </cell>
          <cell r="AS570">
            <v>2532873.01218834</v>
          </cell>
          <cell r="AT570">
            <v>52448.3997611662</v>
          </cell>
          <cell r="AU570">
            <v>50657.4602437667</v>
          </cell>
          <cell r="AV570">
            <v>10</v>
          </cell>
          <cell r="AW570">
            <v>2519.16</v>
          </cell>
          <cell r="AX570">
            <v>85441.4653743814</v>
          </cell>
          <cell r="AY570">
            <v>420.18233007596</v>
          </cell>
          <cell r="AZ570">
            <v>0.05</v>
          </cell>
          <cell r="BA570">
            <v>20.3772791259495</v>
          </cell>
          <cell r="BB570">
            <v>148546.015867214</v>
          </cell>
          <cell r="BC570">
            <v>151462.041095779</v>
          </cell>
          <cell r="BD570">
            <v>176245.39275</v>
          </cell>
          <cell r="BE570">
            <v>700</v>
          </cell>
          <cell r="BF570">
            <v>148546.015867214</v>
          </cell>
          <cell r="BG570">
            <v>29709.2031734429</v>
          </cell>
          <cell r="BH570">
            <v>655208.668753649</v>
          </cell>
          <cell r="BI570">
            <v>506662.652886436</v>
          </cell>
          <cell r="BJ570">
            <v>65520.8668753649</v>
          </cell>
          <cell r="BK570">
            <v>50666.2652886436</v>
          </cell>
          <cell r="BL570">
            <v>500</v>
          </cell>
          <cell r="BM570">
            <v>125958</v>
          </cell>
          <cell r="BN570">
            <v>4272073.26871907</v>
          </cell>
          <cell r="BO570">
            <v>21009.116503798</v>
          </cell>
          <cell r="BP570">
            <v>0.05</v>
          </cell>
          <cell r="BQ570">
            <v>20.3772791259495</v>
          </cell>
          <cell r="BR570">
            <v>7427300.79336072</v>
          </cell>
          <cell r="BS570">
            <v>7571940.05916647</v>
          </cell>
          <cell r="BT570">
            <v>8808451.12875</v>
          </cell>
          <cell r="BU570">
            <v>35000</v>
          </cell>
          <cell r="BV570">
            <v>7427300.79336072</v>
          </cell>
          <cell r="BW570">
            <v>1485460.15867214</v>
          </cell>
          <cell r="BX570">
            <v>32755452.93331</v>
          </cell>
          <cell r="BY570">
            <v>25328152.1399493</v>
          </cell>
          <cell r="BZ570">
            <v>65510.9058666201</v>
          </cell>
          <cell r="CA570">
            <v>50656.3042798986</v>
          </cell>
          <cell r="CB570">
            <v>250</v>
          </cell>
          <cell r="CC570">
            <v>20.5057247608977</v>
          </cell>
          <cell r="CD570">
            <v>3772</v>
          </cell>
          <cell r="CE570">
            <v>18860</v>
          </cell>
          <cell r="CF570">
            <v>10927</v>
          </cell>
          <cell r="CG570">
            <v>25</v>
          </cell>
          <cell r="CH570">
            <v>327</v>
          </cell>
          <cell r="CI570">
            <v>174</v>
          </cell>
          <cell r="CJ570">
            <v>35</v>
          </cell>
          <cell r="CK570">
            <v>4</v>
          </cell>
          <cell r="CL570">
            <v>23318.6666666667</v>
          </cell>
          <cell r="CM570">
            <v>5500</v>
          </cell>
          <cell r="CN570">
            <v>210</v>
          </cell>
          <cell r="CO570">
            <v>26</v>
          </cell>
        </row>
        <row r="571">
          <cell r="A571">
            <v>570</v>
          </cell>
          <cell r="B571">
            <v>365.751520000001</v>
          </cell>
          <cell r="C571">
            <v>42.6710106666669</v>
          </cell>
          <cell r="D571">
            <v>6.09585866666669</v>
          </cell>
          <cell r="E571">
            <v>12.1917173333333</v>
          </cell>
          <cell r="F571">
            <v>3.04792933333334</v>
          </cell>
          <cell r="G571">
            <v>2196458400</v>
          </cell>
          <cell r="H571">
            <v>2773500</v>
          </cell>
          <cell r="I571">
            <v>7583.01701657998</v>
          </cell>
          <cell r="J571">
            <v>1197350</v>
          </cell>
          <cell r="K571">
            <v>1500</v>
          </cell>
          <cell r="L571">
            <v>24.6068697130774</v>
          </cell>
          <cell r="M571">
            <v>6444900</v>
          </cell>
          <cell r="N571">
            <v>14400</v>
          </cell>
          <cell r="O571">
            <v>168.732820889672</v>
          </cell>
          <cell r="P571">
            <v>681940.814200002</v>
          </cell>
          <cell r="Q571">
            <v>1219.17173333326</v>
          </cell>
          <cell r="R571">
            <v>199.999999999988</v>
          </cell>
          <cell r="S571">
            <v>9787500</v>
          </cell>
          <cell r="T571">
            <v>28080</v>
          </cell>
          <cell r="U571">
            <v>654.668984134905</v>
          </cell>
          <cell r="V571">
            <v>13300</v>
          </cell>
          <cell r="W571">
            <v>-4433600</v>
          </cell>
          <cell r="X571">
            <v>49860</v>
          </cell>
          <cell r="Y571">
            <v>0</v>
          </cell>
          <cell r="Z571">
            <v>174</v>
          </cell>
          <cell r="AA571">
            <v>0</v>
          </cell>
        </row>
        <row r="571">
          <cell r="AC571">
            <v>11</v>
          </cell>
        </row>
        <row r="571">
          <cell r="AE571">
            <v>11</v>
          </cell>
          <cell r="AF571">
            <v>50</v>
          </cell>
          <cell r="AG571">
            <v>12595.8</v>
          </cell>
          <cell r="AH571">
            <v>427760.704238322</v>
          </cell>
          <cell r="AI571">
            <v>2102.241469209</v>
          </cell>
          <cell r="AJ571">
            <v>0.05</v>
          </cell>
          <cell r="AK571">
            <v>20.3806036730225</v>
          </cell>
          <cell r="AL571">
            <v>743363.391782433</v>
          </cell>
          <cell r="AM571">
            <v>758876.60993991</v>
          </cell>
          <cell r="AN571">
            <v>882566.14845</v>
          </cell>
          <cell r="AO571">
            <v>3500</v>
          </cell>
          <cell r="AP571">
            <v>89546.9758699755</v>
          </cell>
          <cell r="AQ571">
            <v>148672.678356487</v>
          </cell>
          <cell r="AR571">
            <v>2626525.80439881</v>
          </cell>
          <cell r="AS571">
            <v>2536978.82852883</v>
          </cell>
          <cell r="AT571">
            <v>52530.5160879761</v>
          </cell>
          <cell r="AU571">
            <v>50739.5765705766</v>
          </cell>
          <cell r="AV571">
            <v>10</v>
          </cell>
          <cell r="AW571">
            <v>2519.16</v>
          </cell>
          <cell r="AX571">
            <v>85552.1408476643</v>
          </cell>
          <cell r="AY571">
            <v>420.448293841799</v>
          </cell>
          <cell r="AZ571">
            <v>0.05</v>
          </cell>
          <cell r="BA571">
            <v>20.3806036730225</v>
          </cell>
          <cell r="BB571">
            <v>148672.678356487</v>
          </cell>
          <cell r="BC571">
            <v>151802.306343581</v>
          </cell>
          <cell r="BD571">
            <v>176581.24365</v>
          </cell>
          <cell r="BE571">
            <v>700</v>
          </cell>
          <cell r="BF571">
            <v>148672.678356487</v>
          </cell>
          <cell r="BG571">
            <v>29734.5356712973</v>
          </cell>
          <cell r="BH571">
            <v>656163.442377852</v>
          </cell>
          <cell r="BI571">
            <v>507490.764021365</v>
          </cell>
          <cell r="BJ571">
            <v>65616.3442377852</v>
          </cell>
          <cell r="BK571">
            <v>50749.0764021365</v>
          </cell>
          <cell r="BL571">
            <v>500</v>
          </cell>
          <cell r="BM571">
            <v>125958</v>
          </cell>
          <cell r="BN571">
            <v>4277607.04238322</v>
          </cell>
          <cell r="BO571">
            <v>21022.41469209</v>
          </cell>
          <cell r="BP571">
            <v>0.05</v>
          </cell>
          <cell r="BQ571">
            <v>20.3806036730225</v>
          </cell>
          <cell r="BR571">
            <v>7433633.91782433</v>
          </cell>
          <cell r="BS571">
            <v>7588646.6632875</v>
          </cell>
          <cell r="BT571">
            <v>8825236.39725</v>
          </cell>
          <cell r="BU571">
            <v>35000</v>
          </cell>
          <cell r="BV571">
            <v>7433633.91782433</v>
          </cell>
          <cell r="BW571">
            <v>1486726.78356487</v>
          </cell>
          <cell r="BX571">
            <v>32802877.679751</v>
          </cell>
          <cell r="BY571">
            <v>25369243.7619267</v>
          </cell>
          <cell r="BZ571">
            <v>65605.7553595021</v>
          </cell>
          <cell r="CA571">
            <v>50738.4875238534</v>
          </cell>
          <cell r="CB571">
            <v>250</v>
          </cell>
          <cell r="CC571">
            <v>20.5057247608977</v>
          </cell>
          <cell r="CD571">
            <v>3773</v>
          </cell>
          <cell r="CE571">
            <v>18865</v>
          </cell>
          <cell r="CF571">
            <v>10930</v>
          </cell>
          <cell r="CG571">
            <v>25</v>
          </cell>
          <cell r="CH571">
            <v>330</v>
          </cell>
          <cell r="CI571">
            <v>174</v>
          </cell>
          <cell r="CJ571">
            <v>35</v>
          </cell>
          <cell r="CK571">
            <v>4</v>
          </cell>
          <cell r="CL571">
            <v>23337.3333333333</v>
          </cell>
          <cell r="CM571">
            <v>5500</v>
          </cell>
          <cell r="CN571">
            <v>210</v>
          </cell>
          <cell r="CO571">
            <v>26</v>
          </cell>
        </row>
        <row r="572">
          <cell r="A572">
            <v>571</v>
          </cell>
          <cell r="B572">
            <v>365.751520000001</v>
          </cell>
          <cell r="C572">
            <v>42.6710106666669</v>
          </cell>
          <cell r="D572">
            <v>6.09585866666669</v>
          </cell>
          <cell r="E572">
            <v>12.1917173333333</v>
          </cell>
          <cell r="F572">
            <v>3.04792933333334</v>
          </cell>
          <cell r="G572">
            <v>2202005400</v>
          </cell>
          <cell r="H572">
            <v>5547000</v>
          </cell>
          <cell r="I572">
            <v>15166.03403316</v>
          </cell>
          <cell r="J572">
            <v>1200350</v>
          </cell>
          <cell r="K572">
            <v>3000</v>
          </cell>
          <cell r="L572">
            <v>49.2137394261548</v>
          </cell>
          <cell r="M572">
            <v>6459300</v>
          </cell>
          <cell r="N572">
            <v>14400</v>
          </cell>
          <cell r="O572">
            <v>168.732820889672</v>
          </cell>
          <cell r="P572">
            <v>683159.985933336</v>
          </cell>
          <cell r="Q572">
            <v>1219.17173333338</v>
          </cell>
          <cell r="R572">
            <v>200.000000000007</v>
          </cell>
          <cell r="S572">
            <v>9815580</v>
          </cell>
          <cell r="T572">
            <v>28080</v>
          </cell>
          <cell r="U572">
            <v>653.535931710608</v>
          </cell>
          <cell r="V572">
            <v>13300</v>
          </cell>
          <cell r="W572">
            <v>-4448380</v>
          </cell>
          <cell r="X572">
            <v>50400</v>
          </cell>
          <cell r="Y572">
            <v>540</v>
          </cell>
          <cell r="Z572">
            <v>174</v>
          </cell>
          <cell r="AA572">
            <v>0</v>
          </cell>
        </row>
        <row r="572">
          <cell r="AC572">
            <v>11</v>
          </cell>
        </row>
        <row r="572">
          <cell r="AE572">
            <v>11</v>
          </cell>
          <cell r="AF572">
            <v>50</v>
          </cell>
          <cell r="AG572">
            <v>12595.8</v>
          </cell>
          <cell r="AH572">
            <v>428867.45897115</v>
          </cell>
          <cell r="AI572">
            <v>2103.57128803819</v>
          </cell>
          <cell r="AJ572">
            <v>0.05</v>
          </cell>
          <cell r="AK572">
            <v>20.3839282200955</v>
          </cell>
          <cell r="AL572">
            <v>744550.090879403</v>
          </cell>
          <cell r="AM572">
            <v>751383.148909368</v>
          </cell>
          <cell r="AN572">
            <v>884244.75615</v>
          </cell>
          <cell r="AO572">
            <v>3500</v>
          </cell>
          <cell r="AP572">
            <v>89546.9758699755</v>
          </cell>
          <cell r="AQ572">
            <v>148910.018175881</v>
          </cell>
          <cell r="AR572">
            <v>2622134.98998463</v>
          </cell>
          <cell r="AS572">
            <v>2532588.01411465</v>
          </cell>
          <cell r="AT572">
            <v>52442.6997996925</v>
          </cell>
          <cell r="AU572">
            <v>50651.760282293</v>
          </cell>
          <cell r="AV572">
            <v>10</v>
          </cell>
          <cell r="AW572">
            <v>2519.16</v>
          </cell>
          <cell r="AX572">
            <v>85773.4917942301</v>
          </cell>
          <cell r="AY572">
            <v>420.714257607638</v>
          </cell>
          <cell r="AZ572">
            <v>0.05</v>
          </cell>
          <cell r="BA572">
            <v>20.3839282200955</v>
          </cell>
          <cell r="BB572">
            <v>148910.018175881</v>
          </cell>
          <cell r="BC572">
            <v>150293.668390902</v>
          </cell>
          <cell r="BD572">
            <v>176917.09455</v>
          </cell>
          <cell r="BE572">
            <v>700</v>
          </cell>
          <cell r="BF572">
            <v>148910.018175881</v>
          </cell>
          <cell r="BG572">
            <v>29782.0036351761</v>
          </cell>
          <cell r="BH572">
            <v>655512.802927841</v>
          </cell>
          <cell r="BI572">
            <v>506602.78475196</v>
          </cell>
          <cell r="BJ572">
            <v>65551.2802927841</v>
          </cell>
          <cell r="BK572">
            <v>50660.278475196</v>
          </cell>
          <cell r="BL572">
            <v>500</v>
          </cell>
          <cell r="BM572">
            <v>125958</v>
          </cell>
          <cell r="BN572">
            <v>4288674.5897115</v>
          </cell>
          <cell r="BO572">
            <v>21035.7128803819</v>
          </cell>
          <cell r="BP572">
            <v>0.05</v>
          </cell>
          <cell r="BQ572">
            <v>20.3839282200955</v>
          </cell>
          <cell r="BR572">
            <v>7445500.90879403</v>
          </cell>
          <cell r="BS572">
            <v>7513638.75390829</v>
          </cell>
          <cell r="BT572">
            <v>8842021.66575</v>
          </cell>
          <cell r="BU572">
            <v>35000</v>
          </cell>
          <cell r="BV572">
            <v>7445500.90879403</v>
          </cell>
          <cell r="BW572">
            <v>1489100.18175881</v>
          </cell>
          <cell r="BX572">
            <v>32770762.4190052</v>
          </cell>
          <cell r="BY572">
            <v>25325261.5102111</v>
          </cell>
          <cell r="BZ572">
            <v>65541.5248380103</v>
          </cell>
          <cell r="CA572">
            <v>50650.5230204223</v>
          </cell>
          <cell r="CB572">
            <v>250</v>
          </cell>
          <cell r="CC572">
            <v>20.5057247608977</v>
          </cell>
          <cell r="CD572">
            <v>3775</v>
          </cell>
          <cell r="CE572">
            <v>18875</v>
          </cell>
          <cell r="CF572">
            <v>10933</v>
          </cell>
          <cell r="CG572">
            <v>25</v>
          </cell>
          <cell r="CH572">
            <v>333</v>
          </cell>
          <cell r="CI572">
            <v>174</v>
          </cell>
          <cell r="CJ572">
            <v>35</v>
          </cell>
          <cell r="CK572">
            <v>4</v>
          </cell>
          <cell r="CL572">
            <v>24026</v>
          </cell>
          <cell r="CM572">
            <v>5500</v>
          </cell>
          <cell r="CN572">
            <v>210</v>
          </cell>
          <cell r="CO572">
            <v>26</v>
          </cell>
        </row>
        <row r="573">
          <cell r="A573">
            <v>572</v>
          </cell>
          <cell r="B573">
            <v>365.751520000001</v>
          </cell>
          <cell r="C573">
            <v>42.6710106666669</v>
          </cell>
          <cell r="D573">
            <v>6.09585866666669</v>
          </cell>
          <cell r="E573">
            <v>12.1917173333333</v>
          </cell>
          <cell r="F573">
            <v>3.04792933333334</v>
          </cell>
          <cell r="G573">
            <v>2204778900</v>
          </cell>
          <cell r="H573">
            <v>2773500</v>
          </cell>
          <cell r="I573">
            <v>7583.01701657998</v>
          </cell>
          <cell r="J573">
            <v>1201850</v>
          </cell>
          <cell r="K573">
            <v>1500</v>
          </cell>
          <cell r="L573">
            <v>24.6068697130774</v>
          </cell>
          <cell r="M573">
            <v>6466500</v>
          </cell>
          <cell r="N573">
            <v>7200</v>
          </cell>
          <cell r="O573">
            <v>84.3664104448361</v>
          </cell>
          <cell r="P573">
            <v>684379.157666669</v>
          </cell>
          <cell r="Q573">
            <v>1219.17173333326</v>
          </cell>
          <cell r="R573">
            <v>199.999999999988</v>
          </cell>
          <cell r="S573">
            <v>9829620</v>
          </cell>
          <cell r="T573">
            <v>14040</v>
          </cell>
          <cell r="U573">
            <v>655.198652670431</v>
          </cell>
          <cell r="V573">
            <v>13300</v>
          </cell>
          <cell r="W573">
            <v>-4449120</v>
          </cell>
          <cell r="X573">
            <v>50400</v>
          </cell>
          <cell r="Y573">
            <v>0</v>
          </cell>
          <cell r="Z573">
            <v>174</v>
          </cell>
          <cell r="AA573">
            <v>0</v>
          </cell>
        </row>
        <row r="573">
          <cell r="AC573">
            <v>11</v>
          </cell>
        </row>
        <row r="573">
          <cell r="AE573">
            <v>11</v>
          </cell>
          <cell r="AF573">
            <v>50</v>
          </cell>
          <cell r="AG573">
            <v>12595.8</v>
          </cell>
          <cell r="AH573">
            <v>429420.836337565</v>
          </cell>
          <cell r="AI573">
            <v>2104.90110686738</v>
          </cell>
          <cell r="AJ573">
            <v>0.05</v>
          </cell>
          <cell r="AK573">
            <v>20.3872527671685</v>
          </cell>
          <cell r="AL573">
            <v>745183.421894155</v>
          </cell>
          <cell r="AM573">
            <v>753034.294340868</v>
          </cell>
          <cell r="AN573">
            <v>888277.003939394</v>
          </cell>
          <cell r="AO573">
            <v>3500</v>
          </cell>
          <cell r="AP573">
            <v>89546.9758699755</v>
          </cell>
          <cell r="AQ573">
            <v>149036.684378831</v>
          </cell>
          <cell r="AR573">
            <v>2628578.38042322</v>
          </cell>
          <cell r="AS573">
            <v>2539031.40455325</v>
          </cell>
          <cell r="AT573">
            <v>52571.5676084645</v>
          </cell>
          <cell r="AU573">
            <v>50780.628091065</v>
          </cell>
          <cell r="AV573">
            <v>10</v>
          </cell>
          <cell r="AW573">
            <v>2519.16</v>
          </cell>
          <cell r="AX573">
            <v>85884.1672675129</v>
          </cell>
          <cell r="AY573">
            <v>420.980221373477</v>
          </cell>
          <cell r="AZ573">
            <v>0.05</v>
          </cell>
          <cell r="BA573">
            <v>20.3872527671685</v>
          </cell>
          <cell r="BB573">
            <v>149036.684378831</v>
          </cell>
          <cell r="BC573">
            <v>150611.743972332</v>
          </cell>
          <cell r="BD573">
            <v>177723.854848485</v>
          </cell>
          <cell r="BE573">
            <v>700</v>
          </cell>
          <cell r="BF573">
            <v>149036.684378831</v>
          </cell>
          <cell r="BG573">
            <v>29807.3368757662</v>
          </cell>
          <cell r="BH573">
            <v>656916.304454245</v>
          </cell>
          <cell r="BI573">
            <v>507879.620075414</v>
          </cell>
          <cell r="BJ573">
            <v>65691.6304454245</v>
          </cell>
          <cell r="BK573">
            <v>50787.9620075414</v>
          </cell>
          <cell r="BL573">
            <v>500</v>
          </cell>
          <cell r="BM573">
            <v>125958</v>
          </cell>
          <cell r="BN573">
            <v>4294208.36337565</v>
          </cell>
          <cell r="BO573">
            <v>21049.0110686738</v>
          </cell>
          <cell r="BP573">
            <v>0.05</v>
          </cell>
          <cell r="BQ573">
            <v>20.3872527671685</v>
          </cell>
          <cell r="BR573">
            <v>7451834.21894155</v>
          </cell>
          <cell r="BS573">
            <v>7530093.33702722</v>
          </cell>
          <cell r="BT573">
            <v>8882342.20151515</v>
          </cell>
          <cell r="BU573">
            <v>35000</v>
          </cell>
          <cell r="BV573">
            <v>7451834.21894155</v>
          </cell>
          <cell r="BW573">
            <v>1490366.84378831</v>
          </cell>
          <cell r="BX573">
            <v>32841470.8202138</v>
          </cell>
          <cell r="BY573">
            <v>25389636.6012722</v>
          </cell>
          <cell r="BZ573">
            <v>65682.9416404276</v>
          </cell>
          <cell r="CA573">
            <v>50779.2732025444</v>
          </cell>
          <cell r="CB573">
            <v>250</v>
          </cell>
          <cell r="CC573">
            <v>20.5057247608977</v>
          </cell>
          <cell r="CD573">
            <v>3776</v>
          </cell>
          <cell r="CE573">
            <v>18880</v>
          </cell>
          <cell r="CF573">
            <v>10936</v>
          </cell>
          <cell r="CG573">
            <v>25</v>
          </cell>
          <cell r="CH573">
            <v>336</v>
          </cell>
          <cell r="CI573">
            <v>174</v>
          </cell>
          <cell r="CJ573">
            <v>35</v>
          </cell>
          <cell r="CK573">
            <v>4</v>
          </cell>
          <cell r="CL573">
            <v>24044.6666666667</v>
          </cell>
          <cell r="CM573">
            <v>5500</v>
          </cell>
          <cell r="CN573">
            <v>210</v>
          </cell>
          <cell r="CO573">
            <v>26</v>
          </cell>
        </row>
        <row r="574">
          <cell r="A574">
            <v>573</v>
          </cell>
          <cell r="B574">
            <v>365.751520000001</v>
          </cell>
          <cell r="C574">
            <v>42.6710106666669</v>
          </cell>
          <cell r="D574">
            <v>6.09585866666669</v>
          </cell>
          <cell r="E574">
            <v>12.1917173333333</v>
          </cell>
          <cell r="F574">
            <v>3.04792933333334</v>
          </cell>
          <cell r="G574">
            <v>2207552400</v>
          </cell>
          <cell r="H574">
            <v>2773500</v>
          </cell>
          <cell r="I574">
            <v>7583.01701657998</v>
          </cell>
          <cell r="J574">
            <v>1203350</v>
          </cell>
          <cell r="K574">
            <v>1500</v>
          </cell>
          <cell r="L574">
            <v>24.6068697130774</v>
          </cell>
          <cell r="M574">
            <v>6480900</v>
          </cell>
          <cell r="N574">
            <v>14400</v>
          </cell>
          <cell r="O574">
            <v>168.732820889672</v>
          </cell>
          <cell r="P574">
            <v>685598.329400002</v>
          </cell>
          <cell r="Q574">
            <v>1219.17173333326</v>
          </cell>
          <cell r="R574">
            <v>199.999999999988</v>
          </cell>
          <cell r="S574">
            <v>9857700</v>
          </cell>
          <cell r="T574">
            <v>28080</v>
          </cell>
          <cell r="U574">
            <v>656.255882595975</v>
          </cell>
          <cell r="V574">
            <v>13300</v>
          </cell>
          <cell r="W574">
            <v>-4463900</v>
          </cell>
          <cell r="X574">
            <v>50400</v>
          </cell>
          <cell r="Y574">
            <v>0</v>
          </cell>
          <cell r="Z574">
            <v>174</v>
          </cell>
          <cell r="AA574">
            <v>0</v>
          </cell>
        </row>
        <row r="574">
          <cell r="AC574">
            <v>11</v>
          </cell>
        </row>
        <row r="574">
          <cell r="AE574">
            <v>11</v>
          </cell>
          <cell r="AF574">
            <v>50</v>
          </cell>
          <cell r="AG574">
            <v>12595.8</v>
          </cell>
          <cell r="AH574">
            <v>429974.213703979</v>
          </cell>
          <cell r="AI574">
            <v>2106.23092569658</v>
          </cell>
          <cell r="AJ574">
            <v>0.05</v>
          </cell>
          <cell r="AK574">
            <v>20.3905773142414</v>
          </cell>
          <cell r="AL574">
            <v>745816.762193101</v>
          </cell>
          <cell r="AM574">
            <v>754686.609119407</v>
          </cell>
          <cell r="AN574">
            <v>889961.667222727</v>
          </cell>
          <cell r="AO574">
            <v>3500</v>
          </cell>
          <cell r="AP574">
            <v>89546.9758699755</v>
          </cell>
          <cell r="AQ574">
            <v>149163.35243862</v>
          </cell>
          <cell r="AR574">
            <v>2632675.36684383</v>
          </cell>
          <cell r="AS574">
            <v>2543128.39097385</v>
          </cell>
          <cell r="AT574">
            <v>52653.5073368766</v>
          </cell>
          <cell r="AU574">
            <v>50862.5678194771</v>
          </cell>
          <cell r="AV574">
            <v>10</v>
          </cell>
          <cell r="AW574">
            <v>2519.16</v>
          </cell>
          <cell r="AX574">
            <v>85994.8427407958</v>
          </cell>
          <cell r="AY574">
            <v>421.246185139316</v>
          </cell>
          <cell r="AZ574">
            <v>0.05</v>
          </cell>
          <cell r="BA574">
            <v>20.3905773142414</v>
          </cell>
          <cell r="BB574">
            <v>149163.35243862</v>
          </cell>
          <cell r="BC574">
            <v>150929.512162179</v>
          </cell>
          <cell r="BD574">
            <v>178060.917331818</v>
          </cell>
          <cell r="BE574">
            <v>700</v>
          </cell>
          <cell r="BF574">
            <v>149163.35243862</v>
          </cell>
          <cell r="BG574">
            <v>29832.670487724</v>
          </cell>
          <cell r="BH574">
            <v>657849.804858961</v>
          </cell>
          <cell r="BI574">
            <v>508686.452420341</v>
          </cell>
          <cell r="BJ574">
            <v>65784.9804858961</v>
          </cell>
          <cell r="BK574">
            <v>50868.6452420341</v>
          </cell>
          <cell r="BL574">
            <v>500</v>
          </cell>
          <cell r="BM574">
            <v>125958</v>
          </cell>
          <cell r="BN574">
            <v>4299742.13703979</v>
          </cell>
          <cell r="BO574">
            <v>21062.3092569658</v>
          </cell>
          <cell r="BP574">
            <v>0.05</v>
          </cell>
          <cell r="BQ574">
            <v>20.3905773142414</v>
          </cell>
          <cell r="BR574">
            <v>7458167.62193101</v>
          </cell>
          <cell r="BS574">
            <v>7546560.05137712</v>
          </cell>
          <cell r="BT574">
            <v>8899188.02293182</v>
          </cell>
          <cell r="BU574">
            <v>35000</v>
          </cell>
          <cell r="BV574">
            <v>7458167.62193101</v>
          </cell>
          <cell r="BW574">
            <v>1491633.5243862</v>
          </cell>
          <cell r="BX574">
            <v>32888716.8425572</v>
          </cell>
          <cell r="BY574">
            <v>25430549.2206262</v>
          </cell>
          <cell r="BZ574">
            <v>65777.4336851143</v>
          </cell>
          <cell r="CA574">
            <v>50861.0984412523</v>
          </cell>
          <cell r="CB574">
            <v>250</v>
          </cell>
          <cell r="CC574">
            <v>20.5057247608977</v>
          </cell>
          <cell r="CD574">
            <v>3777</v>
          </cell>
          <cell r="CE574">
            <v>18885</v>
          </cell>
          <cell r="CF574">
            <v>10939</v>
          </cell>
          <cell r="CG574">
            <v>25</v>
          </cell>
          <cell r="CH574">
            <v>339</v>
          </cell>
          <cell r="CI574">
            <v>174</v>
          </cell>
          <cell r="CJ574">
            <v>35</v>
          </cell>
          <cell r="CK574">
            <v>4</v>
          </cell>
          <cell r="CL574">
            <v>24063.3333333333</v>
          </cell>
          <cell r="CM574">
            <v>5500</v>
          </cell>
          <cell r="CN574">
            <v>210</v>
          </cell>
          <cell r="CO574">
            <v>26</v>
          </cell>
        </row>
        <row r="575">
          <cell r="A575">
            <v>574</v>
          </cell>
          <cell r="B575">
            <v>365.751520000001</v>
          </cell>
          <cell r="C575">
            <v>42.6710106666669</v>
          </cell>
          <cell r="D575">
            <v>6.09585866666669</v>
          </cell>
          <cell r="E575">
            <v>12.1917173333333</v>
          </cell>
          <cell r="F575">
            <v>3.04792933333334</v>
          </cell>
          <cell r="G575">
            <v>2213099400</v>
          </cell>
          <cell r="H575">
            <v>5547000</v>
          </cell>
          <cell r="I575">
            <v>15166.03403316</v>
          </cell>
          <cell r="J575">
            <v>1206350</v>
          </cell>
          <cell r="K575">
            <v>3000</v>
          </cell>
          <cell r="L575">
            <v>49.2137394261548</v>
          </cell>
          <cell r="M575">
            <v>6488100</v>
          </cell>
          <cell r="N575">
            <v>7200</v>
          </cell>
          <cell r="O575">
            <v>84.3664104448361</v>
          </cell>
          <cell r="P575">
            <v>686817.501133336</v>
          </cell>
          <cell r="Q575">
            <v>1219.17173333338</v>
          </cell>
          <cell r="R575">
            <v>200.000000000007</v>
          </cell>
          <cell r="S575">
            <v>9871740</v>
          </cell>
          <cell r="T575">
            <v>14040</v>
          </cell>
          <cell r="U575">
            <v>657.266783255476</v>
          </cell>
          <cell r="V575">
            <v>13300</v>
          </cell>
          <cell r="W575">
            <v>-4464640</v>
          </cell>
          <cell r="X575">
            <v>50400</v>
          </cell>
          <cell r="Y575">
            <v>0</v>
          </cell>
          <cell r="Z575">
            <v>175</v>
          </cell>
          <cell r="AA575">
            <v>1</v>
          </cell>
        </row>
        <row r="575">
          <cell r="AC575">
            <v>11</v>
          </cell>
        </row>
        <row r="575">
          <cell r="AE575">
            <v>11</v>
          </cell>
          <cell r="AF575">
            <v>50</v>
          </cell>
          <cell r="AG575">
            <v>12595.8</v>
          </cell>
          <cell r="AH575">
            <v>431080.968436808</v>
          </cell>
          <cell r="AI575">
            <v>2107.56074452577</v>
          </cell>
          <cell r="AJ575">
            <v>0.05</v>
          </cell>
          <cell r="AK575">
            <v>20.3939018613144</v>
          </cell>
          <cell r="AL575">
            <v>747003.489142657</v>
          </cell>
          <cell r="AM575">
            <v>756337.65599214</v>
          </cell>
          <cell r="AN575">
            <v>890803.998864394</v>
          </cell>
          <cell r="AO575">
            <v>3500</v>
          </cell>
          <cell r="AP575">
            <v>89546.9758699755</v>
          </cell>
          <cell r="AQ575">
            <v>149400.697828531</v>
          </cell>
          <cell r="AR575">
            <v>2636592.8176977</v>
          </cell>
          <cell r="AS575">
            <v>2547045.84182772</v>
          </cell>
          <cell r="AT575">
            <v>52731.8563539539</v>
          </cell>
          <cell r="AU575">
            <v>50940.9168365544</v>
          </cell>
          <cell r="AV575">
            <v>10</v>
          </cell>
          <cell r="AW575">
            <v>2519.16</v>
          </cell>
          <cell r="AX575">
            <v>86216.1936873616</v>
          </cell>
          <cell r="AY575">
            <v>421.512148905154</v>
          </cell>
          <cell r="AZ575">
            <v>0.05</v>
          </cell>
          <cell r="BA575">
            <v>20.3939018613144</v>
          </cell>
          <cell r="BB575">
            <v>149400.697828531</v>
          </cell>
          <cell r="BC575">
            <v>151247.652746063</v>
          </cell>
          <cell r="BD575">
            <v>178229.448573485</v>
          </cell>
          <cell r="BE575">
            <v>700</v>
          </cell>
          <cell r="BF575">
            <v>149400.697828531</v>
          </cell>
          <cell r="BG575">
            <v>29880.1395657063</v>
          </cell>
          <cell r="BH575">
            <v>658858.636542316</v>
          </cell>
          <cell r="BI575">
            <v>509457.938713785</v>
          </cell>
          <cell r="BJ575">
            <v>65885.8636542316</v>
          </cell>
          <cell r="BK575">
            <v>50945.7938713785</v>
          </cell>
          <cell r="BL575">
            <v>500</v>
          </cell>
          <cell r="BM575">
            <v>125958</v>
          </cell>
          <cell r="BN575">
            <v>4310809.68436808</v>
          </cell>
          <cell r="BO575">
            <v>21075.6074452577</v>
          </cell>
          <cell r="BP575">
            <v>0.05</v>
          </cell>
          <cell r="BQ575">
            <v>20.3939018613144</v>
          </cell>
          <cell r="BR575">
            <v>7470034.89142657</v>
          </cell>
          <cell r="BS575">
            <v>7563018.90237547</v>
          </cell>
          <cell r="BT575">
            <v>8907610.93364015</v>
          </cell>
          <cell r="BU575">
            <v>35000</v>
          </cell>
          <cell r="BV575">
            <v>7470034.89142657</v>
          </cell>
          <cell r="BW575">
            <v>1494006.97828531</v>
          </cell>
          <cell r="BX575">
            <v>32939706.5971541</v>
          </cell>
          <cell r="BY575">
            <v>25469671.7057275</v>
          </cell>
          <cell r="BZ575">
            <v>65879.4131943081</v>
          </cell>
          <cell r="CA575">
            <v>50939.343411455</v>
          </cell>
          <cell r="CB575">
            <v>250</v>
          </cell>
          <cell r="CC575">
            <v>20.5057247608977</v>
          </cell>
          <cell r="CD575">
            <v>3779</v>
          </cell>
          <cell r="CE575">
            <v>18895</v>
          </cell>
          <cell r="CF575">
            <v>10942</v>
          </cell>
          <cell r="CG575">
            <v>25</v>
          </cell>
          <cell r="CH575">
            <v>342</v>
          </cell>
          <cell r="CI575">
            <v>175</v>
          </cell>
          <cell r="CJ575">
            <v>35</v>
          </cell>
          <cell r="CK575">
            <v>5</v>
          </cell>
          <cell r="CL575">
            <v>24082</v>
          </cell>
          <cell r="CM575">
            <v>5500</v>
          </cell>
          <cell r="CN575">
            <v>210</v>
          </cell>
          <cell r="CO575">
            <v>26</v>
          </cell>
        </row>
        <row r="576">
          <cell r="A576">
            <v>575</v>
          </cell>
          <cell r="B576">
            <v>365.751520000001</v>
          </cell>
          <cell r="C576">
            <v>42.6710106666669</v>
          </cell>
          <cell r="D576">
            <v>6.09585866666669</v>
          </cell>
          <cell r="E576">
            <v>12.1917173333333</v>
          </cell>
          <cell r="F576">
            <v>3.04792933333334</v>
          </cell>
          <cell r="G576">
            <v>2215872900</v>
          </cell>
          <cell r="H576">
            <v>2773500</v>
          </cell>
          <cell r="I576">
            <v>7583.01701657998</v>
          </cell>
          <cell r="J576">
            <v>1207850</v>
          </cell>
          <cell r="K576">
            <v>1500</v>
          </cell>
          <cell r="L576">
            <v>24.6068697130774</v>
          </cell>
          <cell r="M576">
            <v>6502500</v>
          </cell>
          <cell r="N576">
            <v>14400</v>
          </cell>
          <cell r="O576">
            <v>168.732820889672</v>
          </cell>
          <cell r="P576">
            <v>688036.672866669</v>
          </cell>
          <cell r="Q576">
            <v>1219.17173333326</v>
          </cell>
          <cell r="R576">
            <v>199.999999999988</v>
          </cell>
          <cell r="S576">
            <v>9899820</v>
          </cell>
          <cell r="T576">
            <v>28080</v>
          </cell>
          <cell r="U576">
            <v>658.3226872906</v>
          </cell>
          <cell r="V576">
            <v>13300</v>
          </cell>
          <cell r="W576">
            <v>-4479420</v>
          </cell>
          <cell r="X576">
            <v>50400</v>
          </cell>
          <cell r="Y576">
            <v>0</v>
          </cell>
          <cell r="Z576">
            <v>175</v>
          </cell>
          <cell r="AA576">
            <v>0</v>
          </cell>
        </row>
        <row r="576">
          <cell r="AC576">
            <v>11</v>
          </cell>
        </row>
        <row r="576">
          <cell r="AE576">
            <v>11</v>
          </cell>
          <cell r="AF576">
            <v>50</v>
          </cell>
          <cell r="AG576">
            <v>12595.8</v>
          </cell>
          <cell r="AH576">
            <v>431634.345803222</v>
          </cell>
          <cell r="AI576">
            <v>2108.89056335497</v>
          </cell>
          <cell r="AJ576">
            <v>0.05</v>
          </cell>
          <cell r="AK576">
            <v>20.3972264083874</v>
          </cell>
          <cell r="AL576">
            <v>747636.848009993</v>
          </cell>
          <cell r="AM576">
            <v>757984.810386749</v>
          </cell>
          <cell r="AN576">
            <v>892488.662147727</v>
          </cell>
          <cell r="AO576">
            <v>3500</v>
          </cell>
          <cell r="AP576">
            <v>89546.9758699755</v>
          </cell>
          <cell r="AQ576">
            <v>149527.369601999</v>
          </cell>
          <cell r="AR576">
            <v>2640684.66601644</v>
          </cell>
          <cell r="AS576">
            <v>2551137.69014647</v>
          </cell>
          <cell r="AT576">
            <v>52813.6933203289</v>
          </cell>
          <cell r="AU576">
            <v>51022.7538029293</v>
          </cell>
          <cell r="AV576">
            <v>10</v>
          </cell>
          <cell r="AW576">
            <v>2519.16</v>
          </cell>
          <cell r="AX576">
            <v>86326.8691606444</v>
          </cell>
          <cell r="AY576">
            <v>421.778112670993</v>
          </cell>
          <cell r="AZ576">
            <v>0.05</v>
          </cell>
          <cell r="BA576">
            <v>20.3972264083874</v>
          </cell>
          <cell r="BB576">
            <v>149527.369601999</v>
          </cell>
          <cell r="BC576">
            <v>151566.234791676</v>
          </cell>
          <cell r="BD576">
            <v>178566.511056818</v>
          </cell>
          <cell r="BE576">
            <v>700</v>
          </cell>
          <cell r="BF576">
            <v>149527.369601999</v>
          </cell>
          <cell r="BG576">
            <v>29905.4739203997</v>
          </cell>
          <cell r="BH576">
            <v>659792.958972892</v>
          </cell>
          <cell r="BI576">
            <v>510265.589370893</v>
          </cell>
          <cell r="BJ576">
            <v>65979.2958972892</v>
          </cell>
          <cell r="BK576">
            <v>51026.5589370893</v>
          </cell>
          <cell r="BL576">
            <v>500</v>
          </cell>
          <cell r="BM576">
            <v>125958</v>
          </cell>
          <cell r="BN576">
            <v>4316343.45803222</v>
          </cell>
          <cell r="BO576">
            <v>21088.9056335497</v>
          </cell>
          <cell r="BP576">
            <v>0.05</v>
          </cell>
          <cell r="BQ576">
            <v>20.3972264083874</v>
          </cell>
          <cell r="BR576">
            <v>7476368.48009993</v>
          </cell>
          <cell r="BS576">
            <v>7579448.15672158</v>
          </cell>
          <cell r="BT576">
            <v>8924456.75505682</v>
          </cell>
          <cell r="BU576">
            <v>35000</v>
          </cell>
          <cell r="BV576">
            <v>7476368.48009993</v>
          </cell>
          <cell r="BW576">
            <v>1495273.69601999</v>
          </cell>
          <cell r="BX576">
            <v>32986915.5679982</v>
          </cell>
          <cell r="BY576">
            <v>25510547.0878983</v>
          </cell>
          <cell r="BZ576">
            <v>65973.8311359965</v>
          </cell>
          <cell r="CA576">
            <v>51021.0941757966</v>
          </cell>
          <cell r="CB576">
            <v>250</v>
          </cell>
          <cell r="CC576">
            <v>20.5057247608977</v>
          </cell>
          <cell r="CD576">
            <v>3780</v>
          </cell>
          <cell r="CE576">
            <v>18900</v>
          </cell>
          <cell r="CF576">
            <v>10945</v>
          </cell>
          <cell r="CG576">
            <v>25</v>
          </cell>
          <cell r="CH576">
            <v>345</v>
          </cell>
          <cell r="CI576">
            <v>175</v>
          </cell>
          <cell r="CJ576">
            <v>35</v>
          </cell>
          <cell r="CK576">
            <v>5</v>
          </cell>
          <cell r="CL576">
            <v>24100.6666666667</v>
          </cell>
          <cell r="CM576">
            <v>5500</v>
          </cell>
          <cell r="CN576">
            <v>210</v>
          </cell>
          <cell r="CO576">
            <v>26</v>
          </cell>
        </row>
        <row r="577">
          <cell r="A577">
            <v>576</v>
          </cell>
          <cell r="B577">
            <v>365.751520000001</v>
          </cell>
          <cell r="C577">
            <v>42.6710106666669</v>
          </cell>
          <cell r="D577">
            <v>6.09585866666669</v>
          </cell>
          <cell r="E577">
            <v>12.1917173333333</v>
          </cell>
          <cell r="F577">
            <v>3.04792933333334</v>
          </cell>
          <cell r="G577">
            <v>2221419900</v>
          </cell>
          <cell r="H577">
            <v>5547000</v>
          </cell>
          <cell r="I577">
            <v>15166.03403316</v>
          </cell>
          <cell r="J577">
            <v>1210850</v>
          </cell>
          <cell r="K577">
            <v>3000</v>
          </cell>
          <cell r="L577">
            <v>49.2137394261548</v>
          </cell>
          <cell r="M577">
            <v>6509700</v>
          </cell>
          <cell r="N577">
            <v>7200</v>
          </cell>
          <cell r="O577">
            <v>84.3664104448361</v>
          </cell>
          <cell r="P577">
            <v>689255.844600002</v>
          </cell>
          <cell r="Q577">
            <v>1219.17173333338</v>
          </cell>
          <cell r="R577">
            <v>200.000000000007</v>
          </cell>
          <cell r="S577">
            <v>9913860</v>
          </cell>
          <cell r="T577">
            <v>14040</v>
          </cell>
          <cell r="U577">
            <v>659.332994514127</v>
          </cell>
          <cell r="V577">
            <v>13300</v>
          </cell>
          <cell r="W577">
            <v>-4480160</v>
          </cell>
          <cell r="X577">
            <v>50400</v>
          </cell>
          <cell r="Y577">
            <v>0</v>
          </cell>
          <cell r="Z577">
            <v>175</v>
          </cell>
          <cell r="AA577">
            <v>0</v>
          </cell>
        </row>
        <row r="577">
          <cell r="AC577">
            <v>11</v>
          </cell>
        </row>
        <row r="577">
          <cell r="AE577">
            <v>11</v>
          </cell>
          <cell r="AF577">
            <v>50</v>
          </cell>
          <cell r="AG577">
            <v>12595.8</v>
          </cell>
          <cell r="AH577">
            <v>432741.100536051</v>
          </cell>
          <cell r="AI577">
            <v>2110.22038218416</v>
          </cell>
          <cell r="AJ577">
            <v>0.05</v>
          </cell>
          <cell r="AK577">
            <v>20.4005509554604</v>
          </cell>
          <cell r="AL577">
            <v>748823.593527939</v>
          </cell>
          <cell r="AM577">
            <v>759633.53528927</v>
          </cell>
          <cell r="AN577">
            <v>893330.993789394</v>
          </cell>
          <cell r="AO577">
            <v>3500</v>
          </cell>
          <cell r="AP577">
            <v>89546.9758699755</v>
          </cell>
          <cell r="AQ577">
            <v>149764.718705588</v>
          </cell>
          <cell r="AR577">
            <v>2644599.81718217</v>
          </cell>
          <cell r="AS577">
            <v>2555052.84131219</v>
          </cell>
          <cell r="AT577">
            <v>52891.9963436433</v>
          </cell>
          <cell r="AU577">
            <v>51101.0568262438</v>
          </cell>
          <cell r="AV577">
            <v>10</v>
          </cell>
          <cell r="AW577">
            <v>2519.16</v>
          </cell>
          <cell r="AX577">
            <v>86548.2201072102</v>
          </cell>
          <cell r="AY577">
            <v>422.044076436832</v>
          </cell>
          <cell r="AZ577">
            <v>0.05</v>
          </cell>
          <cell r="BA577">
            <v>20.4005509554604</v>
          </cell>
          <cell r="BB577">
            <v>149764.718705588</v>
          </cell>
          <cell r="BC577">
            <v>151885.114536228</v>
          </cell>
          <cell r="BD577">
            <v>178735.042298485</v>
          </cell>
          <cell r="BE577">
            <v>700</v>
          </cell>
          <cell r="BF577">
            <v>149764.718705588</v>
          </cell>
          <cell r="BG577">
            <v>29952.9437411176</v>
          </cell>
          <cell r="BH577">
            <v>660802.537987006</v>
          </cell>
          <cell r="BI577">
            <v>511037.819281419</v>
          </cell>
          <cell r="BJ577">
            <v>66080.2537987007</v>
          </cell>
          <cell r="BK577">
            <v>51103.7819281418</v>
          </cell>
          <cell r="BL577">
            <v>500</v>
          </cell>
          <cell r="BM577">
            <v>125958</v>
          </cell>
          <cell r="BN577">
            <v>4327411.00536051</v>
          </cell>
          <cell r="BO577">
            <v>21102.2038218416</v>
          </cell>
          <cell r="BP577">
            <v>0.05</v>
          </cell>
          <cell r="BQ577">
            <v>20.4005509554604</v>
          </cell>
          <cell r="BR577">
            <v>7488235.93527939</v>
          </cell>
          <cell r="BS577">
            <v>7595893.05177352</v>
          </cell>
          <cell r="BT577">
            <v>8932879.66576515</v>
          </cell>
          <cell r="BU577">
            <v>35000</v>
          </cell>
          <cell r="BV577">
            <v>7488235.93527939</v>
          </cell>
          <cell r="BW577">
            <v>1497647.18705588</v>
          </cell>
          <cell r="BX577">
            <v>33037891.7751533</v>
          </cell>
          <cell r="BY577">
            <v>25549655.8398739</v>
          </cell>
          <cell r="BZ577">
            <v>66075.7835503067</v>
          </cell>
          <cell r="CA577">
            <v>51099.3116797479</v>
          </cell>
          <cell r="CB577">
            <v>250</v>
          </cell>
          <cell r="CC577">
            <v>20.5057247608977</v>
          </cell>
          <cell r="CD577">
            <v>3782</v>
          </cell>
          <cell r="CE577">
            <v>18910</v>
          </cell>
          <cell r="CF577">
            <v>10948</v>
          </cell>
          <cell r="CG577">
            <v>25</v>
          </cell>
          <cell r="CH577">
            <v>348</v>
          </cell>
          <cell r="CI577">
            <v>175</v>
          </cell>
          <cell r="CJ577">
            <v>35</v>
          </cell>
          <cell r="CK577">
            <v>5</v>
          </cell>
          <cell r="CL577">
            <v>24119.3333333333</v>
          </cell>
          <cell r="CM577">
            <v>5500</v>
          </cell>
          <cell r="CN577">
            <v>210</v>
          </cell>
          <cell r="CO577">
            <v>26</v>
          </cell>
        </row>
        <row r="578">
          <cell r="A578">
            <v>577</v>
          </cell>
          <cell r="B578">
            <v>365.751520000001</v>
          </cell>
          <cell r="C578">
            <v>42.6710106666669</v>
          </cell>
          <cell r="D578">
            <v>6.09585866666669</v>
          </cell>
          <cell r="E578">
            <v>12.1917173333333</v>
          </cell>
          <cell r="F578">
            <v>3.04792933333334</v>
          </cell>
          <cell r="G578">
            <v>2224193400</v>
          </cell>
          <cell r="H578">
            <v>2773500</v>
          </cell>
          <cell r="I578">
            <v>7583.01701657998</v>
          </cell>
          <cell r="J578">
            <v>1212350</v>
          </cell>
          <cell r="K578">
            <v>1500</v>
          </cell>
          <cell r="L578">
            <v>24.6068697130774</v>
          </cell>
          <cell r="M578">
            <v>6524100</v>
          </cell>
          <cell r="N578">
            <v>14400</v>
          </cell>
          <cell r="O578">
            <v>168.732820889672</v>
          </cell>
          <cell r="P578">
            <v>690475.016333336</v>
          </cell>
          <cell r="Q578">
            <v>1219.17173333326</v>
          </cell>
          <cell r="R578">
            <v>199.999999999988</v>
          </cell>
          <cell r="S578">
            <v>9941940</v>
          </cell>
          <cell r="T578">
            <v>28080</v>
          </cell>
          <cell r="U578">
            <v>660.389714840264</v>
          </cell>
          <cell r="V578">
            <v>13300</v>
          </cell>
          <cell r="W578">
            <v>-4494940</v>
          </cell>
          <cell r="X578">
            <v>50400</v>
          </cell>
          <cell r="Y578">
            <v>0</v>
          </cell>
          <cell r="Z578">
            <v>175</v>
          </cell>
          <cell r="AA578">
            <v>0</v>
          </cell>
        </row>
        <row r="578">
          <cell r="AC578">
            <v>11</v>
          </cell>
        </row>
        <row r="578">
          <cell r="AE578">
            <v>11</v>
          </cell>
          <cell r="AF578">
            <v>50</v>
          </cell>
          <cell r="AG578">
            <v>12595.8</v>
          </cell>
          <cell r="AH578">
            <v>433294.477902465</v>
          </cell>
          <cell r="AI578">
            <v>2111.55020101335</v>
          </cell>
          <cell r="AJ578">
            <v>0.05</v>
          </cell>
          <cell r="AK578">
            <v>20.4038755025334</v>
          </cell>
          <cell r="AL578">
            <v>749456.970963666</v>
          </cell>
          <cell r="AM578">
            <v>761283.830699704</v>
          </cell>
          <cell r="AN578">
            <v>895015.657072727</v>
          </cell>
          <cell r="AO578">
            <v>3500</v>
          </cell>
          <cell r="AP578">
            <v>89546.9758699755</v>
          </cell>
          <cell r="AQ578">
            <v>149891.394192733</v>
          </cell>
          <cell r="AR578">
            <v>2648694.82879881</v>
          </cell>
          <cell r="AS578">
            <v>2559147.85292883</v>
          </cell>
          <cell r="AT578">
            <v>52973.8965759761</v>
          </cell>
          <cell r="AU578">
            <v>51182.9570585766</v>
          </cell>
          <cell r="AV578">
            <v>10</v>
          </cell>
          <cell r="AW578">
            <v>2519.16</v>
          </cell>
          <cell r="AX578">
            <v>86658.8955804931</v>
          </cell>
          <cell r="AY578">
            <v>422.310040202671</v>
          </cell>
          <cell r="AZ578">
            <v>0.05</v>
          </cell>
          <cell r="BA578">
            <v>20.4038755025334</v>
          </cell>
          <cell r="BB578">
            <v>149891.394192733</v>
          </cell>
          <cell r="BC578">
            <v>152204.291979719</v>
          </cell>
          <cell r="BD578">
            <v>179072.104781818</v>
          </cell>
          <cell r="BE578">
            <v>700</v>
          </cell>
          <cell r="BF578">
            <v>149891.394192733</v>
          </cell>
          <cell r="BG578">
            <v>29978.2788385466</v>
          </cell>
          <cell r="BH578">
            <v>661737.46398555</v>
          </cell>
          <cell r="BI578">
            <v>511846.069792817</v>
          </cell>
          <cell r="BJ578">
            <v>66173.746398555</v>
          </cell>
          <cell r="BK578">
            <v>51184.6069792817</v>
          </cell>
          <cell r="BL578">
            <v>500</v>
          </cell>
          <cell r="BM578">
            <v>125958</v>
          </cell>
          <cell r="BN578">
            <v>4332944.77902465</v>
          </cell>
          <cell r="BO578">
            <v>21115.5020101335</v>
          </cell>
          <cell r="BP578">
            <v>0.05</v>
          </cell>
          <cell r="BQ578">
            <v>20.4038755025334</v>
          </cell>
          <cell r="BR578">
            <v>7494569.70963666</v>
          </cell>
          <cell r="BS578">
            <v>7612353.58753134</v>
          </cell>
          <cell r="BT578">
            <v>8949725.48718181</v>
          </cell>
          <cell r="BU578">
            <v>35000</v>
          </cell>
          <cell r="BV578">
            <v>7494569.70963666</v>
          </cell>
          <cell r="BW578">
            <v>1498913.94192733</v>
          </cell>
          <cell r="BX578">
            <v>33085132.4359138</v>
          </cell>
          <cell r="BY578">
            <v>25590562.7262771</v>
          </cell>
          <cell r="BZ578">
            <v>66170.2648718276</v>
          </cell>
          <cell r="CA578">
            <v>51181.1254525543</v>
          </cell>
          <cell r="CB578">
            <v>250</v>
          </cell>
          <cell r="CC578">
            <v>20.5057247608977</v>
          </cell>
          <cell r="CD578">
            <v>3783</v>
          </cell>
          <cell r="CE578">
            <v>18915</v>
          </cell>
          <cell r="CF578">
            <v>10951</v>
          </cell>
          <cell r="CG578">
            <v>25</v>
          </cell>
          <cell r="CH578">
            <v>351</v>
          </cell>
          <cell r="CI578">
            <v>175</v>
          </cell>
          <cell r="CJ578">
            <v>35</v>
          </cell>
          <cell r="CK578">
            <v>5</v>
          </cell>
          <cell r="CL578">
            <v>24138</v>
          </cell>
          <cell r="CM578">
            <v>5500</v>
          </cell>
          <cell r="CN578">
            <v>210</v>
          </cell>
          <cell r="CO578">
            <v>26</v>
          </cell>
        </row>
        <row r="579">
          <cell r="A579">
            <v>578</v>
          </cell>
          <cell r="B579">
            <v>365.751520000001</v>
          </cell>
          <cell r="C579">
            <v>42.6710106666669</v>
          </cell>
          <cell r="D579">
            <v>6.09585866666669</v>
          </cell>
          <cell r="E579">
            <v>12.1917173333333</v>
          </cell>
          <cell r="F579">
            <v>3.04792933333334</v>
          </cell>
          <cell r="G579">
            <v>2226966900</v>
          </cell>
          <cell r="H579">
            <v>2773500</v>
          </cell>
          <cell r="I579">
            <v>7583.01701657998</v>
          </cell>
          <cell r="J579">
            <v>1213850</v>
          </cell>
          <cell r="K579">
            <v>1500</v>
          </cell>
          <cell r="L579">
            <v>24.6068697130774</v>
          </cell>
          <cell r="M579">
            <v>6538500</v>
          </cell>
          <cell r="N579">
            <v>14400</v>
          </cell>
          <cell r="O579">
            <v>168.732820889672</v>
          </cell>
          <cell r="P579">
            <v>691694.188066669</v>
          </cell>
          <cell r="Q579">
            <v>1219.17173333338</v>
          </cell>
          <cell r="R579">
            <v>200.000000000007</v>
          </cell>
          <cell r="S579">
            <v>9970020</v>
          </cell>
          <cell r="T579">
            <v>28080</v>
          </cell>
          <cell r="U579">
            <v>662.278597741397</v>
          </cell>
          <cell r="V579">
            <v>13300</v>
          </cell>
          <cell r="W579">
            <v>-4509720</v>
          </cell>
          <cell r="X579">
            <v>50940</v>
          </cell>
          <cell r="Y579">
            <v>540</v>
          </cell>
          <cell r="Z579">
            <v>175</v>
          </cell>
          <cell r="AA579">
            <v>0</v>
          </cell>
        </row>
        <row r="579">
          <cell r="AC579">
            <v>11</v>
          </cell>
        </row>
        <row r="579">
          <cell r="AE579">
            <v>11</v>
          </cell>
          <cell r="AF579">
            <v>50</v>
          </cell>
          <cell r="AG579">
            <v>12595.8</v>
          </cell>
          <cell r="AH579">
            <v>433847.85526888</v>
          </cell>
          <cell r="AI579">
            <v>2112.88001984255</v>
          </cell>
          <cell r="AJ579">
            <v>0.05</v>
          </cell>
          <cell r="AK579">
            <v>20.4072000496064</v>
          </cell>
          <cell r="AL579">
            <v>750090.357683588</v>
          </cell>
          <cell r="AM579">
            <v>762935.696618052</v>
          </cell>
          <cell r="AN579">
            <v>899923.542212121</v>
          </cell>
          <cell r="AO579">
            <v>3500</v>
          </cell>
          <cell r="AP579">
            <v>89546.9758699755</v>
          </cell>
          <cell r="AQ579">
            <v>150018.071536718</v>
          </cell>
          <cell r="AR579">
            <v>2656014.64392045</v>
          </cell>
          <cell r="AS579">
            <v>2566467.66805048</v>
          </cell>
          <cell r="AT579">
            <v>53120.2928784091</v>
          </cell>
          <cell r="AU579">
            <v>51329.3533610096</v>
          </cell>
          <cell r="AV579">
            <v>10</v>
          </cell>
          <cell r="AW579">
            <v>2519.16</v>
          </cell>
          <cell r="AX579">
            <v>86769.571053776</v>
          </cell>
          <cell r="AY579">
            <v>422.57600396851</v>
          </cell>
          <cell r="AZ579">
            <v>0.05</v>
          </cell>
          <cell r="BA579">
            <v>20.4072000496064</v>
          </cell>
          <cell r="BB579">
            <v>150018.071536718</v>
          </cell>
          <cell r="BC579">
            <v>152523.767122149</v>
          </cell>
          <cell r="BD579">
            <v>180054.060030303</v>
          </cell>
          <cell r="BE579">
            <v>700</v>
          </cell>
          <cell r="BF579">
            <v>150018.071536718</v>
          </cell>
          <cell r="BG579">
            <v>30003.6143073435</v>
          </cell>
          <cell r="BH579">
            <v>663317.584533232</v>
          </cell>
          <cell r="BI579">
            <v>513299.512996514</v>
          </cell>
          <cell r="BJ579">
            <v>66331.7584533232</v>
          </cell>
          <cell r="BK579">
            <v>51329.9512996514</v>
          </cell>
          <cell r="BL579">
            <v>500</v>
          </cell>
          <cell r="BM579">
            <v>125958</v>
          </cell>
          <cell r="BN579">
            <v>4338478.5526888</v>
          </cell>
          <cell r="BO579">
            <v>21128.8001984255</v>
          </cell>
          <cell r="BP579">
            <v>0.05</v>
          </cell>
          <cell r="BQ579">
            <v>20.4072000496064</v>
          </cell>
          <cell r="BR579">
            <v>7500903.57683588</v>
          </cell>
          <cell r="BS579">
            <v>7628829.76399501</v>
          </cell>
          <cell r="BT579">
            <v>8998801.97469697</v>
          </cell>
          <cell r="BU579">
            <v>35000</v>
          </cell>
          <cell r="BV579">
            <v>7500903.57683588</v>
          </cell>
          <cell r="BW579">
            <v>1500180.71536718</v>
          </cell>
          <cell r="BX579">
            <v>33164619.6077309</v>
          </cell>
          <cell r="BY579">
            <v>25663716.030895</v>
          </cell>
          <cell r="BZ579">
            <v>66329.2392154618</v>
          </cell>
          <cell r="CA579">
            <v>51327.4320617901</v>
          </cell>
          <cell r="CB579">
            <v>250</v>
          </cell>
          <cell r="CC579">
            <v>20.5057247608977</v>
          </cell>
          <cell r="CD579">
            <v>3784</v>
          </cell>
          <cell r="CE579">
            <v>18920</v>
          </cell>
          <cell r="CF579">
            <v>10954</v>
          </cell>
          <cell r="CG579">
            <v>25</v>
          </cell>
          <cell r="CH579">
            <v>354</v>
          </cell>
          <cell r="CI579">
            <v>175</v>
          </cell>
          <cell r="CJ579">
            <v>35</v>
          </cell>
          <cell r="CK579">
            <v>5</v>
          </cell>
          <cell r="CL579">
            <v>24156.6666666667</v>
          </cell>
          <cell r="CM579">
            <v>5500</v>
          </cell>
          <cell r="CN579">
            <v>210</v>
          </cell>
          <cell r="CO579">
            <v>26</v>
          </cell>
        </row>
        <row r="580">
          <cell r="A580">
            <v>579</v>
          </cell>
          <cell r="B580">
            <v>365.751520000001</v>
          </cell>
          <cell r="C580">
            <v>42.6710106666669</v>
          </cell>
          <cell r="D580">
            <v>6.09585866666669</v>
          </cell>
          <cell r="E580">
            <v>12.1917173333333</v>
          </cell>
          <cell r="F580">
            <v>3.04792933333334</v>
          </cell>
          <cell r="G580">
            <v>2232513900</v>
          </cell>
          <cell r="H580">
            <v>5547000</v>
          </cell>
          <cell r="I580">
            <v>15166.03403316</v>
          </cell>
          <cell r="J580">
            <v>1216850</v>
          </cell>
          <cell r="K580">
            <v>3000</v>
          </cell>
          <cell r="L580">
            <v>49.2137394261548</v>
          </cell>
          <cell r="M580">
            <v>6545700</v>
          </cell>
          <cell r="N580">
            <v>7200</v>
          </cell>
          <cell r="O580">
            <v>84.3664104448361</v>
          </cell>
          <cell r="P580">
            <v>692913.359800002</v>
          </cell>
          <cell r="Q580">
            <v>1219.17173333326</v>
          </cell>
          <cell r="R580">
            <v>199.999999999988</v>
          </cell>
          <cell r="S580">
            <v>9984060</v>
          </cell>
          <cell r="T580">
            <v>14040</v>
          </cell>
          <cell r="U580">
            <v>663.290910724991</v>
          </cell>
          <cell r="V580">
            <v>13300</v>
          </cell>
          <cell r="W580">
            <v>-4510460</v>
          </cell>
          <cell r="X580">
            <v>50940</v>
          </cell>
          <cell r="Y580">
            <v>0</v>
          </cell>
          <cell r="Z580">
            <v>176</v>
          </cell>
          <cell r="AA580">
            <v>1</v>
          </cell>
        </row>
        <row r="580">
          <cell r="AC580">
            <v>11</v>
          </cell>
        </row>
        <row r="580">
          <cell r="AE580">
            <v>11</v>
          </cell>
          <cell r="AF580">
            <v>50</v>
          </cell>
          <cell r="AG580">
            <v>12595.8</v>
          </cell>
          <cell r="AH580">
            <v>434954.610001709</v>
          </cell>
          <cell r="AI580">
            <v>2114.20983867174</v>
          </cell>
          <cell r="AJ580">
            <v>0.05</v>
          </cell>
          <cell r="AK580">
            <v>20.4105245966794</v>
          </cell>
          <cell r="AL580">
            <v>751277.131054119</v>
          </cell>
          <cell r="AM580">
            <v>764589.133044313</v>
          </cell>
          <cell r="AN580">
            <v>900768.901645454</v>
          </cell>
          <cell r="AO580">
            <v>3500</v>
          </cell>
          <cell r="AP580">
            <v>89546.9758699755</v>
          </cell>
          <cell r="AQ580">
            <v>150255.426210824</v>
          </cell>
          <cell r="AR580">
            <v>2659937.56782469</v>
          </cell>
          <cell r="AS580">
            <v>2570390.59195471</v>
          </cell>
          <cell r="AT580">
            <v>53198.7513564937</v>
          </cell>
          <cell r="AU580">
            <v>51407.8118390942</v>
          </cell>
          <cell r="AV580">
            <v>10</v>
          </cell>
          <cell r="AW580">
            <v>2519.16</v>
          </cell>
          <cell r="AX580">
            <v>86990.9220003417</v>
          </cell>
          <cell r="AY580">
            <v>422.841967734348</v>
          </cell>
          <cell r="AZ580">
            <v>0.05</v>
          </cell>
          <cell r="BA580">
            <v>20.4105245966794</v>
          </cell>
          <cell r="BB580">
            <v>150255.426210824</v>
          </cell>
          <cell r="BC580">
            <v>152843.539963518</v>
          </cell>
          <cell r="BD580">
            <v>180223.197063636</v>
          </cell>
          <cell r="BE580">
            <v>700</v>
          </cell>
          <cell r="BF580">
            <v>150255.426210824</v>
          </cell>
          <cell r="BG580">
            <v>30051.0852421648</v>
          </cell>
          <cell r="BH580">
            <v>664328.674690967</v>
          </cell>
          <cell r="BI580">
            <v>514073.248480143</v>
          </cell>
          <cell r="BJ580">
            <v>66432.8674690967</v>
          </cell>
          <cell r="BK580">
            <v>51407.3248480143</v>
          </cell>
          <cell r="BL580">
            <v>500</v>
          </cell>
          <cell r="BM580">
            <v>125958</v>
          </cell>
          <cell r="BN580">
            <v>4349546.10001709</v>
          </cell>
          <cell r="BO580">
            <v>21142.0983867174</v>
          </cell>
          <cell r="BP580">
            <v>0.05</v>
          </cell>
          <cell r="BQ580">
            <v>20.4105245966794</v>
          </cell>
          <cell r="BR580">
            <v>7512771.31054119</v>
          </cell>
          <cell r="BS580">
            <v>7645321.58116452</v>
          </cell>
          <cell r="BT580">
            <v>9007255.16186363</v>
          </cell>
          <cell r="BU580">
            <v>35000</v>
          </cell>
          <cell r="BV580">
            <v>7512771.31054119</v>
          </cell>
          <cell r="BW580">
            <v>1502554.26210824</v>
          </cell>
          <cell r="BX580">
            <v>33215673.6262188</v>
          </cell>
          <cell r="BY580">
            <v>25702902.3156776</v>
          </cell>
          <cell r="BZ580">
            <v>66431.3472524375</v>
          </cell>
          <cell r="CA580">
            <v>51405.8046313552</v>
          </cell>
          <cell r="CB580">
            <v>250</v>
          </cell>
          <cell r="CC580">
            <v>20.5057247608977</v>
          </cell>
          <cell r="CD580">
            <v>3786</v>
          </cell>
          <cell r="CE580">
            <v>18930</v>
          </cell>
          <cell r="CF580">
            <v>10957</v>
          </cell>
          <cell r="CG580">
            <v>25</v>
          </cell>
          <cell r="CH580">
            <v>357</v>
          </cell>
          <cell r="CI580">
            <v>176</v>
          </cell>
          <cell r="CJ580">
            <v>36</v>
          </cell>
          <cell r="CK580">
            <v>1</v>
          </cell>
          <cell r="CL580">
            <v>24175.3333333333</v>
          </cell>
          <cell r="CM580">
            <v>5500</v>
          </cell>
          <cell r="CN580">
            <v>210</v>
          </cell>
          <cell r="CO580">
            <v>26</v>
          </cell>
        </row>
        <row r="581">
          <cell r="A581">
            <v>580</v>
          </cell>
          <cell r="B581">
            <v>365.751520000001</v>
          </cell>
          <cell r="C581">
            <v>42.6710106666669</v>
          </cell>
          <cell r="D581">
            <v>6.09585866666669</v>
          </cell>
          <cell r="E581">
            <v>12.1917173333333</v>
          </cell>
          <cell r="F581">
            <v>3.04792933333334</v>
          </cell>
          <cell r="G581">
            <v>2235287400</v>
          </cell>
          <cell r="H581">
            <v>2773500</v>
          </cell>
          <cell r="I581">
            <v>7583.01701657998</v>
          </cell>
          <cell r="J581">
            <v>1218350</v>
          </cell>
          <cell r="K581">
            <v>1500</v>
          </cell>
          <cell r="L581">
            <v>24.6068697130774</v>
          </cell>
          <cell r="M581">
            <v>6560100</v>
          </cell>
          <cell r="N581">
            <v>14400</v>
          </cell>
          <cell r="O581">
            <v>168.732820889672</v>
          </cell>
          <cell r="P581">
            <v>694132.531533336</v>
          </cell>
          <cell r="Q581">
            <v>1219.17173333326</v>
          </cell>
          <cell r="R581">
            <v>199.999999999988</v>
          </cell>
          <cell r="S581">
            <v>10012140</v>
          </cell>
          <cell r="T581">
            <v>28080</v>
          </cell>
          <cell r="U581">
            <v>664.350418134741</v>
          </cell>
          <cell r="V581">
            <v>13300</v>
          </cell>
          <cell r="W581">
            <v>-4525240</v>
          </cell>
          <cell r="X581">
            <v>50940</v>
          </cell>
          <cell r="Y581">
            <v>0</v>
          </cell>
          <cell r="Z581">
            <v>176</v>
          </cell>
          <cell r="AA581">
            <v>0</v>
          </cell>
        </row>
        <row r="581">
          <cell r="AC581">
            <v>11</v>
          </cell>
        </row>
        <row r="581">
          <cell r="AE581">
            <v>11</v>
          </cell>
          <cell r="AF581">
            <v>50</v>
          </cell>
          <cell r="AG581">
            <v>12595.8</v>
          </cell>
          <cell r="AH581">
            <v>435507.987368123</v>
          </cell>
          <cell r="AI581">
            <v>2115.53965750094</v>
          </cell>
          <cell r="AJ581">
            <v>0.05</v>
          </cell>
          <cell r="AK581">
            <v>20.4138491437523</v>
          </cell>
          <cell r="AL581">
            <v>751910.536342432</v>
          </cell>
          <cell r="AM581">
            <v>766244.139978489</v>
          </cell>
          <cell r="AN581">
            <v>902459.620512121</v>
          </cell>
          <cell r="AO581">
            <v>3500</v>
          </cell>
          <cell r="AP581">
            <v>89546.9758699755</v>
          </cell>
          <cell r="AQ581">
            <v>150382.107268486</v>
          </cell>
          <cell r="AR581">
            <v>2664043.3799715</v>
          </cell>
          <cell r="AS581">
            <v>2574496.40410153</v>
          </cell>
          <cell r="AT581">
            <v>53280.8675994301</v>
          </cell>
          <cell r="AU581">
            <v>51489.9280820306</v>
          </cell>
          <cell r="AV581">
            <v>10</v>
          </cell>
          <cell r="AW581">
            <v>2519.16</v>
          </cell>
          <cell r="AX581">
            <v>87101.5974736246</v>
          </cell>
          <cell r="AY581">
            <v>423.107931500187</v>
          </cell>
          <cell r="AZ581">
            <v>0.05</v>
          </cell>
          <cell r="BA581">
            <v>20.4138491437523</v>
          </cell>
          <cell r="BB581">
            <v>150382.107268486</v>
          </cell>
          <cell r="BC581">
            <v>153163.610503826</v>
          </cell>
          <cell r="BD581">
            <v>180561.471130303</v>
          </cell>
          <cell r="BE581">
            <v>700</v>
          </cell>
          <cell r="BF581">
            <v>150382.107268486</v>
          </cell>
          <cell r="BG581">
            <v>30076.4214536973</v>
          </cell>
          <cell r="BH581">
            <v>665265.717624799</v>
          </cell>
          <cell r="BI581">
            <v>514883.610356313</v>
          </cell>
          <cell r="BJ581">
            <v>66526.5717624799</v>
          </cell>
          <cell r="BK581">
            <v>51488.3610356313</v>
          </cell>
          <cell r="BL581">
            <v>500</v>
          </cell>
          <cell r="BM581">
            <v>125958</v>
          </cell>
          <cell r="BN581">
            <v>4355079.87368123</v>
          </cell>
          <cell r="BO581">
            <v>21155.3965750094</v>
          </cell>
          <cell r="BP581">
            <v>0.05</v>
          </cell>
          <cell r="BQ581">
            <v>20.4138491437523</v>
          </cell>
          <cell r="BR581">
            <v>7519105.36342432</v>
          </cell>
          <cell r="BS581">
            <v>7661829.03903991</v>
          </cell>
          <cell r="BT581">
            <v>9024161.53619697</v>
          </cell>
          <cell r="BU581">
            <v>35000</v>
          </cell>
          <cell r="BV581">
            <v>7519105.36342432</v>
          </cell>
          <cell r="BW581">
            <v>1503821.07268486</v>
          </cell>
          <cell r="BX581">
            <v>33263022.3747704</v>
          </cell>
          <cell r="BY581">
            <v>25743917.0113461</v>
          </cell>
          <cell r="BZ581">
            <v>66526.0447495408</v>
          </cell>
          <cell r="CA581">
            <v>51487.8340226921</v>
          </cell>
          <cell r="CB581">
            <v>250</v>
          </cell>
          <cell r="CC581">
            <v>20.5057247608977</v>
          </cell>
          <cell r="CD581">
            <v>3787</v>
          </cell>
          <cell r="CE581">
            <v>18935</v>
          </cell>
          <cell r="CF581">
            <v>10960</v>
          </cell>
          <cell r="CG581">
            <v>25</v>
          </cell>
          <cell r="CH581">
            <v>360</v>
          </cell>
          <cell r="CI581">
            <v>176</v>
          </cell>
          <cell r="CJ581">
            <v>36</v>
          </cell>
          <cell r="CK581">
            <v>1</v>
          </cell>
          <cell r="CL581">
            <v>24194</v>
          </cell>
          <cell r="CM581">
            <v>5500</v>
          </cell>
          <cell r="CN581">
            <v>210</v>
          </cell>
          <cell r="CO581">
            <v>26</v>
          </cell>
        </row>
        <row r="582">
          <cell r="A582">
            <v>581</v>
          </cell>
          <cell r="B582">
            <v>365.751520000001</v>
          </cell>
          <cell r="C582">
            <v>42.6710106666669</v>
          </cell>
          <cell r="D582">
            <v>6.09585866666669</v>
          </cell>
          <cell r="E582">
            <v>12.1917173333333</v>
          </cell>
          <cell r="F582">
            <v>3.04792933333334</v>
          </cell>
          <cell r="G582">
            <v>2240834400</v>
          </cell>
          <cell r="H582">
            <v>5547000</v>
          </cell>
          <cell r="I582">
            <v>15166.03403316</v>
          </cell>
          <cell r="J582">
            <v>1221350</v>
          </cell>
          <cell r="K582">
            <v>3000</v>
          </cell>
          <cell r="L582">
            <v>49.2137394261548</v>
          </cell>
          <cell r="M582">
            <v>6567300</v>
          </cell>
          <cell r="N582">
            <v>7200</v>
          </cell>
          <cell r="O582">
            <v>84.3664104448361</v>
          </cell>
          <cell r="P582">
            <v>695351.703266669</v>
          </cell>
          <cell r="Q582">
            <v>1219.17173333338</v>
          </cell>
          <cell r="R582">
            <v>200.000000000007</v>
          </cell>
          <cell r="S582">
            <v>10026180</v>
          </cell>
          <cell r="T582">
            <v>14040</v>
          </cell>
          <cell r="U582">
            <v>665.362012392221</v>
          </cell>
          <cell r="V582">
            <v>13300</v>
          </cell>
          <cell r="W582">
            <v>-4525980</v>
          </cell>
          <cell r="X582">
            <v>50940</v>
          </cell>
          <cell r="Y582">
            <v>0</v>
          </cell>
          <cell r="Z582">
            <v>176</v>
          </cell>
          <cell r="AA582">
            <v>0</v>
          </cell>
        </row>
        <row r="582">
          <cell r="AC582">
            <v>11</v>
          </cell>
        </row>
        <row r="582">
          <cell r="AE582">
            <v>11</v>
          </cell>
          <cell r="AF582">
            <v>50</v>
          </cell>
          <cell r="AG582">
            <v>12595.8</v>
          </cell>
          <cell r="AH582">
            <v>436614.742100952</v>
          </cell>
          <cell r="AI582">
            <v>2116.86947633013</v>
          </cell>
          <cell r="AJ582">
            <v>0.05</v>
          </cell>
          <cell r="AK582">
            <v>20.4171736908253</v>
          </cell>
          <cell r="AL582">
            <v>753097.328281353</v>
          </cell>
          <cell r="AM582">
            <v>767894.768909118</v>
          </cell>
          <cell r="AN582">
            <v>903304.979945455</v>
          </cell>
          <cell r="AO582">
            <v>3500</v>
          </cell>
          <cell r="AP582">
            <v>89546.9758699755</v>
          </cell>
          <cell r="AQ582">
            <v>150619.465656271</v>
          </cell>
          <cell r="AR582">
            <v>2667963.51866217</v>
          </cell>
          <cell r="AS582">
            <v>2578416.5427922</v>
          </cell>
          <cell r="AT582">
            <v>53359.2703732435</v>
          </cell>
          <cell r="AU582">
            <v>51568.3308558439</v>
          </cell>
          <cell r="AV582">
            <v>10</v>
          </cell>
          <cell r="AW582">
            <v>2519.16</v>
          </cell>
          <cell r="AX582">
            <v>87322.9484201904</v>
          </cell>
          <cell r="AY582">
            <v>423.373895266026</v>
          </cell>
          <cell r="AZ582">
            <v>0.05</v>
          </cell>
          <cell r="BA582">
            <v>20.4171736908253</v>
          </cell>
          <cell r="BB582">
            <v>150619.465656271</v>
          </cell>
          <cell r="BC582">
            <v>153485.949132525</v>
          </cell>
          <cell r="BD582">
            <v>180730.608163636</v>
          </cell>
          <cell r="BE582">
            <v>700</v>
          </cell>
          <cell r="BF582">
            <v>150619.465656271</v>
          </cell>
          <cell r="BG582">
            <v>30123.8931312541</v>
          </cell>
          <cell r="BH582">
            <v>666279.381739957</v>
          </cell>
          <cell r="BI582">
            <v>515659.916083686</v>
          </cell>
          <cell r="BJ582">
            <v>66627.9381739957</v>
          </cell>
          <cell r="BK582">
            <v>51565.9916083686</v>
          </cell>
          <cell r="BL582">
            <v>500</v>
          </cell>
          <cell r="BM582">
            <v>125958</v>
          </cell>
          <cell r="BN582">
            <v>4366147.42100952</v>
          </cell>
          <cell r="BO582">
            <v>21168.6947633013</v>
          </cell>
          <cell r="BP582">
            <v>0.05</v>
          </cell>
          <cell r="BQ582">
            <v>20.4171736908253</v>
          </cell>
          <cell r="BR582">
            <v>7530973.28281353</v>
          </cell>
          <cell r="BS582">
            <v>7678350.16723169</v>
          </cell>
          <cell r="BT582">
            <v>9032614.72336363</v>
          </cell>
          <cell r="BU582">
            <v>35000</v>
          </cell>
          <cell r="BV582">
            <v>7530973.28281353</v>
          </cell>
          <cell r="BW582">
            <v>1506194.65656271</v>
          </cell>
          <cell r="BX582">
            <v>33314106.1127851</v>
          </cell>
          <cell r="BY582">
            <v>25783132.8299716</v>
          </cell>
          <cell r="BZ582">
            <v>66628.2122255702</v>
          </cell>
          <cell r="CA582">
            <v>51566.2656599431</v>
          </cell>
          <cell r="CB582">
            <v>250</v>
          </cell>
          <cell r="CC582">
            <v>20.5057247608977</v>
          </cell>
          <cell r="CD582">
            <v>3789</v>
          </cell>
          <cell r="CE582">
            <v>18945</v>
          </cell>
          <cell r="CF582">
            <v>10963</v>
          </cell>
          <cell r="CG582">
            <v>25</v>
          </cell>
          <cell r="CH582">
            <v>363</v>
          </cell>
          <cell r="CI582">
            <v>176</v>
          </cell>
          <cell r="CJ582">
            <v>36</v>
          </cell>
          <cell r="CK582">
            <v>1</v>
          </cell>
          <cell r="CL582">
            <v>24212.6666666667</v>
          </cell>
          <cell r="CM582">
            <v>5750</v>
          </cell>
          <cell r="CN582">
            <v>240</v>
          </cell>
          <cell r="CO582">
            <v>26</v>
          </cell>
        </row>
        <row r="583">
          <cell r="A583">
            <v>582</v>
          </cell>
          <cell r="B583">
            <v>365.751520000001</v>
          </cell>
          <cell r="C583">
            <v>42.6710106666669</v>
          </cell>
          <cell r="D583">
            <v>6.09585866666669</v>
          </cell>
          <cell r="E583">
            <v>12.1917173333333</v>
          </cell>
          <cell r="F583">
            <v>3.04792933333334</v>
          </cell>
          <cell r="G583">
            <v>2243607900</v>
          </cell>
          <cell r="H583">
            <v>2773500</v>
          </cell>
          <cell r="I583">
            <v>7583.01701657998</v>
          </cell>
          <cell r="J583">
            <v>1222850</v>
          </cell>
          <cell r="K583">
            <v>1500</v>
          </cell>
          <cell r="L583">
            <v>24.6068697130774</v>
          </cell>
          <cell r="M583">
            <v>6581700</v>
          </cell>
          <cell r="N583">
            <v>14400</v>
          </cell>
          <cell r="O583">
            <v>168.732820889672</v>
          </cell>
          <cell r="P583">
            <v>696570.875000002</v>
          </cell>
          <cell r="Q583">
            <v>1219.17173333326</v>
          </cell>
          <cell r="R583">
            <v>199.999999999988</v>
          </cell>
          <cell r="S583">
            <v>10054260</v>
          </cell>
          <cell r="T583">
            <v>28080</v>
          </cell>
          <cell r="U583">
            <v>666.420367086254</v>
          </cell>
          <cell r="V583">
            <v>13300</v>
          </cell>
          <cell r="W583">
            <v>-4540760</v>
          </cell>
          <cell r="X583">
            <v>50940</v>
          </cell>
          <cell r="Y583">
            <v>0</v>
          </cell>
          <cell r="Z583">
            <v>176</v>
          </cell>
          <cell r="AA583">
            <v>0</v>
          </cell>
        </row>
        <row r="583">
          <cell r="AC583">
            <v>11</v>
          </cell>
        </row>
        <row r="583">
          <cell r="AE583">
            <v>11</v>
          </cell>
          <cell r="AF583">
            <v>50</v>
          </cell>
          <cell r="AG583">
            <v>12595.8</v>
          </cell>
          <cell r="AH583">
            <v>437168.119467366</v>
          </cell>
          <cell r="AI583">
            <v>2118.19929515932</v>
          </cell>
          <cell r="AJ583">
            <v>0.05</v>
          </cell>
          <cell r="AK583">
            <v>20.4204982378983</v>
          </cell>
          <cell r="AL583">
            <v>753730.752138056</v>
          </cell>
          <cell r="AM583">
            <v>769545.286547451</v>
          </cell>
          <cell r="AN583">
            <v>904995.698812121</v>
          </cell>
          <cell r="AO583">
            <v>3500</v>
          </cell>
          <cell r="AP583">
            <v>89546.9758699755</v>
          </cell>
          <cell r="AQ583">
            <v>150746.150427611</v>
          </cell>
          <cell r="AR583">
            <v>2672064.86379521</v>
          </cell>
          <cell r="AS583">
            <v>2582517.88792524</v>
          </cell>
          <cell r="AT583">
            <v>53441.2972759043</v>
          </cell>
          <cell r="AU583">
            <v>51650.3577585048</v>
          </cell>
          <cell r="AV583">
            <v>10</v>
          </cell>
          <cell r="AW583">
            <v>2519.16</v>
          </cell>
          <cell r="AX583">
            <v>87433.6238934732</v>
          </cell>
          <cell r="AY583">
            <v>423.639859031865</v>
          </cell>
          <cell r="AZ583">
            <v>0.05</v>
          </cell>
          <cell r="BA583">
            <v>20.4204982378983</v>
          </cell>
          <cell r="BB583">
            <v>150746.150427611</v>
          </cell>
          <cell r="BC583">
            <v>153822.463212963</v>
          </cell>
          <cell r="BD583">
            <v>181068.882230303</v>
          </cell>
          <cell r="BE583">
            <v>700</v>
          </cell>
          <cell r="BF583">
            <v>150746.150427611</v>
          </cell>
          <cell r="BG583">
            <v>30149.2300855222</v>
          </cell>
          <cell r="BH583">
            <v>667232.876384011</v>
          </cell>
          <cell r="BI583">
            <v>516486.7259564</v>
          </cell>
          <cell r="BJ583">
            <v>66723.2876384011</v>
          </cell>
          <cell r="BK583">
            <v>51648.67259564</v>
          </cell>
          <cell r="BL583">
            <v>500</v>
          </cell>
          <cell r="BM583">
            <v>125958</v>
          </cell>
          <cell r="BN583">
            <v>4371681.19467366</v>
          </cell>
          <cell r="BO583">
            <v>21181.9929515932</v>
          </cell>
          <cell r="BP583">
            <v>0.05</v>
          </cell>
          <cell r="BQ583">
            <v>20.4204982378983</v>
          </cell>
          <cell r="BR583">
            <v>7537307.52138056</v>
          </cell>
          <cell r="BS583">
            <v>7694873.05837653</v>
          </cell>
          <cell r="BT583">
            <v>9049521.09769697</v>
          </cell>
          <cell r="BU583">
            <v>35000</v>
          </cell>
          <cell r="BV583">
            <v>7537307.52138056</v>
          </cell>
          <cell r="BW583">
            <v>1507461.50427611</v>
          </cell>
          <cell r="BX583">
            <v>33361470.7031107</v>
          </cell>
          <cell r="BY583">
            <v>25824163.1817302</v>
          </cell>
          <cell r="BZ583">
            <v>66722.9414062215</v>
          </cell>
          <cell r="CA583">
            <v>51648.3263634603</v>
          </cell>
          <cell r="CB583">
            <v>250</v>
          </cell>
          <cell r="CC583">
            <v>20.5057247608977</v>
          </cell>
          <cell r="CD583">
            <v>3790</v>
          </cell>
          <cell r="CE583">
            <v>18950</v>
          </cell>
          <cell r="CF583">
            <v>10966</v>
          </cell>
          <cell r="CG583">
            <v>25</v>
          </cell>
          <cell r="CH583">
            <v>366</v>
          </cell>
          <cell r="CI583">
            <v>176</v>
          </cell>
          <cell r="CJ583">
            <v>36</v>
          </cell>
          <cell r="CK583">
            <v>1</v>
          </cell>
          <cell r="CL583">
            <v>24231.3333333333</v>
          </cell>
          <cell r="CM583">
            <v>5750</v>
          </cell>
          <cell r="CN583">
            <v>240</v>
          </cell>
          <cell r="CO583">
            <v>26</v>
          </cell>
        </row>
        <row r="584">
          <cell r="A584">
            <v>583</v>
          </cell>
          <cell r="B584">
            <v>365.751520000001</v>
          </cell>
          <cell r="C584">
            <v>42.6710106666669</v>
          </cell>
          <cell r="D584">
            <v>6.09585866666669</v>
          </cell>
          <cell r="E584">
            <v>12.1917173333333</v>
          </cell>
          <cell r="F584">
            <v>3.04792933333334</v>
          </cell>
          <cell r="G584">
            <v>2246381400</v>
          </cell>
          <cell r="H584">
            <v>2773500</v>
          </cell>
          <cell r="I584">
            <v>7583.01701657998</v>
          </cell>
          <cell r="J584">
            <v>1224350</v>
          </cell>
          <cell r="K584">
            <v>1500</v>
          </cell>
          <cell r="L584">
            <v>24.6068697130774</v>
          </cell>
          <cell r="M584">
            <v>6596100</v>
          </cell>
          <cell r="N584">
            <v>14400</v>
          </cell>
          <cell r="O584">
            <v>168.732820889672</v>
          </cell>
          <cell r="P584">
            <v>697790.046733336</v>
          </cell>
          <cell r="Q584">
            <v>1219.17173333338</v>
          </cell>
          <cell r="R584">
            <v>200.000000000007</v>
          </cell>
          <cell r="S584">
            <v>10082340</v>
          </cell>
          <cell r="T584">
            <v>28080</v>
          </cell>
          <cell r="U584">
            <v>667.479127021719</v>
          </cell>
          <cell r="V584">
            <v>13300</v>
          </cell>
          <cell r="W584">
            <v>-4555540</v>
          </cell>
          <cell r="X584">
            <v>50940</v>
          </cell>
          <cell r="Y584">
            <v>0</v>
          </cell>
          <cell r="Z584">
            <v>176</v>
          </cell>
          <cell r="AA584">
            <v>0</v>
          </cell>
        </row>
        <row r="584">
          <cell r="AC584">
            <v>11</v>
          </cell>
        </row>
        <row r="584">
          <cell r="AE584">
            <v>11</v>
          </cell>
          <cell r="AF584">
            <v>50</v>
          </cell>
          <cell r="AG584">
            <v>12595.8</v>
          </cell>
          <cell r="AH584">
            <v>437721.49683378</v>
          </cell>
          <cell r="AI584">
            <v>2119.52911398852</v>
          </cell>
          <cell r="AJ584">
            <v>0.05</v>
          </cell>
          <cell r="AK584">
            <v>20.4238227849713</v>
          </cell>
          <cell r="AL584">
            <v>754364.185278953</v>
          </cell>
          <cell r="AM584">
            <v>771197.363439803</v>
          </cell>
          <cell r="AN584">
            <v>906686.417678788</v>
          </cell>
          <cell r="AO584">
            <v>3500</v>
          </cell>
          <cell r="AP584">
            <v>89546.9758699755</v>
          </cell>
          <cell r="AQ584">
            <v>150872.837055791</v>
          </cell>
          <cell r="AR584">
            <v>2676167.77932331</v>
          </cell>
          <cell r="AS584">
            <v>2586620.80345334</v>
          </cell>
          <cell r="AT584">
            <v>53523.3555864662</v>
          </cell>
          <cell r="AU584">
            <v>51732.4160690667</v>
          </cell>
          <cell r="AV584">
            <v>10</v>
          </cell>
          <cell r="AW584">
            <v>2519.16</v>
          </cell>
          <cell r="AX584">
            <v>87544.2993667561</v>
          </cell>
          <cell r="AY584">
            <v>423.905822797704</v>
          </cell>
          <cell r="AZ584">
            <v>0.05</v>
          </cell>
          <cell r="BA584">
            <v>20.4238227849713</v>
          </cell>
          <cell r="BB584">
            <v>150872.837055791</v>
          </cell>
          <cell r="BC584">
            <v>154159.29811145</v>
          </cell>
          <cell r="BD584">
            <v>181407.15629697</v>
          </cell>
          <cell r="BE584">
            <v>700</v>
          </cell>
          <cell r="BF584">
            <v>150872.837055791</v>
          </cell>
          <cell r="BG584">
            <v>30174.5674111581</v>
          </cell>
          <cell r="BH584">
            <v>668186.69593116</v>
          </cell>
          <cell r="BI584">
            <v>517313.858875369</v>
          </cell>
          <cell r="BJ584">
            <v>66818.6695931159</v>
          </cell>
          <cell r="BK584">
            <v>51731.3858875369</v>
          </cell>
          <cell r="BL584">
            <v>500</v>
          </cell>
          <cell r="BM584">
            <v>125958</v>
          </cell>
          <cell r="BN584">
            <v>4377214.96833781</v>
          </cell>
          <cell r="BO584">
            <v>21195.2911398852</v>
          </cell>
          <cell r="BP584">
            <v>0.05</v>
          </cell>
          <cell r="BQ584">
            <v>20.4238227849713</v>
          </cell>
          <cell r="BR584">
            <v>7543641.85278953</v>
          </cell>
          <cell r="BS584">
            <v>7711411.56710811</v>
          </cell>
          <cell r="BT584">
            <v>9066427.4720303</v>
          </cell>
          <cell r="BU584">
            <v>35000</v>
          </cell>
          <cell r="BV584">
            <v>7543641.85278953</v>
          </cell>
          <cell r="BW584">
            <v>1508728.37055791</v>
          </cell>
          <cell r="BX584">
            <v>33408851.1152754</v>
          </cell>
          <cell r="BY584">
            <v>25865209.2624859</v>
          </cell>
          <cell r="BZ584">
            <v>66817.7022305508</v>
          </cell>
          <cell r="CA584">
            <v>51730.4185249717</v>
          </cell>
          <cell r="CB584">
            <v>250</v>
          </cell>
          <cell r="CC584">
            <v>20.5057247608977</v>
          </cell>
          <cell r="CD584">
            <v>3791</v>
          </cell>
          <cell r="CE584">
            <v>18955</v>
          </cell>
          <cell r="CF584">
            <v>10969</v>
          </cell>
          <cell r="CG584">
            <v>25</v>
          </cell>
          <cell r="CH584">
            <v>369</v>
          </cell>
          <cell r="CI584">
            <v>176</v>
          </cell>
          <cell r="CJ584">
            <v>36</v>
          </cell>
          <cell r="CK584">
            <v>1</v>
          </cell>
          <cell r="CL584">
            <v>24250</v>
          </cell>
          <cell r="CM584">
            <v>5750</v>
          </cell>
          <cell r="CN584">
            <v>240</v>
          </cell>
          <cell r="CO584">
            <v>26</v>
          </cell>
        </row>
        <row r="585">
          <cell r="A585">
            <v>584</v>
          </cell>
          <cell r="B585">
            <v>365.751520000001</v>
          </cell>
          <cell r="C585">
            <v>42.6710106666669</v>
          </cell>
          <cell r="D585">
            <v>6.09585866666669</v>
          </cell>
          <cell r="E585">
            <v>12.1917173333333</v>
          </cell>
          <cell r="F585">
            <v>3.04792933333334</v>
          </cell>
          <cell r="G585">
            <v>2251928400</v>
          </cell>
          <cell r="H585">
            <v>5547000</v>
          </cell>
          <cell r="I585">
            <v>15166.03403316</v>
          </cell>
          <cell r="J585">
            <v>1227350</v>
          </cell>
          <cell r="K585">
            <v>3000</v>
          </cell>
          <cell r="L585">
            <v>49.2137394261548</v>
          </cell>
          <cell r="M585">
            <v>6603300</v>
          </cell>
          <cell r="N585">
            <v>7200</v>
          </cell>
          <cell r="O585">
            <v>84.3664104448361</v>
          </cell>
          <cell r="P585">
            <v>699009.218466669</v>
          </cell>
          <cell r="Q585">
            <v>1219.17173333326</v>
          </cell>
          <cell r="R585">
            <v>199.999999999988</v>
          </cell>
          <cell r="S585">
            <v>10096380</v>
          </cell>
          <cell r="T585">
            <v>14040</v>
          </cell>
          <cell r="U585">
            <v>668.491505917968</v>
          </cell>
          <cell r="V585">
            <v>13300</v>
          </cell>
          <cell r="W585">
            <v>-4556280</v>
          </cell>
          <cell r="X585">
            <v>51480</v>
          </cell>
          <cell r="Y585">
            <v>540</v>
          </cell>
          <cell r="Z585">
            <v>177</v>
          </cell>
          <cell r="AA585">
            <v>1</v>
          </cell>
        </row>
        <row r="585">
          <cell r="AC585">
            <v>11</v>
          </cell>
        </row>
        <row r="585">
          <cell r="AE585">
            <v>11</v>
          </cell>
          <cell r="AF585">
            <v>50</v>
          </cell>
          <cell r="AG585">
            <v>12595.8</v>
          </cell>
          <cell r="AH585">
            <v>438828.251566609</v>
          </cell>
          <cell r="AI585">
            <v>2120.85893281771</v>
          </cell>
          <cell r="AJ585">
            <v>0.05</v>
          </cell>
          <cell r="AK585">
            <v>20.4271473320443</v>
          </cell>
          <cell r="AL585">
            <v>755551.00507046</v>
          </cell>
          <cell r="AM585">
            <v>772850.999586178</v>
          </cell>
          <cell r="AN585">
            <v>907531.777112121</v>
          </cell>
          <cell r="AO585">
            <v>3500</v>
          </cell>
          <cell r="AP585">
            <v>89546.9758699755</v>
          </cell>
          <cell r="AQ585">
            <v>151110.201014092</v>
          </cell>
          <cell r="AR585">
            <v>2680090.95865283</v>
          </cell>
          <cell r="AS585">
            <v>2590543.98278285</v>
          </cell>
          <cell r="AT585">
            <v>53601.8191730565</v>
          </cell>
          <cell r="AU585">
            <v>51810.879655657</v>
          </cell>
          <cell r="AV585">
            <v>10</v>
          </cell>
          <cell r="AW585">
            <v>2519.16</v>
          </cell>
          <cell r="AX585">
            <v>87765.6503133219</v>
          </cell>
          <cell r="AY585">
            <v>424.171786563542</v>
          </cell>
          <cell r="AZ585">
            <v>0.05</v>
          </cell>
          <cell r="BA585">
            <v>20.4271473320443</v>
          </cell>
          <cell r="BB585">
            <v>151110.201014092</v>
          </cell>
          <cell r="BC585">
            <v>154496.453827983</v>
          </cell>
          <cell r="BD585">
            <v>181576.293330303</v>
          </cell>
          <cell r="BE585">
            <v>700</v>
          </cell>
          <cell r="BF585">
            <v>151110.201014092</v>
          </cell>
          <cell r="BG585">
            <v>30222.0402028184</v>
          </cell>
          <cell r="BH585">
            <v>669215.189389288</v>
          </cell>
          <cell r="BI585">
            <v>518104.988375196</v>
          </cell>
          <cell r="BJ585">
            <v>66921.5189389288</v>
          </cell>
          <cell r="BK585">
            <v>51810.4988375196</v>
          </cell>
          <cell r="BL585">
            <v>500</v>
          </cell>
          <cell r="BM585">
            <v>125958</v>
          </cell>
          <cell r="BN585">
            <v>4388282.51566609</v>
          </cell>
          <cell r="BO585">
            <v>21208.5893281771</v>
          </cell>
          <cell r="BP585">
            <v>0.05</v>
          </cell>
          <cell r="BQ585">
            <v>20.4271473320443</v>
          </cell>
          <cell r="BR585">
            <v>7555510.0507046</v>
          </cell>
          <cell r="BS585">
            <v>7727965.69342644</v>
          </cell>
          <cell r="BT585">
            <v>9074880.65919697</v>
          </cell>
          <cell r="BU585">
            <v>35000</v>
          </cell>
          <cell r="BV585">
            <v>7555510.0507046</v>
          </cell>
          <cell r="BW585">
            <v>1511102.01014092</v>
          </cell>
          <cell r="BX585">
            <v>33459968.4641735</v>
          </cell>
          <cell r="BY585">
            <v>25904458.4134689</v>
          </cell>
          <cell r="BZ585">
            <v>66919.9369283471</v>
          </cell>
          <cell r="CA585">
            <v>51808.9168269379</v>
          </cell>
          <cell r="CB585">
            <v>250</v>
          </cell>
          <cell r="CC585">
            <v>20.5057247608977</v>
          </cell>
          <cell r="CD585">
            <v>3793</v>
          </cell>
          <cell r="CE585">
            <v>18965</v>
          </cell>
          <cell r="CF585">
            <v>10972</v>
          </cell>
          <cell r="CG585">
            <v>25</v>
          </cell>
          <cell r="CH585">
            <v>372</v>
          </cell>
          <cell r="CI585">
            <v>177</v>
          </cell>
          <cell r="CJ585">
            <v>36</v>
          </cell>
          <cell r="CK585">
            <v>2</v>
          </cell>
          <cell r="CL585">
            <v>24268.6666666667</v>
          </cell>
          <cell r="CM585">
            <v>5750</v>
          </cell>
          <cell r="CN585">
            <v>240</v>
          </cell>
          <cell r="CO585">
            <v>26</v>
          </cell>
        </row>
        <row r="586">
          <cell r="A586">
            <v>585</v>
          </cell>
          <cell r="B586">
            <v>365.751520000001</v>
          </cell>
          <cell r="C586">
            <v>42.6710106666669</v>
          </cell>
          <cell r="D586">
            <v>6.09585866666669</v>
          </cell>
          <cell r="E586">
            <v>12.1917173333333</v>
          </cell>
          <cell r="F586">
            <v>3.04792933333334</v>
          </cell>
          <cell r="G586">
            <v>2254701900</v>
          </cell>
          <cell r="H586">
            <v>2773500</v>
          </cell>
          <cell r="I586">
            <v>7583.01701657998</v>
          </cell>
          <cell r="J586">
            <v>1228850</v>
          </cell>
          <cell r="K586">
            <v>1500</v>
          </cell>
          <cell r="L586">
            <v>24.6068697130774</v>
          </cell>
          <cell r="M586">
            <v>6617700</v>
          </cell>
          <cell r="N586">
            <v>14400</v>
          </cell>
          <cell r="O586">
            <v>168.732820889672</v>
          </cell>
          <cell r="P586">
            <v>700228.390200002</v>
          </cell>
          <cell r="Q586">
            <v>1219.17173333338</v>
          </cell>
          <cell r="R586">
            <v>200.000000000007</v>
          </cell>
          <cell r="S586">
            <v>10124460</v>
          </cell>
          <cell r="T586">
            <v>28080</v>
          </cell>
          <cell r="U586">
            <v>670.391425324795</v>
          </cell>
          <cell r="V586">
            <v>13300</v>
          </cell>
          <cell r="W586">
            <v>-4571060</v>
          </cell>
          <cell r="X586">
            <v>51480</v>
          </cell>
          <cell r="Y586">
            <v>0</v>
          </cell>
          <cell r="Z586">
            <v>177</v>
          </cell>
          <cell r="AA586">
            <v>0</v>
          </cell>
        </row>
        <row r="586">
          <cell r="AC586">
            <v>11</v>
          </cell>
        </row>
        <row r="586">
          <cell r="AE586">
            <v>11</v>
          </cell>
          <cell r="AF586">
            <v>50</v>
          </cell>
          <cell r="AG586">
            <v>12595.8</v>
          </cell>
          <cell r="AH586">
            <v>439381.628933024</v>
          </cell>
          <cell r="AI586">
            <v>2122.18875164691</v>
          </cell>
          <cell r="AJ586">
            <v>0.05</v>
          </cell>
          <cell r="AK586">
            <v>20.4304718791173</v>
          </cell>
          <cell r="AL586">
            <v>756184.456779748</v>
          </cell>
          <cell r="AM586">
            <v>774506.194986571</v>
          </cell>
          <cell r="AN586">
            <v>912479.023543182</v>
          </cell>
          <cell r="AO586">
            <v>3500</v>
          </cell>
          <cell r="AP586">
            <v>89546.9758699755</v>
          </cell>
          <cell r="AQ586">
            <v>151236.89135595</v>
          </cell>
          <cell r="AR586">
            <v>2687453.54253543</v>
          </cell>
          <cell r="AS586">
            <v>2597906.56666545</v>
          </cell>
          <cell r="AT586">
            <v>53749.0708507085</v>
          </cell>
          <cell r="AU586">
            <v>51958.131333309</v>
          </cell>
          <cell r="AV586">
            <v>10</v>
          </cell>
          <cell r="AW586">
            <v>2519.16</v>
          </cell>
          <cell r="AX586">
            <v>87876.3257866047</v>
          </cell>
          <cell r="AY586">
            <v>424.437750329381</v>
          </cell>
          <cell r="AZ586">
            <v>0.05</v>
          </cell>
          <cell r="BA586">
            <v>20.4304718791173</v>
          </cell>
          <cell r="BB586">
            <v>151236.89135595</v>
          </cell>
          <cell r="BC586">
            <v>154833.930362564</v>
          </cell>
          <cell r="BD586">
            <v>182566.123870454</v>
          </cell>
          <cell r="BE586">
            <v>700</v>
          </cell>
          <cell r="BF586">
            <v>151236.89135595</v>
          </cell>
          <cell r="BG586">
            <v>30247.3782711899</v>
          </cell>
          <cell r="BH586">
            <v>670821.215216108</v>
          </cell>
          <cell r="BI586">
            <v>519584.323860158</v>
          </cell>
          <cell r="BJ586">
            <v>67082.1215216108</v>
          </cell>
          <cell r="BK586">
            <v>51958.4323860158</v>
          </cell>
          <cell r="BL586">
            <v>500</v>
          </cell>
          <cell r="BM586">
            <v>125958</v>
          </cell>
          <cell r="BN586">
            <v>4393816.28933024</v>
          </cell>
          <cell r="BO586">
            <v>21221.8875164691</v>
          </cell>
          <cell r="BP586">
            <v>0.05</v>
          </cell>
          <cell r="BQ586">
            <v>20.4304718791173</v>
          </cell>
          <cell r="BR586">
            <v>7561844.56779748</v>
          </cell>
          <cell r="BS586">
            <v>7744535.43733151</v>
          </cell>
          <cell r="BT586">
            <v>9124350.74067045</v>
          </cell>
          <cell r="BU586">
            <v>35000</v>
          </cell>
          <cell r="BV586">
            <v>7561844.56779748</v>
          </cell>
          <cell r="BW586">
            <v>1512368.9135595</v>
          </cell>
          <cell r="BX586">
            <v>33539944.2271564</v>
          </cell>
          <cell r="BY586">
            <v>25978099.6593589</v>
          </cell>
          <cell r="BZ586">
            <v>67079.8884543128</v>
          </cell>
          <cell r="CA586">
            <v>51956.1993187179</v>
          </cell>
          <cell r="CB586">
            <v>250</v>
          </cell>
          <cell r="CC586">
            <v>20.5057247608977</v>
          </cell>
          <cell r="CD586">
            <v>3794</v>
          </cell>
          <cell r="CE586">
            <v>18970</v>
          </cell>
          <cell r="CF586">
            <v>10975</v>
          </cell>
          <cell r="CG586">
            <v>25</v>
          </cell>
          <cell r="CH586">
            <v>375</v>
          </cell>
          <cell r="CI586">
            <v>177</v>
          </cell>
          <cell r="CJ586">
            <v>36</v>
          </cell>
          <cell r="CK586">
            <v>2</v>
          </cell>
          <cell r="CL586">
            <v>24287.3333333333</v>
          </cell>
          <cell r="CM586">
            <v>5750</v>
          </cell>
          <cell r="CN586">
            <v>240</v>
          </cell>
          <cell r="CO586">
            <v>26</v>
          </cell>
        </row>
        <row r="587">
          <cell r="A587">
            <v>586</v>
          </cell>
          <cell r="B587">
            <v>365.751520000001</v>
          </cell>
          <cell r="C587">
            <v>42.6710106666669</v>
          </cell>
          <cell r="D587">
            <v>6.09585866666669</v>
          </cell>
          <cell r="E587">
            <v>12.1917173333333</v>
          </cell>
          <cell r="F587">
            <v>3.04792933333334</v>
          </cell>
          <cell r="G587">
            <v>2260248900</v>
          </cell>
          <cell r="H587">
            <v>5547000</v>
          </cell>
          <cell r="I587">
            <v>15166.03403316</v>
          </cell>
          <cell r="J587">
            <v>1231850</v>
          </cell>
          <cell r="K587">
            <v>3000</v>
          </cell>
          <cell r="L587">
            <v>49.2137394261548</v>
          </cell>
          <cell r="M587">
            <v>6624900</v>
          </cell>
          <cell r="N587">
            <v>7200</v>
          </cell>
          <cell r="O587">
            <v>84.3664104448361</v>
          </cell>
          <cell r="P587">
            <v>701447.561933335</v>
          </cell>
          <cell r="Q587">
            <v>1219.17173333326</v>
          </cell>
          <cell r="R587">
            <v>199.999999999988</v>
          </cell>
          <cell r="S587">
            <v>10138500</v>
          </cell>
          <cell r="T587">
            <v>14040</v>
          </cell>
          <cell r="U587">
            <v>671.405396027455</v>
          </cell>
          <cell r="V587">
            <v>13300</v>
          </cell>
          <cell r="W587">
            <v>-4571800</v>
          </cell>
          <cell r="X587">
            <v>51480</v>
          </cell>
          <cell r="Y587">
            <v>0</v>
          </cell>
          <cell r="Z587">
            <v>177</v>
          </cell>
          <cell r="AA587">
            <v>0</v>
          </cell>
        </row>
        <row r="587">
          <cell r="AC587">
            <v>11</v>
          </cell>
        </row>
        <row r="587">
          <cell r="AE587">
            <v>11</v>
          </cell>
          <cell r="AF587">
            <v>50</v>
          </cell>
          <cell r="AG587">
            <v>12595.8</v>
          </cell>
          <cell r="AH587">
            <v>440488.383665852</v>
          </cell>
          <cell r="AI587">
            <v>2123.5185704761</v>
          </cell>
          <cell r="AJ587">
            <v>0.05</v>
          </cell>
          <cell r="AK587">
            <v>20.4337964261902</v>
          </cell>
          <cell r="AL587">
            <v>757371.295139645</v>
          </cell>
          <cell r="AM587">
            <v>776162.949640984</v>
          </cell>
          <cell r="AN587">
            <v>913327.410768182</v>
          </cell>
          <cell r="AO587">
            <v>3500</v>
          </cell>
          <cell r="AP587">
            <v>89546.9758699755</v>
          </cell>
          <cell r="AQ587">
            <v>151474.259027929</v>
          </cell>
          <cell r="AR587">
            <v>2691382.89044672</v>
          </cell>
          <cell r="AS587">
            <v>2601835.91457674</v>
          </cell>
          <cell r="AT587">
            <v>53827.6578089343</v>
          </cell>
          <cell r="AU587">
            <v>52036.7182915348</v>
          </cell>
          <cell r="AV587">
            <v>10</v>
          </cell>
          <cell r="AW587">
            <v>2519.16</v>
          </cell>
          <cell r="AX587">
            <v>88097.6767331705</v>
          </cell>
          <cell r="AY587">
            <v>424.70371409522</v>
          </cell>
          <cell r="AZ587">
            <v>0.05</v>
          </cell>
          <cell r="BA587">
            <v>20.4337964261902</v>
          </cell>
          <cell r="BB587">
            <v>151474.259027929</v>
          </cell>
          <cell r="BC587">
            <v>155171.727715192</v>
          </cell>
          <cell r="BD587">
            <v>182735.866695454</v>
          </cell>
          <cell r="BE587">
            <v>700</v>
          </cell>
          <cell r="BF587">
            <v>151474.259027929</v>
          </cell>
          <cell r="BG587">
            <v>30294.8518055858</v>
          </cell>
          <cell r="BH587">
            <v>671850.96427209</v>
          </cell>
          <cell r="BI587">
            <v>520376.705244161</v>
          </cell>
          <cell r="BJ587">
            <v>67185.096427209</v>
          </cell>
          <cell r="BK587">
            <v>52037.6705244161</v>
          </cell>
          <cell r="BL587">
            <v>500</v>
          </cell>
          <cell r="BM587">
            <v>125958</v>
          </cell>
          <cell r="BN587">
            <v>4404883.83665852</v>
          </cell>
          <cell r="BO587">
            <v>21235.185704761</v>
          </cell>
          <cell r="BP587">
            <v>0.05</v>
          </cell>
          <cell r="BQ587">
            <v>20.4337964261902</v>
          </cell>
          <cell r="BR587">
            <v>7573712.95139645</v>
          </cell>
          <cell r="BS587">
            <v>7761120.79882333</v>
          </cell>
          <cell r="BT587">
            <v>9132834.20429545</v>
          </cell>
          <cell r="BU587">
            <v>35000</v>
          </cell>
          <cell r="BV587">
            <v>7573712.95139645</v>
          </cell>
          <cell r="BW587">
            <v>1514742.59027929</v>
          </cell>
          <cell r="BX587">
            <v>33591123.496191</v>
          </cell>
          <cell r="BY587">
            <v>26017410.5447945</v>
          </cell>
          <cell r="BZ587">
            <v>67182.2469923819</v>
          </cell>
          <cell r="CA587">
            <v>52034.821089589</v>
          </cell>
          <cell r="CB587">
            <v>250</v>
          </cell>
          <cell r="CC587">
            <v>20.5057247608977</v>
          </cell>
          <cell r="CD587">
            <v>3796</v>
          </cell>
          <cell r="CE587">
            <v>18980</v>
          </cell>
          <cell r="CF587">
            <v>10978</v>
          </cell>
          <cell r="CG587">
            <v>25</v>
          </cell>
          <cell r="CH587">
            <v>378</v>
          </cell>
          <cell r="CI587">
            <v>177</v>
          </cell>
          <cell r="CJ587">
            <v>36</v>
          </cell>
          <cell r="CK587">
            <v>2</v>
          </cell>
          <cell r="CL587">
            <v>24306</v>
          </cell>
          <cell r="CM587">
            <v>5750</v>
          </cell>
          <cell r="CN587">
            <v>240</v>
          </cell>
          <cell r="CO587">
            <v>26</v>
          </cell>
        </row>
        <row r="588">
          <cell r="A588">
            <v>587</v>
          </cell>
          <cell r="B588">
            <v>365.751520000001</v>
          </cell>
          <cell r="C588">
            <v>42.6710106666669</v>
          </cell>
          <cell r="D588">
            <v>6.09585866666669</v>
          </cell>
          <cell r="E588">
            <v>12.1917173333333</v>
          </cell>
          <cell r="F588">
            <v>3.04792933333334</v>
          </cell>
          <cell r="G588">
            <v>2263022400</v>
          </cell>
          <cell r="H588">
            <v>2773500</v>
          </cell>
          <cell r="I588">
            <v>7583.01701657998</v>
          </cell>
          <cell r="J588">
            <v>1233350</v>
          </cell>
          <cell r="K588">
            <v>1500</v>
          </cell>
          <cell r="L588">
            <v>24.6068697130774</v>
          </cell>
          <cell r="M588">
            <v>6639300</v>
          </cell>
          <cell r="N588">
            <v>14400</v>
          </cell>
          <cell r="O588">
            <v>168.732820889672</v>
          </cell>
          <cell r="P588">
            <v>702666.733666669</v>
          </cell>
          <cell r="Q588">
            <v>1219.17173333338</v>
          </cell>
          <cell r="R588">
            <v>200.000000000007</v>
          </cell>
          <cell r="S588">
            <v>10166580</v>
          </cell>
          <cell r="T588">
            <v>28080</v>
          </cell>
          <cell r="U588">
            <v>672.467339575742</v>
          </cell>
          <cell r="V588">
            <v>13300</v>
          </cell>
          <cell r="W588">
            <v>-4586580</v>
          </cell>
          <cell r="X588">
            <v>51480</v>
          </cell>
          <cell r="Y588">
            <v>0</v>
          </cell>
          <cell r="Z588">
            <v>177</v>
          </cell>
          <cell r="AA588">
            <v>0</v>
          </cell>
        </row>
        <row r="588">
          <cell r="AC588">
            <v>11</v>
          </cell>
        </row>
        <row r="588">
          <cell r="AE588">
            <v>11</v>
          </cell>
          <cell r="AF588">
            <v>50</v>
          </cell>
          <cell r="AG588">
            <v>12595.8</v>
          </cell>
          <cell r="AH588">
            <v>441041.761032267</v>
          </cell>
          <cell r="AI588">
            <v>2124.84838930529</v>
          </cell>
          <cell r="AJ588">
            <v>0.05</v>
          </cell>
          <cell r="AK588">
            <v>20.4371209732632</v>
          </cell>
          <cell r="AL588">
            <v>758004.765417323</v>
          </cell>
          <cell r="AM588">
            <v>777821.263549417</v>
          </cell>
          <cell r="AN588">
            <v>915024.185218182</v>
          </cell>
          <cell r="AO588">
            <v>3500</v>
          </cell>
          <cell r="AP588">
            <v>89546.9758699755</v>
          </cell>
          <cell r="AQ588">
            <v>151600.953083465</v>
          </cell>
          <cell r="AR588">
            <v>2695498.14313836</v>
          </cell>
          <cell r="AS588">
            <v>2605951.16726839</v>
          </cell>
          <cell r="AT588">
            <v>53909.9628627673</v>
          </cell>
          <cell r="AU588">
            <v>52119.0233453677</v>
          </cell>
          <cell r="AV588">
            <v>10</v>
          </cell>
          <cell r="AW588">
            <v>2519.16</v>
          </cell>
          <cell r="AX588">
            <v>88208.3522064534</v>
          </cell>
          <cell r="AY588">
            <v>424.969677861059</v>
          </cell>
          <cell r="AZ588">
            <v>0.05</v>
          </cell>
          <cell r="BA588">
            <v>20.4371209732632</v>
          </cell>
          <cell r="BB588">
            <v>151600.953083465</v>
          </cell>
          <cell r="BC588">
            <v>155509.845885868</v>
          </cell>
          <cell r="BD588">
            <v>183075.352345454</v>
          </cell>
          <cell r="BE588">
            <v>700</v>
          </cell>
          <cell r="BF588">
            <v>151600.953083465</v>
          </cell>
          <cell r="BG588">
            <v>30320.1906166929</v>
          </cell>
          <cell r="BH588">
            <v>672807.295014945</v>
          </cell>
          <cell r="BI588">
            <v>521206.34193148</v>
          </cell>
          <cell r="BJ588">
            <v>67280.7295014945</v>
          </cell>
          <cell r="BK588">
            <v>52120.634193148</v>
          </cell>
          <cell r="BL588">
            <v>500</v>
          </cell>
          <cell r="BM588">
            <v>125958</v>
          </cell>
          <cell r="BN588">
            <v>4410417.61032267</v>
          </cell>
          <cell r="BO588">
            <v>21248.4838930529</v>
          </cell>
          <cell r="BP588">
            <v>0.05</v>
          </cell>
          <cell r="BQ588">
            <v>20.4371209732632</v>
          </cell>
          <cell r="BR588">
            <v>7580047.65417323</v>
          </cell>
          <cell r="BS588">
            <v>7777721.77790189</v>
          </cell>
          <cell r="BT588">
            <v>9149801.13154545</v>
          </cell>
          <cell r="BU588">
            <v>35000</v>
          </cell>
          <cell r="BV588">
            <v>7580047.65417323</v>
          </cell>
          <cell r="BW588">
            <v>1516009.53083465</v>
          </cell>
          <cell r="BX588">
            <v>33638627.7486285</v>
          </cell>
          <cell r="BY588">
            <v>26058580.0944552</v>
          </cell>
          <cell r="BZ588">
            <v>67277.2554972569</v>
          </cell>
          <cell r="CA588">
            <v>52117.1601889104</v>
          </cell>
          <cell r="CB588">
            <v>250</v>
          </cell>
          <cell r="CC588">
            <v>20.5057247608977</v>
          </cell>
          <cell r="CD588">
            <v>3797</v>
          </cell>
          <cell r="CE588">
            <v>18985</v>
          </cell>
          <cell r="CF588">
            <v>10981</v>
          </cell>
          <cell r="CG588">
            <v>25</v>
          </cell>
          <cell r="CH588">
            <v>381</v>
          </cell>
          <cell r="CI588">
            <v>177</v>
          </cell>
          <cell r="CJ588">
            <v>36</v>
          </cell>
          <cell r="CK588">
            <v>2</v>
          </cell>
          <cell r="CL588">
            <v>24324.6666666667</v>
          </cell>
          <cell r="CM588">
            <v>5750</v>
          </cell>
          <cell r="CN588">
            <v>240</v>
          </cell>
          <cell r="CO588">
            <v>26</v>
          </cell>
        </row>
        <row r="589">
          <cell r="A589">
            <v>588</v>
          </cell>
          <cell r="B589">
            <v>365.751520000001</v>
          </cell>
          <cell r="C589">
            <v>42.6710106666669</v>
          </cell>
          <cell r="D589">
            <v>6.09585866666669</v>
          </cell>
          <cell r="E589">
            <v>12.1917173333333</v>
          </cell>
          <cell r="F589">
            <v>3.04792933333334</v>
          </cell>
          <cell r="G589">
            <v>2268569400</v>
          </cell>
          <cell r="H589">
            <v>5547000</v>
          </cell>
          <cell r="I589">
            <v>15166.03403316</v>
          </cell>
          <cell r="J589">
            <v>1236350</v>
          </cell>
          <cell r="K589">
            <v>3000</v>
          </cell>
          <cell r="L589">
            <v>49.2137394261548</v>
          </cell>
          <cell r="M589">
            <v>6646500</v>
          </cell>
          <cell r="N589">
            <v>7200</v>
          </cell>
          <cell r="O589">
            <v>84.3664104448361</v>
          </cell>
          <cell r="P589">
            <v>703885.905400002</v>
          </cell>
          <cell r="Q589">
            <v>1219.17173333326</v>
          </cell>
          <cell r="R589">
            <v>199.999999999988</v>
          </cell>
          <cell r="S589">
            <v>10180620</v>
          </cell>
          <cell r="T589">
            <v>14040</v>
          </cell>
          <cell r="U589">
            <v>673.482120761268</v>
          </cell>
          <cell r="V589">
            <v>13300</v>
          </cell>
          <cell r="W589">
            <v>-4587320</v>
          </cell>
          <cell r="X589">
            <v>51480</v>
          </cell>
          <cell r="Y589">
            <v>0</v>
          </cell>
          <cell r="Z589">
            <v>177</v>
          </cell>
          <cell r="AA589">
            <v>0</v>
          </cell>
        </row>
        <row r="589">
          <cell r="AC589">
            <v>11</v>
          </cell>
        </row>
        <row r="589">
          <cell r="AE589">
            <v>11</v>
          </cell>
          <cell r="AF589">
            <v>50</v>
          </cell>
          <cell r="AG589">
            <v>12595.8</v>
          </cell>
          <cell r="AH589">
            <v>442148.515765096</v>
          </cell>
          <cell r="AI589">
            <v>2126.17820813449</v>
          </cell>
          <cell r="AJ589">
            <v>0.05</v>
          </cell>
          <cell r="AK589">
            <v>20.4404455203362</v>
          </cell>
          <cell r="AL589">
            <v>759191.622345611</v>
          </cell>
          <cell r="AM589">
            <v>779481.136711872</v>
          </cell>
          <cell r="AN589">
            <v>915872.572443182</v>
          </cell>
          <cell r="AO589">
            <v>3500</v>
          </cell>
          <cell r="AP589">
            <v>89546.9758699755</v>
          </cell>
          <cell r="AQ589">
            <v>151838.324469122</v>
          </cell>
          <cell r="AR589">
            <v>2699430.63183976</v>
          </cell>
          <cell r="AS589">
            <v>2609883.65596979</v>
          </cell>
          <cell r="AT589">
            <v>53988.6126367952</v>
          </cell>
          <cell r="AU589">
            <v>52197.6731193957</v>
          </cell>
          <cell r="AV589">
            <v>10</v>
          </cell>
          <cell r="AW589">
            <v>2519.16</v>
          </cell>
          <cell r="AX589">
            <v>88429.7031530191</v>
          </cell>
          <cell r="AY589">
            <v>425.235641626898</v>
          </cell>
          <cell r="AZ589">
            <v>0.05</v>
          </cell>
          <cell r="BA589">
            <v>20.4404455203362</v>
          </cell>
          <cell r="BB589">
            <v>151838.324469122</v>
          </cell>
          <cell r="BC589">
            <v>155848.284874591</v>
          </cell>
          <cell r="BD589">
            <v>183245.095170455</v>
          </cell>
          <cell r="BE589">
            <v>700</v>
          </cell>
          <cell r="BF589">
            <v>151838.324469122</v>
          </cell>
          <cell r="BG589">
            <v>30367.6648938244</v>
          </cell>
          <cell r="BH589">
            <v>673837.693877114</v>
          </cell>
          <cell r="BI589">
            <v>521999.369407992</v>
          </cell>
          <cell r="BJ589">
            <v>67383.7693877115</v>
          </cell>
          <cell r="BK589">
            <v>52199.9369407992</v>
          </cell>
          <cell r="BL589">
            <v>500</v>
          </cell>
          <cell r="BM589">
            <v>125958</v>
          </cell>
          <cell r="BN589">
            <v>4421485.15765096</v>
          </cell>
          <cell r="BO589">
            <v>21261.7820813449</v>
          </cell>
          <cell r="BP589">
            <v>0.05</v>
          </cell>
          <cell r="BQ589">
            <v>20.4404455203362</v>
          </cell>
          <cell r="BR589">
            <v>7591916.22345611</v>
          </cell>
          <cell r="BS589">
            <v>7794338.3745672</v>
          </cell>
          <cell r="BT589">
            <v>9158284.59517045</v>
          </cell>
          <cell r="BU589">
            <v>35000</v>
          </cell>
          <cell r="BV589">
            <v>7591916.22345611</v>
          </cell>
          <cell r="BW589">
            <v>1518383.24469122</v>
          </cell>
          <cell r="BX589">
            <v>33689838.6613411</v>
          </cell>
          <cell r="BY589">
            <v>26097922.437885</v>
          </cell>
          <cell r="BZ589">
            <v>67379.6773226822</v>
          </cell>
          <cell r="CA589">
            <v>52195.84487577</v>
          </cell>
          <cell r="CB589">
            <v>250</v>
          </cell>
          <cell r="CC589">
            <v>20.5057247608977</v>
          </cell>
          <cell r="CD589">
            <v>3799</v>
          </cell>
          <cell r="CE589">
            <v>18995</v>
          </cell>
          <cell r="CF589">
            <v>10984</v>
          </cell>
          <cell r="CG589">
            <v>25</v>
          </cell>
          <cell r="CH589">
            <v>384</v>
          </cell>
          <cell r="CI589">
            <v>177</v>
          </cell>
          <cell r="CJ589">
            <v>36</v>
          </cell>
          <cell r="CK589">
            <v>2</v>
          </cell>
          <cell r="CL589">
            <v>24343.3333333333</v>
          </cell>
          <cell r="CM589">
            <v>5750</v>
          </cell>
          <cell r="CN589">
            <v>240</v>
          </cell>
          <cell r="CO589">
            <v>26</v>
          </cell>
        </row>
        <row r="590">
          <cell r="A590">
            <v>589</v>
          </cell>
          <cell r="B590">
            <v>365.751520000001</v>
          </cell>
          <cell r="C590">
            <v>42.6710106666669</v>
          </cell>
          <cell r="D590">
            <v>6.09585866666669</v>
          </cell>
          <cell r="E590">
            <v>12.1917173333333</v>
          </cell>
          <cell r="F590">
            <v>3.04792933333334</v>
          </cell>
          <cell r="G590">
            <v>2271342900</v>
          </cell>
          <cell r="H590">
            <v>2773500</v>
          </cell>
          <cell r="I590">
            <v>7583.01701657998</v>
          </cell>
          <cell r="J590">
            <v>1237850</v>
          </cell>
          <cell r="K590">
            <v>1500</v>
          </cell>
          <cell r="L590">
            <v>24.6068697130774</v>
          </cell>
          <cell r="M590">
            <v>6660900</v>
          </cell>
          <cell r="N590">
            <v>14400</v>
          </cell>
          <cell r="O590">
            <v>168.732820889672</v>
          </cell>
          <cell r="P590">
            <v>705105.077133335</v>
          </cell>
          <cell r="Q590">
            <v>1219.17173333326</v>
          </cell>
          <cell r="R590">
            <v>199.999999999988</v>
          </cell>
          <cell r="S590">
            <v>10208700</v>
          </cell>
          <cell r="T590">
            <v>28080</v>
          </cell>
          <cell r="U590">
            <v>674.544874792422</v>
          </cell>
          <cell r="V590">
            <v>13300</v>
          </cell>
          <cell r="W590">
            <v>-4602100</v>
          </cell>
          <cell r="X590">
            <v>51480</v>
          </cell>
          <cell r="Y590">
            <v>0</v>
          </cell>
          <cell r="Z590">
            <v>178</v>
          </cell>
          <cell r="AA590">
            <v>1</v>
          </cell>
        </row>
        <row r="590">
          <cell r="AC590">
            <v>11</v>
          </cell>
        </row>
        <row r="590">
          <cell r="AE590">
            <v>11</v>
          </cell>
          <cell r="AF590">
            <v>50</v>
          </cell>
          <cell r="AG590">
            <v>12595.8</v>
          </cell>
          <cell r="AH590">
            <v>442701.89313151</v>
          </cell>
          <cell r="AI590">
            <v>2127.50802696368</v>
          </cell>
          <cell r="AJ590">
            <v>0.05</v>
          </cell>
          <cell r="AK590">
            <v>20.4437700674092</v>
          </cell>
          <cell r="AL590">
            <v>759825.111191679</v>
          </cell>
          <cell r="AM590">
            <v>781142.569128348</v>
          </cell>
          <cell r="AN590">
            <v>917569.346893182</v>
          </cell>
          <cell r="AO590">
            <v>3500</v>
          </cell>
          <cell r="AP590">
            <v>89546.9758699755</v>
          </cell>
          <cell r="AQ590">
            <v>151965.022238336</v>
          </cell>
          <cell r="AR590">
            <v>2703549.02532152</v>
          </cell>
          <cell r="AS590">
            <v>2614002.04945155</v>
          </cell>
          <cell r="AT590">
            <v>54070.9805064304</v>
          </cell>
          <cell r="AU590">
            <v>52280.0409890309</v>
          </cell>
          <cell r="AV590">
            <v>10</v>
          </cell>
          <cell r="AW590">
            <v>2519.16</v>
          </cell>
          <cell r="AX590">
            <v>88540.378626302</v>
          </cell>
          <cell r="AY590">
            <v>425.501605392736</v>
          </cell>
          <cell r="AZ590">
            <v>0.05</v>
          </cell>
          <cell r="BA590">
            <v>20.4437700674092</v>
          </cell>
          <cell r="BB590">
            <v>151965.022238336</v>
          </cell>
          <cell r="BC590">
            <v>156187.044681361</v>
          </cell>
          <cell r="BD590">
            <v>183584.580820455</v>
          </cell>
          <cell r="BE590">
            <v>700</v>
          </cell>
          <cell r="BF590">
            <v>151965.022238336</v>
          </cell>
          <cell r="BG590">
            <v>30393.0044476672</v>
          </cell>
          <cell r="BH590">
            <v>674794.674426156</v>
          </cell>
          <cell r="BI590">
            <v>522829.65218782</v>
          </cell>
          <cell r="BJ590">
            <v>67479.4674426156</v>
          </cell>
          <cell r="BK590">
            <v>52282.965218782</v>
          </cell>
          <cell r="BL590">
            <v>500</v>
          </cell>
          <cell r="BM590">
            <v>125958</v>
          </cell>
          <cell r="BN590">
            <v>4427018.9313151</v>
          </cell>
          <cell r="BO590">
            <v>21275.0802696368</v>
          </cell>
          <cell r="BP590">
            <v>0.05</v>
          </cell>
          <cell r="BQ590">
            <v>20.4437700674092</v>
          </cell>
          <cell r="BR590">
            <v>7598251.11191679</v>
          </cell>
          <cell r="BS590">
            <v>7810970.58881926</v>
          </cell>
          <cell r="BT590">
            <v>9175251.52242045</v>
          </cell>
          <cell r="BU590">
            <v>35000</v>
          </cell>
          <cell r="BV590">
            <v>7598251.11191679</v>
          </cell>
          <cell r="BW590">
            <v>1519650.22238336</v>
          </cell>
          <cell r="BX590">
            <v>33737374.5574566</v>
          </cell>
          <cell r="BY590">
            <v>26139123.4455399</v>
          </cell>
          <cell r="BZ590">
            <v>67474.7491149133</v>
          </cell>
          <cell r="CA590">
            <v>52278.2468910797</v>
          </cell>
          <cell r="CB590">
            <v>250</v>
          </cell>
          <cell r="CC590">
            <v>20.5057247608977</v>
          </cell>
          <cell r="CD590">
            <v>3800</v>
          </cell>
          <cell r="CE590">
            <v>19000</v>
          </cell>
          <cell r="CF590">
            <v>10987</v>
          </cell>
          <cell r="CG590">
            <v>25</v>
          </cell>
          <cell r="CH590">
            <v>387</v>
          </cell>
          <cell r="CI590">
            <v>178</v>
          </cell>
          <cell r="CJ590">
            <v>36</v>
          </cell>
          <cell r="CK590">
            <v>3</v>
          </cell>
          <cell r="CL590">
            <v>24362</v>
          </cell>
          <cell r="CM590">
            <v>5750</v>
          </cell>
          <cell r="CN590">
            <v>240</v>
          </cell>
          <cell r="CO590">
            <v>26</v>
          </cell>
        </row>
        <row r="591">
          <cell r="A591">
            <v>590</v>
          </cell>
          <cell r="B591">
            <v>365.751520000001</v>
          </cell>
          <cell r="C591">
            <v>42.6710106666669</v>
          </cell>
          <cell r="D591">
            <v>6.09585866666669</v>
          </cell>
          <cell r="E591">
            <v>12.1917173333333</v>
          </cell>
          <cell r="F591">
            <v>3.04792933333334</v>
          </cell>
          <cell r="G591">
            <v>2274116400</v>
          </cell>
          <cell r="H591">
            <v>2773500</v>
          </cell>
          <cell r="I591">
            <v>7583.01701657998</v>
          </cell>
          <cell r="J591">
            <v>1239350</v>
          </cell>
          <cell r="K591">
            <v>1500</v>
          </cell>
          <cell r="L591">
            <v>24.6068697130774</v>
          </cell>
          <cell r="M591">
            <v>6675300</v>
          </cell>
          <cell r="N591">
            <v>14400</v>
          </cell>
          <cell r="O591">
            <v>168.732820889672</v>
          </cell>
          <cell r="P591">
            <v>706324.248866669</v>
          </cell>
          <cell r="Q591">
            <v>1219.17173333338</v>
          </cell>
          <cell r="R591">
            <v>200.000000000007</v>
          </cell>
          <cell r="S591">
            <v>10236780</v>
          </cell>
          <cell r="T591">
            <v>28080</v>
          </cell>
          <cell r="U591">
            <v>675.606457075378</v>
          </cell>
          <cell r="V591">
            <v>13300</v>
          </cell>
          <cell r="W591">
            <v>-4616880</v>
          </cell>
          <cell r="X591">
            <v>52020</v>
          </cell>
          <cell r="Y591">
            <v>540</v>
          </cell>
          <cell r="Z591">
            <v>178</v>
          </cell>
          <cell r="AA591">
            <v>0</v>
          </cell>
        </row>
        <row r="591">
          <cell r="AC591">
            <v>11</v>
          </cell>
        </row>
        <row r="591">
          <cell r="AE591">
            <v>11</v>
          </cell>
          <cell r="AF591">
            <v>50</v>
          </cell>
          <cell r="AG591">
            <v>12595.8</v>
          </cell>
          <cell r="AH591">
            <v>443255.270497924</v>
          </cell>
          <cell r="AI591">
            <v>2128.83784579288</v>
          </cell>
          <cell r="AJ591">
            <v>0.05</v>
          </cell>
          <cell r="AK591">
            <v>20.4470946144822</v>
          </cell>
          <cell r="AL591">
            <v>760458.609321942</v>
          </cell>
          <cell r="AM591">
            <v>782799.449635189</v>
          </cell>
          <cell r="AN591">
            <v>919266.121343182</v>
          </cell>
          <cell r="AO591">
            <v>3500</v>
          </cell>
          <cell r="AP591">
            <v>89546.9758699755</v>
          </cell>
          <cell r="AQ591">
            <v>152091.721864388</v>
          </cell>
          <cell r="AR591">
            <v>2707662.87803468</v>
          </cell>
          <cell r="AS591">
            <v>2618115.9021647</v>
          </cell>
          <cell r="AT591">
            <v>54153.2575606935</v>
          </cell>
          <cell r="AU591">
            <v>52362.318043294</v>
          </cell>
          <cell r="AV591">
            <v>10</v>
          </cell>
          <cell r="AW591">
            <v>2519.16</v>
          </cell>
          <cell r="AX591">
            <v>88651.0540995849</v>
          </cell>
          <cell r="AY591">
            <v>425.767569158575</v>
          </cell>
          <cell r="AZ591">
            <v>0.05</v>
          </cell>
          <cell r="BA591">
            <v>20.4470946144822</v>
          </cell>
          <cell r="BB591">
            <v>152091.721864388</v>
          </cell>
          <cell r="BC591">
            <v>156524.885359931</v>
          </cell>
          <cell r="BD591">
            <v>183924.066470455</v>
          </cell>
          <cell r="BE591">
            <v>700</v>
          </cell>
          <cell r="BF591">
            <v>152091.721864388</v>
          </cell>
          <cell r="BG591">
            <v>30418.3443728777</v>
          </cell>
          <cell r="BH591">
            <v>675750.73993204</v>
          </cell>
          <cell r="BI591">
            <v>523659.018067651</v>
          </cell>
          <cell r="BJ591">
            <v>67575.073993204</v>
          </cell>
          <cell r="BK591">
            <v>52365.9018067651</v>
          </cell>
          <cell r="BL591">
            <v>500</v>
          </cell>
          <cell r="BM591">
            <v>125958</v>
          </cell>
          <cell r="BN591">
            <v>4432552.70497924</v>
          </cell>
          <cell r="BO591">
            <v>21288.3784579288</v>
          </cell>
          <cell r="BP591">
            <v>0.05</v>
          </cell>
          <cell r="BQ591">
            <v>20.4470946144822</v>
          </cell>
          <cell r="BR591">
            <v>7604586.09321942</v>
          </cell>
          <cell r="BS591">
            <v>7827557.13188637</v>
          </cell>
          <cell r="BT591">
            <v>9192218.44967045</v>
          </cell>
          <cell r="BU591">
            <v>35000</v>
          </cell>
          <cell r="BV591">
            <v>7604586.09321942</v>
          </cell>
          <cell r="BW591">
            <v>1520917.21864388</v>
          </cell>
          <cell r="BX591">
            <v>33784864.9866395</v>
          </cell>
          <cell r="BY591">
            <v>26180278.8934201</v>
          </cell>
          <cell r="BZ591">
            <v>67569.7299732791</v>
          </cell>
          <cell r="CA591">
            <v>52360.5577868402</v>
          </cell>
          <cell r="CB591">
            <v>250</v>
          </cell>
          <cell r="CC591">
            <v>20.5057247608977</v>
          </cell>
          <cell r="CD591">
            <v>3801</v>
          </cell>
          <cell r="CE591">
            <v>19005</v>
          </cell>
          <cell r="CF591">
            <v>10990</v>
          </cell>
          <cell r="CG591">
            <v>25</v>
          </cell>
          <cell r="CH591">
            <v>390</v>
          </cell>
          <cell r="CI591">
            <v>178</v>
          </cell>
          <cell r="CJ591">
            <v>36</v>
          </cell>
          <cell r="CK591">
            <v>3</v>
          </cell>
          <cell r="CL591">
            <v>24380.6666666667</v>
          </cell>
          <cell r="CM591">
            <v>5750</v>
          </cell>
          <cell r="CN591">
            <v>240</v>
          </cell>
          <cell r="CO591">
            <v>26</v>
          </cell>
        </row>
        <row r="592">
          <cell r="A592">
            <v>591</v>
          </cell>
          <cell r="B592">
            <v>365.751520000001</v>
          </cell>
          <cell r="C592">
            <v>42.6710106666669</v>
          </cell>
          <cell r="D592">
            <v>6.09585866666669</v>
          </cell>
          <cell r="E592">
            <v>12.1917173333333</v>
          </cell>
          <cell r="F592">
            <v>3.04792933333334</v>
          </cell>
          <cell r="G592">
            <v>2279663400</v>
          </cell>
          <cell r="H592">
            <v>5547000</v>
          </cell>
          <cell r="I592">
            <v>15166.03403316</v>
          </cell>
          <cell r="J592">
            <v>1242350</v>
          </cell>
          <cell r="K592">
            <v>3000</v>
          </cell>
          <cell r="L592">
            <v>49.2137394261548</v>
          </cell>
          <cell r="M592">
            <v>6682500</v>
          </cell>
          <cell r="N592">
            <v>7200</v>
          </cell>
          <cell r="O592">
            <v>84.3664104448361</v>
          </cell>
          <cell r="P592">
            <v>707543.420600002</v>
          </cell>
          <cell r="Q592">
            <v>1219.17173333326</v>
          </cell>
          <cell r="R592">
            <v>199.999999999988</v>
          </cell>
          <cell r="S592">
            <v>10250820</v>
          </cell>
          <cell r="T592">
            <v>14040</v>
          </cell>
          <cell r="U592">
            <v>677.468096721732</v>
          </cell>
          <cell r="V592">
            <v>13300</v>
          </cell>
          <cell r="W592">
            <v>-4617620</v>
          </cell>
          <cell r="X592">
            <v>52020</v>
          </cell>
          <cell r="Y592">
            <v>0</v>
          </cell>
          <cell r="Z592">
            <v>178</v>
          </cell>
          <cell r="AA592">
            <v>0</v>
          </cell>
        </row>
        <row r="592">
          <cell r="AC592">
            <v>11</v>
          </cell>
        </row>
        <row r="592">
          <cell r="AE592">
            <v>11</v>
          </cell>
          <cell r="AF592">
            <v>50</v>
          </cell>
          <cell r="AG592">
            <v>12595.8</v>
          </cell>
          <cell r="AH592">
            <v>444362.025230753</v>
          </cell>
          <cell r="AI592">
            <v>2130.16766462207</v>
          </cell>
          <cell r="AJ592">
            <v>0.05</v>
          </cell>
          <cell r="AK592">
            <v>20.4504191615552</v>
          </cell>
          <cell r="AL592">
            <v>761645.494102815</v>
          </cell>
          <cell r="AM592">
            <v>784457.26481222</v>
          </cell>
          <cell r="AN592">
            <v>923398.286257576</v>
          </cell>
          <cell r="AO592">
            <v>3500</v>
          </cell>
          <cell r="AP592">
            <v>89546.9758699755</v>
          </cell>
          <cell r="AQ592">
            <v>152329.098820563</v>
          </cell>
          <cell r="AR592">
            <v>2714877.11986315</v>
          </cell>
          <cell r="AS592">
            <v>2625330.14399317</v>
          </cell>
          <cell r="AT592">
            <v>54297.542397263</v>
          </cell>
          <cell r="AU592">
            <v>52506.6028798635</v>
          </cell>
          <cell r="AV592">
            <v>10</v>
          </cell>
          <cell r="AW592">
            <v>2519.16</v>
          </cell>
          <cell r="AX592">
            <v>88872.4050461506</v>
          </cell>
          <cell r="AY592">
            <v>426.033532924414</v>
          </cell>
          <cell r="AZ592">
            <v>0.05</v>
          </cell>
          <cell r="BA592">
            <v>20.4504191615552</v>
          </cell>
          <cell r="BB592">
            <v>152329.098820563</v>
          </cell>
          <cell r="BC592">
            <v>156862.97177377</v>
          </cell>
          <cell r="BD592">
            <v>184750.817893939</v>
          </cell>
          <cell r="BE592">
            <v>700</v>
          </cell>
          <cell r="BF592">
            <v>152329.098820563</v>
          </cell>
          <cell r="BG592">
            <v>30465.8197641126</v>
          </cell>
          <cell r="BH592">
            <v>677437.807072948</v>
          </cell>
          <cell r="BI592">
            <v>525108.708252385</v>
          </cell>
          <cell r="BJ592">
            <v>67743.7807072948</v>
          </cell>
          <cell r="BK592">
            <v>52510.8708252385</v>
          </cell>
          <cell r="BL592">
            <v>500</v>
          </cell>
          <cell r="BM592">
            <v>125958</v>
          </cell>
          <cell r="BN592">
            <v>4443620.25230753</v>
          </cell>
          <cell r="BO592">
            <v>21301.6766462207</v>
          </cell>
          <cell r="BP592">
            <v>0.05</v>
          </cell>
          <cell r="BQ592">
            <v>20.4504191615552</v>
          </cell>
          <cell r="BR592">
            <v>7616454.94102815</v>
          </cell>
          <cell r="BS592">
            <v>7844157.57330314</v>
          </cell>
          <cell r="BT592">
            <v>9233538.1085606</v>
          </cell>
          <cell r="BU592">
            <v>35000</v>
          </cell>
          <cell r="BV592">
            <v>7616454.94102815</v>
          </cell>
          <cell r="BW592">
            <v>1523290.98820563</v>
          </cell>
          <cell r="BX592">
            <v>33868896.5521257</v>
          </cell>
          <cell r="BY592">
            <v>26252441.6110975</v>
          </cell>
          <cell r="BZ592">
            <v>67737.7931042513</v>
          </cell>
          <cell r="CA592">
            <v>52504.883222195</v>
          </cell>
          <cell r="CB592">
            <v>250</v>
          </cell>
          <cell r="CC592">
            <v>20.5057247608977</v>
          </cell>
          <cell r="CD592">
            <v>3803</v>
          </cell>
          <cell r="CE592">
            <v>19015</v>
          </cell>
          <cell r="CF592">
            <v>10993</v>
          </cell>
          <cell r="CG592">
            <v>25</v>
          </cell>
          <cell r="CH592">
            <v>393</v>
          </cell>
          <cell r="CI592">
            <v>178</v>
          </cell>
          <cell r="CJ592">
            <v>36</v>
          </cell>
          <cell r="CK592">
            <v>3</v>
          </cell>
          <cell r="CL592">
            <v>24399.3333333333</v>
          </cell>
          <cell r="CM592">
            <v>5750</v>
          </cell>
          <cell r="CN592">
            <v>240</v>
          </cell>
          <cell r="CO592">
            <v>26</v>
          </cell>
        </row>
        <row r="593">
          <cell r="A593">
            <v>592</v>
          </cell>
          <cell r="B593">
            <v>365.751520000001</v>
          </cell>
          <cell r="C593">
            <v>42.6710106666669</v>
          </cell>
          <cell r="D593">
            <v>6.09585866666669</v>
          </cell>
          <cell r="E593">
            <v>12.1917173333333</v>
          </cell>
          <cell r="F593">
            <v>3.04792933333334</v>
          </cell>
          <cell r="G593">
            <v>2282436900</v>
          </cell>
          <cell r="H593">
            <v>2773500</v>
          </cell>
          <cell r="I593">
            <v>7583.01701657998</v>
          </cell>
          <cell r="J593">
            <v>1243850</v>
          </cell>
          <cell r="K593">
            <v>1500</v>
          </cell>
          <cell r="L593">
            <v>24.6068697130774</v>
          </cell>
          <cell r="M593">
            <v>6696900</v>
          </cell>
          <cell r="N593">
            <v>14400</v>
          </cell>
          <cell r="O593">
            <v>168.732820889672</v>
          </cell>
          <cell r="P593">
            <v>708762.592333335</v>
          </cell>
          <cell r="Q593">
            <v>1219.17173333338</v>
          </cell>
          <cell r="R593">
            <v>200.000000000007</v>
          </cell>
          <cell r="S593">
            <v>10278900</v>
          </cell>
          <cell r="T593">
            <v>28080</v>
          </cell>
          <cell r="U593">
            <v>678.534235071678</v>
          </cell>
          <cell r="V593">
            <v>13300</v>
          </cell>
          <cell r="W593">
            <v>-4632400</v>
          </cell>
          <cell r="X593">
            <v>52020</v>
          </cell>
          <cell r="Y593">
            <v>0</v>
          </cell>
          <cell r="Z593">
            <v>178</v>
          </cell>
          <cell r="AA593">
            <v>0</v>
          </cell>
        </row>
        <row r="593">
          <cell r="AC593">
            <v>11</v>
          </cell>
        </row>
        <row r="593">
          <cell r="AE593">
            <v>11</v>
          </cell>
          <cell r="AF593">
            <v>50</v>
          </cell>
          <cell r="AG593">
            <v>12595.8</v>
          </cell>
          <cell r="AH593">
            <v>444915.402597168</v>
          </cell>
          <cell r="AI593">
            <v>2131.49748345126</v>
          </cell>
          <cell r="AJ593">
            <v>0.05</v>
          </cell>
          <cell r="AK593">
            <v>20.4537437086282</v>
          </cell>
          <cell r="AL593">
            <v>762279.010801469</v>
          </cell>
          <cell r="AM593">
            <v>786125.723163295</v>
          </cell>
          <cell r="AN593">
            <v>925101.116290909</v>
          </cell>
          <cell r="AO593">
            <v>3500</v>
          </cell>
          <cell r="AP593">
            <v>89546.9758699755</v>
          </cell>
          <cell r="AQ593">
            <v>152455.802160294</v>
          </cell>
          <cell r="AR593">
            <v>2719008.62828594</v>
          </cell>
          <cell r="AS593">
            <v>2629461.65241597</v>
          </cell>
          <cell r="AT593">
            <v>54380.1725657188</v>
          </cell>
          <cell r="AU593">
            <v>52589.2330483193</v>
          </cell>
          <cell r="AV593">
            <v>10</v>
          </cell>
          <cell r="AW593">
            <v>2519.16</v>
          </cell>
          <cell r="AX593">
            <v>88983.0805194335</v>
          </cell>
          <cell r="AY593">
            <v>426.299496690253</v>
          </cell>
          <cell r="AZ593">
            <v>0.05</v>
          </cell>
          <cell r="BA593">
            <v>20.4537437086282</v>
          </cell>
          <cell r="BB593">
            <v>152455.802160294</v>
          </cell>
          <cell r="BC593">
            <v>157203.353987621</v>
          </cell>
          <cell r="BD593">
            <v>185091.515127273</v>
          </cell>
          <cell r="BE593">
            <v>700</v>
          </cell>
          <cell r="BF593">
            <v>152455.802160294</v>
          </cell>
          <cell r="BG593">
            <v>30491.1604320588</v>
          </cell>
          <cell r="BH593">
            <v>678397.633867541</v>
          </cell>
          <cell r="BI593">
            <v>525941.831707247</v>
          </cell>
          <cell r="BJ593">
            <v>67839.7633867541</v>
          </cell>
          <cell r="BK593">
            <v>52594.1831707247</v>
          </cell>
          <cell r="BL593">
            <v>500</v>
          </cell>
          <cell r="BM593">
            <v>125958</v>
          </cell>
          <cell r="BN593">
            <v>4449154.02597168</v>
          </cell>
          <cell r="BO593">
            <v>21314.9748345126</v>
          </cell>
          <cell r="BP593">
            <v>0.05</v>
          </cell>
          <cell r="BQ593">
            <v>20.4537437086282</v>
          </cell>
          <cell r="BR593">
            <v>7622790.10801469</v>
          </cell>
          <cell r="BS593">
            <v>7860876.3391715</v>
          </cell>
          <cell r="BT593">
            <v>9250565.58872727</v>
          </cell>
          <cell r="BU593">
            <v>35000</v>
          </cell>
          <cell r="BV593">
            <v>7622790.10801469</v>
          </cell>
          <cell r="BW593">
            <v>1524558.02160294</v>
          </cell>
          <cell r="BX593">
            <v>33916580.1655311</v>
          </cell>
          <cell r="BY593">
            <v>26293790.0575164</v>
          </cell>
          <cell r="BZ593">
            <v>67833.1603310622</v>
          </cell>
          <cell r="CA593">
            <v>52587.5801150328</v>
          </cell>
          <cell r="CB593">
            <v>250</v>
          </cell>
          <cell r="CC593">
            <v>20.5057247608977</v>
          </cell>
          <cell r="CD593">
            <v>3804</v>
          </cell>
          <cell r="CE593">
            <v>19020</v>
          </cell>
          <cell r="CF593">
            <v>10996</v>
          </cell>
          <cell r="CG593">
            <v>25</v>
          </cell>
          <cell r="CH593">
            <v>396</v>
          </cell>
          <cell r="CI593">
            <v>178</v>
          </cell>
          <cell r="CJ593">
            <v>36</v>
          </cell>
          <cell r="CK593">
            <v>3</v>
          </cell>
          <cell r="CL593">
            <v>24418</v>
          </cell>
          <cell r="CM593">
            <v>5750</v>
          </cell>
          <cell r="CN593">
            <v>240</v>
          </cell>
          <cell r="CO593">
            <v>26</v>
          </cell>
        </row>
        <row r="594">
          <cell r="A594">
            <v>593</v>
          </cell>
          <cell r="B594">
            <v>365.751520000001</v>
          </cell>
          <cell r="C594">
            <v>42.6710106666669</v>
          </cell>
          <cell r="D594">
            <v>6.09585866666669</v>
          </cell>
          <cell r="E594">
            <v>12.1917173333333</v>
          </cell>
          <cell r="F594">
            <v>3.04792933333334</v>
          </cell>
          <cell r="G594">
            <v>2287983900</v>
          </cell>
          <cell r="H594">
            <v>5547000</v>
          </cell>
          <cell r="I594">
            <v>15166.03403316</v>
          </cell>
          <cell r="J594">
            <v>1246850</v>
          </cell>
          <cell r="K594">
            <v>3000</v>
          </cell>
          <cell r="L594">
            <v>49.2137394261548</v>
          </cell>
          <cell r="M594">
            <v>6704100</v>
          </cell>
          <cell r="N594">
            <v>7200</v>
          </cell>
          <cell r="O594">
            <v>84.3664104448361</v>
          </cell>
          <cell r="P594">
            <v>709981.764066669</v>
          </cell>
          <cell r="Q594">
            <v>1219.17173333326</v>
          </cell>
          <cell r="R594">
            <v>199.999999999988</v>
          </cell>
          <cell r="S594">
            <v>10292940</v>
          </cell>
          <cell r="T594">
            <v>14040</v>
          </cell>
          <cell r="U594">
            <v>679.552430607699</v>
          </cell>
          <cell r="V594">
            <v>13300</v>
          </cell>
          <cell r="W594">
            <v>-4633140</v>
          </cell>
          <cell r="X594">
            <v>52020</v>
          </cell>
          <cell r="Y594">
            <v>0</v>
          </cell>
          <cell r="Z594">
            <v>178</v>
          </cell>
          <cell r="AA594">
            <v>0</v>
          </cell>
        </row>
        <row r="594">
          <cell r="AC594">
            <v>11</v>
          </cell>
        </row>
        <row r="594">
          <cell r="AE594">
            <v>11</v>
          </cell>
          <cell r="AF594">
            <v>50</v>
          </cell>
          <cell r="AG594">
            <v>12595.8</v>
          </cell>
          <cell r="AH594">
            <v>446022.157329996</v>
          </cell>
          <cell r="AI594">
            <v>2132.82730228046</v>
          </cell>
          <cell r="AJ594">
            <v>0.05</v>
          </cell>
          <cell r="AK594">
            <v>20.4570682557011</v>
          </cell>
          <cell r="AL594">
            <v>763465.914150732</v>
          </cell>
          <cell r="AM594">
            <v>787795.744149064</v>
          </cell>
          <cell r="AN594">
            <v>925952.531307576</v>
          </cell>
          <cell r="AO594">
            <v>3500</v>
          </cell>
          <cell r="AP594">
            <v>89546.9758699755</v>
          </cell>
          <cell r="AQ594">
            <v>152693.182830146</v>
          </cell>
          <cell r="AR594">
            <v>2722954.34830749</v>
          </cell>
          <cell r="AS594">
            <v>2633407.37243752</v>
          </cell>
          <cell r="AT594">
            <v>54459.0869661499</v>
          </cell>
          <cell r="AU594">
            <v>52668.1474487504</v>
          </cell>
          <cell r="AV594">
            <v>10</v>
          </cell>
          <cell r="AW594">
            <v>2519.16</v>
          </cell>
          <cell r="AX594">
            <v>89204.4314659993</v>
          </cell>
          <cell r="AY594">
            <v>426.565460456092</v>
          </cell>
          <cell r="AZ594">
            <v>0.05</v>
          </cell>
          <cell r="BA594">
            <v>20.4570682557011</v>
          </cell>
          <cell r="BB594">
            <v>152693.182830146</v>
          </cell>
          <cell r="BC594">
            <v>157544.057971189</v>
          </cell>
          <cell r="BD594">
            <v>185261.863743939</v>
          </cell>
          <cell r="BE594">
            <v>700</v>
          </cell>
          <cell r="BF594">
            <v>152693.182830146</v>
          </cell>
          <cell r="BG594">
            <v>30538.6365660293</v>
          </cell>
          <cell r="BH594">
            <v>679430.92394145</v>
          </cell>
          <cell r="BI594">
            <v>526737.741111304</v>
          </cell>
          <cell r="BJ594">
            <v>67943.092394145</v>
          </cell>
          <cell r="BK594">
            <v>52673.7741111304</v>
          </cell>
          <cell r="BL594">
            <v>500</v>
          </cell>
          <cell r="BM594">
            <v>125958</v>
          </cell>
          <cell r="BN594">
            <v>4460221.57329996</v>
          </cell>
          <cell r="BO594">
            <v>21328.2730228046</v>
          </cell>
          <cell r="BP594">
            <v>0.05</v>
          </cell>
          <cell r="BQ594">
            <v>20.4570682557011</v>
          </cell>
          <cell r="BR594">
            <v>7634659.14150732</v>
          </cell>
          <cell r="BS594">
            <v>7877610.77991614</v>
          </cell>
          <cell r="BT594">
            <v>9259079.3288106</v>
          </cell>
          <cell r="BU594">
            <v>35000</v>
          </cell>
          <cell r="BV594">
            <v>7634659.14150732</v>
          </cell>
          <cell r="BW594">
            <v>1526931.82830146</v>
          </cell>
          <cell r="BX594">
            <v>33967940.2200428</v>
          </cell>
          <cell r="BY594">
            <v>26333281.0785355</v>
          </cell>
          <cell r="BZ594">
            <v>67935.8804400857</v>
          </cell>
          <cell r="CA594">
            <v>52666.562157071</v>
          </cell>
          <cell r="CB594">
            <v>250</v>
          </cell>
          <cell r="CC594">
            <v>20.5057247608977</v>
          </cell>
          <cell r="CD594">
            <v>3806</v>
          </cell>
          <cell r="CE594">
            <v>19030</v>
          </cell>
          <cell r="CF594">
            <v>10999</v>
          </cell>
          <cell r="CG594">
            <v>25</v>
          </cell>
          <cell r="CH594">
            <v>399</v>
          </cell>
          <cell r="CI594">
            <v>178</v>
          </cell>
          <cell r="CJ594">
            <v>36</v>
          </cell>
          <cell r="CK594">
            <v>3</v>
          </cell>
          <cell r="CL594">
            <v>24436.6666666667</v>
          </cell>
          <cell r="CM594">
            <v>5750</v>
          </cell>
          <cell r="CN594">
            <v>240</v>
          </cell>
          <cell r="CO594">
            <v>26</v>
          </cell>
        </row>
        <row r="595">
          <cell r="A595">
            <v>594</v>
          </cell>
          <cell r="B595">
            <v>365.751520000001</v>
          </cell>
          <cell r="C595">
            <v>42.6710106666669</v>
          </cell>
          <cell r="D595">
            <v>6.09585866666669</v>
          </cell>
          <cell r="E595">
            <v>12.1917173333333</v>
          </cell>
          <cell r="F595">
            <v>3.04792933333334</v>
          </cell>
          <cell r="G595">
            <v>2290757400</v>
          </cell>
          <cell r="H595">
            <v>2773500</v>
          </cell>
          <cell r="I595">
            <v>7583.01701657998</v>
          </cell>
          <cell r="J595">
            <v>1248350</v>
          </cell>
          <cell r="K595">
            <v>1500</v>
          </cell>
          <cell r="L595">
            <v>24.6068697130774</v>
          </cell>
          <cell r="M595">
            <v>6718500</v>
          </cell>
          <cell r="N595">
            <v>14400</v>
          </cell>
          <cell r="O595">
            <v>168.732820889672</v>
          </cell>
          <cell r="P595">
            <v>711200.935800002</v>
          </cell>
          <cell r="Q595">
            <v>1219.17173333338</v>
          </cell>
          <cell r="R595">
            <v>200.000000000007</v>
          </cell>
          <cell r="S595">
            <v>10321020</v>
          </cell>
          <cell r="T595">
            <v>28080</v>
          </cell>
          <cell r="U595">
            <v>680.619381185279</v>
          </cell>
          <cell r="V595">
            <v>13300</v>
          </cell>
          <cell r="W595">
            <v>-4647920</v>
          </cell>
          <cell r="X595">
            <v>52020</v>
          </cell>
          <cell r="Y595">
            <v>0</v>
          </cell>
          <cell r="Z595">
            <v>179</v>
          </cell>
          <cell r="AA595">
            <v>1</v>
          </cell>
        </row>
        <row r="595">
          <cell r="AC595">
            <v>11</v>
          </cell>
        </row>
        <row r="595">
          <cell r="AE595">
            <v>11</v>
          </cell>
          <cell r="AF595">
            <v>50</v>
          </cell>
          <cell r="AG595">
            <v>12595.8</v>
          </cell>
          <cell r="AH595">
            <v>446575.534696411</v>
          </cell>
          <cell r="AI595">
            <v>2134.15712110965</v>
          </cell>
          <cell r="AJ595">
            <v>0.05</v>
          </cell>
          <cell r="AK595">
            <v>20.4603928027741</v>
          </cell>
          <cell r="AL595">
            <v>764099.449417776</v>
          </cell>
          <cell r="AM595">
            <v>789467.327769522</v>
          </cell>
          <cell r="AN595">
            <v>927655.361340909</v>
          </cell>
          <cell r="AO595">
            <v>3500</v>
          </cell>
          <cell r="AP595">
            <v>89546.9758699755</v>
          </cell>
          <cell r="AQ595">
            <v>152819.889883555</v>
          </cell>
          <cell r="AR595">
            <v>2727089.00428174</v>
          </cell>
          <cell r="AS595">
            <v>2637542.02841176</v>
          </cell>
          <cell r="AT595">
            <v>54541.7800856348</v>
          </cell>
          <cell r="AU595">
            <v>52750.8405682352</v>
          </cell>
          <cell r="AV595">
            <v>10</v>
          </cell>
          <cell r="AW595">
            <v>2519.16</v>
          </cell>
          <cell r="AX595">
            <v>89315.1069392822</v>
          </cell>
          <cell r="AY595">
            <v>426.83142422193</v>
          </cell>
          <cell r="AZ595">
            <v>0.05</v>
          </cell>
          <cell r="BA595">
            <v>20.4603928027741</v>
          </cell>
          <cell r="BB595">
            <v>152819.889883555</v>
          </cell>
          <cell r="BC595">
            <v>157885.083724475</v>
          </cell>
          <cell r="BD595">
            <v>185602.560977273</v>
          </cell>
          <cell r="BE595">
            <v>700</v>
          </cell>
          <cell r="BF595">
            <v>152819.889883555</v>
          </cell>
          <cell r="BG595">
            <v>30563.977976711</v>
          </cell>
          <cell r="BH595">
            <v>680391.40244557</v>
          </cell>
          <cell r="BI595">
            <v>527571.512562015</v>
          </cell>
          <cell r="BJ595">
            <v>68039.140244557</v>
          </cell>
          <cell r="BK595">
            <v>52757.1512562015</v>
          </cell>
          <cell r="BL595">
            <v>500</v>
          </cell>
          <cell r="BM595">
            <v>125958</v>
          </cell>
          <cell r="BN595">
            <v>4465755.34696411</v>
          </cell>
          <cell r="BO595">
            <v>21341.5712110965</v>
          </cell>
          <cell r="BP595">
            <v>0.05</v>
          </cell>
          <cell r="BQ595">
            <v>20.4603928027741</v>
          </cell>
          <cell r="BR595">
            <v>7640994.49417776</v>
          </cell>
          <cell r="BS595">
            <v>7894360.8955371</v>
          </cell>
          <cell r="BT595">
            <v>9276106.80897727</v>
          </cell>
          <cell r="BU595">
            <v>35000</v>
          </cell>
          <cell r="BV595">
            <v>7640994.49417776</v>
          </cell>
          <cell r="BW595">
            <v>1528198.89883555</v>
          </cell>
          <cell r="BX595">
            <v>34015655.5917054</v>
          </cell>
          <cell r="BY595">
            <v>26374661.0975277</v>
          </cell>
          <cell r="BZ595">
            <v>68031.3111834109</v>
          </cell>
          <cell r="CA595">
            <v>52749.3221950554</v>
          </cell>
          <cell r="CB595">
            <v>250</v>
          </cell>
          <cell r="CC595">
            <v>20.5057247608977</v>
          </cell>
          <cell r="CD595">
            <v>3807</v>
          </cell>
          <cell r="CE595">
            <v>19035</v>
          </cell>
          <cell r="CF595">
            <v>11002</v>
          </cell>
          <cell r="CG595">
            <v>25</v>
          </cell>
          <cell r="CH595">
            <v>402</v>
          </cell>
          <cell r="CI595">
            <v>179</v>
          </cell>
          <cell r="CJ595">
            <v>36</v>
          </cell>
          <cell r="CK595">
            <v>4</v>
          </cell>
          <cell r="CL595">
            <v>24455.3333333333</v>
          </cell>
          <cell r="CM595">
            <v>5750</v>
          </cell>
          <cell r="CN595">
            <v>240</v>
          </cell>
          <cell r="CO595">
            <v>26</v>
          </cell>
        </row>
        <row r="596">
          <cell r="A596">
            <v>595</v>
          </cell>
          <cell r="B596">
            <v>365.751520000001</v>
          </cell>
          <cell r="C596">
            <v>42.6710106666669</v>
          </cell>
          <cell r="D596">
            <v>6.09585866666669</v>
          </cell>
          <cell r="E596">
            <v>12.1917173333333</v>
          </cell>
          <cell r="F596">
            <v>3.04792933333334</v>
          </cell>
          <cell r="G596">
            <v>2293530900</v>
          </cell>
          <cell r="H596">
            <v>2773500</v>
          </cell>
          <cell r="I596">
            <v>7583.01701657998</v>
          </cell>
          <cell r="J596">
            <v>1249850</v>
          </cell>
          <cell r="K596">
            <v>1500</v>
          </cell>
          <cell r="L596">
            <v>24.6068697130774</v>
          </cell>
          <cell r="M596">
            <v>6732900</v>
          </cell>
          <cell r="N596">
            <v>14400</v>
          </cell>
          <cell r="O596">
            <v>168.732820889672</v>
          </cell>
          <cell r="P596">
            <v>712420.107533335</v>
          </cell>
          <cell r="Q596">
            <v>1219.17173333326</v>
          </cell>
          <cell r="R596">
            <v>199.999999999988</v>
          </cell>
          <cell r="S596">
            <v>10349100</v>
          </cell>
          <cell r="T596">
            <v>28080</v>
          </cell>
          <cell r="U596">
            <v>681.686737876676</v>
          </cell>
          <cell r="V596">
            <v>13300</v>
          </cell>
          <cell r="W596">
            <v>-4662700</v>
          </cell>
          <cell r="X596">
            <v>52020</v>
          </cell>
          <cell r="Y596">
            <v>0</v>
          </cell>
          <cell r="Z596">
            <v>179</v>
          </cell>
          <cell r="AA596">
            <v>0</v>
          </cell>
        </row>
        <row r="596">
          <cell r="AC596">
            <v>11</v>
          </cell>
        </row>
        <row r="596">
          <cell r="AE596">
            <v>11</v>
          </cell>
          <cell r="AF596">
            <v>50</v>
          </cell>
          <cell r="AG596">
            <v>12595.8</v>
          </cell>
          <cell r="AH596">
            <v>447128.912062825</v>
          </cell>
          <cell r="AI596">
            <v>2135.48693993885</v>
          </cell>
          <cell r="AJ596">
            <v>0.05</v>
          </cell>
          <cell r="AK596">
            <v>20.4637173498471</v>
          </cell>
          <cell r="AL596">
            <v>764732.993969015</v>
          </cell>
          <cell r="AM596">
            <v>791140.474024674</v>
          </cell>
          <cell r="AN596">
            <v>929358.191374242</v>
          </cell>
          <cell r="AO596">
            <v>3500</v>
          </cell>
          <cell r="AP596">
            <v>89546.9758699755</v>
          </cell>
          <cell r="AQ596">
            <v>152946.598793803</v>
          </cell>
          <cell r="AR596">
            <v>2731225.23403171</v>
          </cell>
          <cell r="AS596">
            <v>2641678.25816173</v>
          </cell>
          <cell r="AT596">
            <v>54624.5046806342</v>
          </cell>
          <cell r="AU596">
            <v>52833.5651632347</v>
          </cell>
          <cell r="AV596">
            <v>10</v>
          </cell>
          <cell r="AW596">
            <v>2519.16</v>
          </cell>
          <cell r="AX596">
            <v>89425.782412565</v>
          </cell>
          <cell r="AY596">
            <v>427.097387987769</v>
          </cell>
          <cell r="AZ596">
            <v>0.05</v>
          </cell>
          <cell r="BA596">
            <v>20.4637173498471</v>
          </cell>
          <cell r="BB596">
            <v>152946.598793803</v>
          </cell>
          <cell r="BC596">
            <v>158226.431247479</v>
          </cell>
          <cell r="BD596">
            <v>185943.258210606</v>
          </cell>
          <cell r="BE596">
            <v>700</v>
          </cell>
          <cell r="BF596">
            <v>152946.598793803</v>
          </cell>
          <cell r="BG596">
            <v>30589.3197587606</v>
          </cell>
          <cell r="BH596">
            <v>681352.206804452</v>
          </cell>
          <cell r="BI596">
            <v>528405.608010649</v>
          </cell>
          <cell r="BJ596">
            <v>68135.2206804452</v>
          </cell>
          <cell r="BK596">
            <v>52840.5608010649</v>
          </cell>
          <cell r="BL596">
            <v>500</v>
          </cell>
          <cell r="BM596">
            <v>125958</v>
          </cell>
          <cell r="BN596">
            <v>4471289.12062825</v>
          </cell>
          <cell r="BO596">
            <v>21354.8693993885</v>
          </cell>
          <cell r="BP596">
            <v>0.05</v>
          </cell>
          <cell r="BQ596">
            <v>20.4637173498471</v>
          </cell>
          <cell r="BR596">
            <v>7647329.93969015</v>
          </cell>
          <cell r="BS596">
            <v>7911126.68603436</v>
          </cell>
          <cell r="BT596">
            <v>9293134.28914394</v>
          </cell>
          <cell r="BU596">
            <v>35000</v>
          </cell>
          <cell r="BV596">
            <v>7647329.93969015</v>
          </cell>
          <cell r="BW596">
            <v>1529465.98793803</v>
          </cell>
          <cell r="BX596">
            <v>34063386.8424966</v>
          </cell>
          <cell r="BY596">
            <v>26416056.9028065</v>
          </cell>
          <cell r="BZ596">
            <v>68126.7736849933</v>
          </cell>
          <cell r="CA596">
            <v>52832.113805613</v>
          </cell>
          <cell r="CB596">
            <v>250</v>
          </cell>
          <cell r="CC596">
            <v>20.5057247608977</v>
          </cell>
          <cell r="CD596">
            <v>3808</v>
          </cell>
          <cell r="CE596">
            <v>19040</v>
          </cell>
          <cell r="CF596">
            <v>11005</v>
          </cell>
          <cell r="CG596">
            <v>25</v>
          </cell>
          <cell r="CH596">
            <v>405</v>
          </cell>
          <cell r="CI596">
            <v>179</v>
          </cell>
          <cell r="CJ596">
            <v>36</v>
          </cell>
          <cell r="CK596">
            <v>4</v>
          </cell>
          <cell r="CL596">
            <v>24474</v>
          </cell>
          <cell r="CM596">
            <v>5750</v>
          </cell>
          <cell r="CN596">
            <v>240</v>
          </cell>
          <cell r="CO596">
            <v>26</v>
          </cell>
        </row>
        <row r="597">
          <cell r="A597">
            <v>596</v>
          </cell>
          <cell r="B597">
            <v>365.751520000001</v>
          </cell>
          <cell r="C597">
            <v>42.6710106666669</v>
          </cell>
          <cell r="D597">
            <v>6.09585866666669</v>
          </cell>
          <cell r="E597">
            <v>12.1917173333333</v>
          </cell>
          <cell r="F597">
            <v>3.04792933333334</v>
          </cell>
          <cell r="G597">
            <v>2299077900</v>
          </cell>
          <cell r="H597">
            <v>5547000</v>
          </cell>
          <cell r="I597">
            <v>15166.03403316</v>
          </cell>
          <cell r="J597">
            <v>1252850</v>
          </cell>
          <cell r="K597">
            <v>3000</v>
          </cell>
          <cell r="L597">
            <v>49.2137394261548</v>
          </cell>
          <cell r="M597">
            <v>6740100</v>
          </cell>
          <cell r="N597">
            <v>7200</v>
          </cell>
          <cell r="O597">
            <v>84.3664104448361</v>
          </cell>
          <cell r="P597">
            <v>713639.279266669</v>
          </cell>
          <cell r="Q597">
            <v>1219.17173333326</v>
          </cell>
          <cell r="R597">
            <v>199.999999999988</v>
          </cell>
          <cell r="S597">
            <v>10363140</v>
          </cell>
          <cell r="T597">
            <v>14040</v>
          </cell>
          <cell r="U597">
            <v>682.706151754149</v>
          </cell>
          <cell r="V597">
            <v>13300</v>
          </cell>
          <cell r="W597">
            <v>-4663440</v>
          </cell>
          <cell r="X597">
            <v>52020</v>
          </cell>
          <cell r="Y597">
            <v>0</v>
          </cell>
          <cell r="Z597">
            <v>179</v>
          </cell>
          <cell r="AA597">
            <v>0</v>
          </cell>
        </row>
        <row r="597">
          <cell r="AC597">
            <v>11</v>
          </cell>
        </row>
        <row r="597">
          <cell r="AE597">
            <v>11</v>
          </cell>
          <cell r="AF597">
            <v>50</v>
          </cell>
          <cell r="AG597">
            <v>12595.8</v>
          </cell>
          <cell r="AH597">
            <v>448235.666795654</v>
          </cell>
          <cell r="AI597">
            <v>2136.81675876804</v>
          </cell>
          <cell r="AJ597">
            <v>0.05</v>
          </cell>
          <cell r="AK597">
            <v>20.4670418969201</v>
          </cell>
          <cell r="AL597">
            <v>765919.925170864</v>
          </cell>
          <cell r="AM597">
            <v>792815.182914518</v>
          </cell>
          <cell r="AN597">
            <v>930209.606390909</v>
          </cell>
          <cell r="AO597">
            <v>3500</v>
          </cell>
          <cell r="AP597">
            <v>89546.9758699755</v>
          </cell>
          <cell r="AQ597">
            <v>153183.985034173</v>
          </cell>
          <cell r="AR597">
            <v>2735175.67538044</v>
          </cell>
          <cell r="AS597">
            <v>2645628.69951046</v>
          </cell>
          <cell r="AT597">
            <v>54703.5135076088</v>
          </cell>
          <cell r="AU597">
            <v>52912.5739902093</v>
          </cell>
          <cell r="AV597">
            <v>10</v>
          </cell>
          <cell r="AW597">
            <v>2519.16</v>
          </cell>
          <cell r="AX597">
            <v>89647.1333591308</v>
          </cell>
          <cell r="AY597">
            <v>427.363351753608</v>
          </cell>
          <cell r="AZ597">
            <v>0.05</v>
          </cell>
          <cell r="BA597">
            <v>20.4670418969201</v>
          </cell>
          <cell r="BB597">
            <v>153183.985034173</v>
          </cell>
          <cell r="BC597">
            <v>158568.100540201</v>
          </cell>
          <cell r="BD597">
            <v>186113.606827273</v>
          </cell>
          <cell r="BE597">
            <v>700</v>
          </cell>
          <cell r="BF597">
            <v>153183.985034173</v>
          </cell>
          <cell r="BG597">
            <v>30636.7970068345</v>
          </cell>
          <cell r="BH597">
            <v>682386.474442654</v>
          </cell>
          <cell r="BI597">
            <v>529202.489408481</v>
          </cell>
          <cell r="BJ597">
            <v>68238.6474442654</v>
          </cell>
          <cell r="BK597">
            <v>52920.2489408481</v>
          </cell>
          <cell r="BL597">
            <v>500</v>
          </cell>
          <cell r="BM597">
            <v>125958</v>
          </cell>
          <cell r="BN597">
            <v>4482356.66795654</v>
          </cell>
          <cell r="BO597">
            <v>21368.1675876804</v>
          </cell>
          <cell r="BP597">
            <v>0.05</v>
          </cell>
          <cell r="BQ597">
            <v>20.4670418969201</v>
          </cell>
          <cell r="BR597">
            <v>7659199.25170863</v>
          </cell>
          <cell r="BS597">
            <v>7927908.15140791</v>
          </cell>
          <cell r="BT597">
            <v>9301648.02922727</v>
          </cell>
          <cell r="BU597">
            <v>35000</v>
          </cell>
          <cell r="BV597">
            <v>7659199.25170863</v>
          </cell>
          <cell r="BW597">
            <v>1531839.85034173</v>
          </cell>
          <cell r="BX597">
            <v>34114794.5343942</v>
          </cell>
          <cell r="BY597">
            <v>26455595.2826855</v>
          </cell>
          <cell r="BZ597">
            <v>68229.5890687884</v>
          </cell>
          <cell r="CA597">
            <v>52911.1905653711</v>
          </cell>
          <cell r="CB597">
            <v>250</v>
          </cell>
          <cell r="CC597">
            <v>20.5057247608977</v>
          </cell>
          <cell r="CD597">
            <v>3810</v>
          </cell>
          <cell r="CE597">
            <v>19050</v>
          </cell>
          <cell r="CF597">
            <v>11008</v>
          </cell>
          <cell r="CG597">
            <v>25</v>
          </cell>
          <cell r="CH597">
            <v>408</v>
          </cell>
          <cell r="CI597">
            <v>179</v>
          </cell>
          <cell r="CJ597">
            <v>36</v>
          </cell>
          <cell r="CK597">
            <v>4</v>
          </cell>
          <cell r="CL597">
            <v>24492.6666666667</v>
          </cell>
          <cell r="CM597">
            <v>5750</v>
          </cell>
          <cell r="CN597">
            <v>240</v>
          </cell>
          <cell r="CO597">
            <v>26</v>
          </cell>
        </row>
        <row r="598">
          <cell r="A598">
            <v>597</v>
          </cell>
          <cell r="B598">
            <v>365.751520000001</v>
          </cell>
          <cell r="C598">
            <v>42.6710106666669</v>
          </cell>
          <cell r="D598">
            <v>6.09585866666669</v>
          </cell>
          <cell r="E598">
            <v>12.1917173333333</v>
          </cell>
          <cell r="F598">
            <v>3.04792933333334</v>
          </cell>
          <cell r="G598">
            <v>2301851400</v>
          </cell>
          <cell r="H598">
            <v>2773500</v>
          </cell>
          <cell r="I598">
            <v>7583.01701657998</v>
          </cell>
          <cell r="J598">
            <v>1254350</v>
          </cell>
          <cell r="K598">
            <v>1500</v>
          </cell>
          <cell r="L598">
            <v>24.6068697130774</v>
          </cell>
          <cell r="M598">
            <v>6754500</v>
          </cell>
          <cell r="N598">
            <v>14400</v>
          </cell>
          <cell r="O598">
            <v>168.732820889672</v>
          </cell>
          <cell r="P598">
            <v>714858.451000002</v>
          </cell>
          <cell r="Q598">
            <v>1219.17173333338</v>
          </cell>
          <cell r="R598">
            <v>200.000000000007</v>
          </cell>
          <cell r="S598">
            <v>10391220</v>
          </cell>
          <cell r="T598">
            <v>28080</v>
          </cell>
          <cell r="U598">
            <v>684.62951480905</v>
          </cell>
          <cell r="V598">
            <v>13300</v>
          </cell>
          <cell r="W598">
            <v>-4678220</v>
          </cell>
          <cell r="X598">
            <v>52560</v>
          </cell>
          <cell r="Y598">
            <v>540</v>
          </cell>
          <cell r="Z598">
            <v>179</v>
          </cell>
          <cell r="AA598">
            <v>0</v>
          </cell>
        </row>
        <row r="598">
          <cell r="AC598">
            <v>11</v>
          </cell>
        </row>
        <row r="598">
          <cell r="AE598">
            <v>11</v>
          </cell>
          <cell r="AF598">
            <v>50</v>
          </cell>
          <cell r="AG598">
            <v>12595.8</v>
          </cell>
          <cell r="AH598">
            <v>448789.044162068</v>
          </cell>
          <cell r="AI598">
            <v>2138.14657759723</v>
          </cell>
          <cell r="AJ598">
            <v>0.05</v>
          </cell>
          <cell r="AK598">
            <v>20.4703664439931</v>
          </cell>
          <cell r="AL598">
            <v>766553.488290493</v>
          </cell>
          <cell r="AM598">
            <v>794491.45443905</v>
          </cell>
          <cell r="AN598">
            <v>935226.492030303</v>
          </cell>
          <cell r="AO598">
            <v>3500</v>
          </cell>
          <cell r="AP598">
            <v>89546.9758699755</v>
          </cell>
          <cell r="AQ598">
            <v>153310.697658099</v>
          </cell>
          <cell r="AR598">
            <v>2742629.10828792</v>
          </cell>
          <cell r="AS598">
            <v>2653082.13241795</v>
          </cell>
          <cell r="AT598">
            <v>54852.5821657584</v>
          </cell>
          <cell r="AU598">
            <v>53061.6426483589</v>
          </cell>
          <cell r="AV598">
            <v>10</v>
          </cell>
          <cell r="AW598">
            <v>2519.16</v>
          </cell>
          <cell r="AX598">
            <v>89757.8088324137</v>
          </cell>
          <cell r="AY598">
            <v>427.629315519447</v>
          </cell>
          <cell r="AZ598">
            <v>0.05</v>
          </cell>
          <cell r="BA598">
            <v>20.4703664439931</v>
          </cell>
          <cell r="BB598">
            <v>153310.697658099</v>
          </cell>
          <cell r="BC598">
            <v>158910.09160264</v>
          </cell>
          <cell r="BD598">
            <v>187117.370575758</v>
          </cell>
          <cell r="BE598">
            <v>700</v>
          </cell>
          <cell r="BF598">
            <v>153310.697658099</v>
          </cell>
          <cell r="BG598">
            <v>30662.1395316197</v>
          </cell>
          <cell r="BH598">
            <v>684010.997026215</v>
          </cell>
          <cell r="BI598">
            <v>530700.299368116</v>
          </cell>
          <cell r="BJ598">
            <v>68401.0997026215</v>
          </cell>
          <cell r="BK598">
            <v>53070.0299368116</v>
          </cell>
          <cell r="BL598">
            <v>500</v>
          </cell>
          <cell r="BM598">
            <v>125958</v>
          </cell>
          <cell r="BN598">
            <v>4487890.44162068</v>
          </cell>
          <cell r="BO598">
            <v>21381.4657759723</v>
          </cell>
          <cell r="BP598">
            <v>0.05</v>
          </cell>
          <cell r="BQ598">
            <v>20.4703664439931</v>
          </cell>
          <cell r="BR598">
            <v>7665534.88290493</v>
          </cell>
          <cell r="BS598">
            <v>7944705.29165773</v>
          </cell>
          <cell r="BT598">
            <v>9351814.46924242</v>
          </cell>
          <cell r="BU598">
            <v>35000</v>
          </cell>
          <cell r="BV598">
            <v>7665534.88290493</v>
          </cell>
          <cell r="BW598">
            <v>1533106.97658099</v>
          </cell>
          <cell r="BX598">
            <v>34195696.503291</v>
          </cell>
          <cell r="BY598">
            <v>26530161.6203861</v>
          </cell>
          <cell r="BZ598">
            <v>68391.393006582</v>
          </cell>
          <cell r="CA598">
            <v>53060.3232407721</v>
          </cell>
          <cell r="CB598">
            <v>250</v>
          </cell>
          <cell r="CC598">
            <v>20.5057247608977</v>
          </cell>
          <cell r="CD598">
            <v>3811</v>
          </cell>
          <cell r="CE598">
            <v>19055</v>
          </cell>
          <cell r="CF598">
            <v>11011</v>
          </cell>
          <cell r="CG598">
            <v>25</v>
          </cell>
          <cell r="CH598">
            <v>411</v>
          </cell>
          <cell r="CI598">
            <v>179</v>
          </cell>
          <cell r="CJ598">
            <v>36</v>
          </cell>
          <cell r="CK598">
            <v>4</v>
          </cell>
          <cell r="CL598">
            <v>24511.3333333333</v>
          </cell>
          <cell r="CM598">
            <v>5750</v>
          </cell>
          <cell r="CN598">
            <v>240</v>
          </cell>
          <cell r="CO598">
            <v>26</v>
          </cell>
        </row>
        <row r="599">
          <cell r="A599">
            <v>598</v>
          </cell>
          <cell r="B599">
            <v>365.751520000001</v>
          </cell>
          <cell r="C599">
            <v>42.6710106666669</v>
          </cell>
          <cell r="D599">
            <v>6.09585866666669</v>
          </cell>
          <cell r="E599">
            <v>12.1917173333333</v>
          </cell>
          <cell r="F599">
            <v>3.04792933333334</v>
          </cell>
          <cell r="G599">
            <v>2307398400</v>
          </cell>
          <cell r="H599">
            <v>5547000</v>
          </cell>
          <cell r="I599">
            <v>15166.03403316</v>
          </cell>
          <cell r="J599">
            <v>1257350</v>
          </cell>
          <cell r="K599">
            <v>3000</v>
          </cell>
          <cell r="L599">
            <v>49.2137394261548</v>
          </cell>
          <cell r="M599">
            <v>6761700</v>
          </cell>
          <cell r="N599">
            <v>7200</v>
          </cell>
          <cell r="O599">
            <v>84.3664104448361</v>
          </cell>
          <cell r="P599">
            <v>716077.622733335</v>
          </cell>
          <cell r="Q599">
            <v>1219.17173333326</v>
          </cell>
          <cell r="R599">
            <v>199.999999999988</v>
          </cell>
          <cell r="S599">
            <v>10405260</v>
          </cell>
          <cell r="T599">
            <v>14040</v>
          </cell>
          <cell r="U599">
            <v>685.648080317917</v>
          </cell>
          <cell r="V599">
            <v>13300</v>
          </cell>
          <cell r="W599">
            <v>-4678960</v>
          </cell>
          <cell r="X599">
            <v>52560</v>
          </cell>
          <cell r="Y599">
            <v>0</v>
          </cell>
          <cell r="Z599">
            <v>179</v>
          </cell>
          <cell r="AA599">
            <v>0</v>
          </cell>
        </row>
        <row r="599">
          <cell r="AC599">
            <v>11</v>
          </cell>
        </row>
        <row r="599">
          <cell r="AE599">
            <v>11</v>
          </cell>
          <cell r="AF599">
            <v>50</v>
          </cell>
          <cell r="AG599">
            <v>12595.8</v>
          </cell>
          <cell r="AH599">
            <v>449895.798894897</v>
          </cell>
          <cell r="AI599">
            <v>2139.47639642643</v>
          </cell>
          <cell r="AJ599">
            <v>0.05</v>
          </cell>
          <cell r="AK599">
            <v>20.4736909910661</v>
          </cell>
          <cell r="AL599">
            <v>767740.438060731</v>
          </cell>
          <cell r="AM599">
            <v>796159.825649908</v>
          </cell>
          <cell r="AN599">
            <v>936080.934838636</v>
          </cell>
          <cell r="AO599">
            <v>3500</v>
          </cell>
          <cell r="AP599">
            <v>89546.9758699755</v>
          </cell>
          <cell r="AQ599">
            <v>153548.087612146</v>
          </cell>
          <cell r="AR599">
            <v>2746576.2620314</v>
          </cell>
          <cell r="AS599">
            <v>2657029.28616142</v>
          </cell>
          <cell r="AT599">
            <v>54931.5252406279</v>
          </cell>
          <cell r="AU599">
            <v>53140.5857232284</v>
          </cell>
          <cell r="AV599">
            <v>10</v>
          </cell>
          <cell r="AW599">
            <v>2519.16</v>
          </cell>
          <cell r="AX599">
            <v>89979.1597789794</v>
          </cell>
          <cell r="AY599">
            <v>427.895279285286</v>
          </cell>
          <cell r="AZ599">
            <v>0.05</v>
          </cell>
          <cell r="BA599">
            <v>20.4736909910661</v>
          </cell>
          <cell r="BB599">
            <v>153548.087612146</v>
          </cell>
          <cell r="BC599">
            <v>159250.552988376</v>
          </cell>
          <cell r="BD599">
            <v>187288.324984091</v>
          </cell>
          <cell r="BE599">
            <v>700</v>
          </cell>
          <cell r="BF599">
            <v>153548.087612146</v>
          </cell>
          <cell r="BG599">
            <v>30709.6175224293</v>
          </cell>
          <cell r="BH599">
            <v>685044.670719188</v>
          </cell>
          <cell r="BI599">
            <v>531496.583107042</v>
          </cell>
          <cell r="BJ599">
            <v>68504.4670719188</v>
          </cell>
          <cell r="BK599">
            <v>53149.6583107042</v>
          </cell>
          <cell r="BL599">
            <v>500</v>
          </cell>
          <cell r="BM599">
            <v>125958</v>
          </cell>
          <cell r="BN599">
            <v>4498957.98894897</v>
          </cell>
          <cell r="BO599">
            <v>21394.7639642643</v>
          </cell>
          <cell r="BP599">
            <v>0.05</v>
          </cell>
          <cell r="BQ599">
            <v>20.4736909910661</v>
          </cell>
          <cell r="BR599">
            <v>7677404.38060731</v>
          </cell>
          <cell r="BS599">
            <v>7961423.27158392</v>
          </cell>
          <cell r="BT599">
            <v>9360358.48578409</v>
          </cell>
          <cell r="BU599">
            <v>35000</v>
          </cell>
          <cell r="BV599">
            <v>7677404.38060731</v>
          </cell>
          <cell r="BW599">
            <v>1535480.87612146</v>
          </cell>
          <cell r="BX599">
            <v>34247071.3947041</v>
          </cell>
          <cell r="BY599">
            <v>26569667.0140968</v>
          </cell>
          <cell r="BZ599">
            <v>68494.1427894082</v>
          </cell>
          <cell r="CA599">
            <v>53139.3340281936</v>
          </cell>
          <cell r="CB599">
            <v>250</v>
          </cell>
          <cell r="CC599">
            <v>20.5057247608977</v>
          </cell>
          <cell r="CD599">
            <v>3813</v>
          </cell>
          <cell r="CE599">
            <v>19065</v>
          </cell>
          <cell r="CF599">
            <v>11014</v>
          </cell>
          <cell r="CG599">
            <v>25</v>
          </cell>
          <cell r="CH599">
            <v>414</v>
          </cell>
          <cell r="CI599">
            <v>179</v>
          </cell>
          <cell r="CJ599">
            <v>36</v>
          </cell>
          <cell r="CK599">
            <v>4</v>
          </cell>
          <cell r="CL599">
            <v>24530</v>
          </cell>
          <cell r="CM599">
            <v>5750</v>
          </cell>
          <cell r="CN599">
            <v>240</v>
          </cell>
          <cell r="CO599">
            <v>26</v>
          </cell>
        </row>
        <row r="600">
          <cell r="A600">
            <v>599</v>
          </cell>
          <cell r="B600">
            <v>365.751520000001</v>
          </cell>
          <cell r="C600">
            <v>42.6710106666669</v>
          </cell>
          <cell r="D600">
            <v>6.09585866666669</v>
          </cell>
          <cell r="E600">
            <v>12.1917173333333</v>
          </cell>
          <cell r="F600">
            <v>3.04792933333334</v>
          </cell>
          <cell r="G600">
            <v>2310171900</v>
          </cell>
          <cell r="H600">
            <v>2773500</v>
          </cell>
          <cell r="I600">
            <v>7583.01701657998</v>
          </cell>
          <cell r="J600">
            <v>1258850</v>
          </cell>
          <cell r="K600">
            <v>1500</v>
          </cell>
          <cell r="L600">
            <v>24.6068697130774</v>
          </cell>
          <cell r="M600">
            <v>6776100</v>
          </cell>
          <cell r="N600">
            <v>14400</v>
          </cell>
          <cell r="O600">
            <v>168.732820889672</v>
          </cell>
          <cell r="P600">
            <v>717296.794466669</v>
          </cell>
          <cell r="Q600">
            <v>1219.17173333338</v>
          </cell>
          <cell r="R600">
            <v>200.000000000007</v>
          </cell>
          <cell r="S600">
            <v>10433340</v>
          </cell>
          <cell r="T600">
            <v>28080</v>
          </cell>
          <cell r="U600">
            <v>686.715227602636</v>
          </cell>
          <cell r="V600">
            <v>13300</v>
          </cell>
          <cell r="W600">
            <v>-4693740</v>
          </cell>
          <cell r="X600">
            <v>52560</v>
          </cell>
          <cell r="Y600">
            <v>0</v>
          </cell>
          <cell r="Z600">
            <v>180</v>
          </cell>
          <cell r="AA600">
            <v>1</v>
          </cell>
        </row>
        <row r="600">
          <cell r="AC600">
            <v>11</v>
          </cell>
        </row>
        <row r="600">
          <cell r="AE600">
            <v>11</v>
          </cell>
          <cell r="AF600">
            <v>50</v>
          </cell>
          <cell r="AG600">
            <v>12595.8</v>
          </cell>
          <cell r="AH600">
            <v>450449.176261311</v>
          </cell>
          <cell r="AI600">
            <v>2140.80621525562</v>
          </cell>
          <cell r="AJ600">
            <v>0.05</v>
          </cell>
          <cell r="AK600">
            <v>20.4770155381391</v>
          </cell>
          <cell r="AL600">
            <v>768374.019748751</v>
          </cell>
          <cell r="AM600">
            <v>797826.060263047</v>
          </cell>
          <cell r="AN600">
            <v>937789.820455303</v>
          </cell>
          <cell r="AO600">
            <v>3500</v>
          </cell>
          <cell r="AP600">
            <v>89546.9758699755</v>
          </cell>
          <cell r="AQ600">
            <v>153674.80394975</v>
          </cell>
          <cell r="AR600">
            <v>2750711.68028683</v>
          </cell>
          <cell r="AS600">
            <v>2661164.70441685</v>
          </cell>
          <cell r="AT600">
            <v>55014.2336057365</v>
          </cell>
          <cell r="AU600">
            <v>53223.294088337</v>
          </cell>
          <cell r="AV600">
            <v>10</v>
          </cell>
          <cell r="AW600">
            <v>2519.16</v>
          </cell>
          <cell r="AX600">
            <v>90089.8352522623</v>
          </cell>
          <cell r="AY600">
            <v>428.161243051124</v>
          </cell>
          <cell r="AZ600">
            <v>0.05</v>
          </cell>
          <cell r="BA600">
            <v>20.4770155381391</v>
          </cell>
          <cell r="BB600">
            <v>153674.80394975</v>
          </cell>
          <cell r="BC600">
            <v>159590.612380967</v>
          </cell>
          <cell r="BD600">
            <v>187630.233800758</v>
          </cell>
          <cell r="BE600">
            <v>700</v>
          </cell>
          <cell r="BF600">
            <v>153674.80394975</v>
          </cell>
          <cell r="BG600">
            <v>30734.96078995</v>
          </cell>
          <cell r="BH600">
            <v>686005.414871175</v>
          </cell>
          <cell r="BI600">
            <v>532330.610921425</v>
          </cell>
          <cell r="BJ600">
            <v>68600.5414871175</v>
          </cell>
          <cell r="BK600">
            <v>53233.0610921425</v>
          </cell>
          <cell r="BL600">
            <v>500</v>
          </cell>
          <cell r="BM600">
            <v>125958</v>
          </cell>
          <cell r="BN600">
            <v>4504491.76261311</v>
          </cell>
          <cell r="BO600">
            <v>21408.0621525562</v>
          </cell>
          <cell r="BP600">
            <v>0.05</v>
          </cell>
          <cell r="BQ600">
            <v>20.4770155381391</v>
          </cell>
          <cell r="BR600">
            <v>7683740.19748751</v>
          </cell>
          <cell r="BS600">
            <v>7978119.85364421</v>
          </cell>
          <cell r="BT600">
            <v>9377446.51886742</v>
          </cell>
          <cell r="BU600">
            <v>35000</v>
          </cell>
          <cell r="BV600">
            <v>7683740.19748751</v>
          </cell>
          <cell r="BW600">
            <v>1536748.0394975</v>
          </cell>
          <cell r="BX600">
            <v>34294794.8069842</v>
          </cell>
          <cell r="BY600">
            <v>26611054.6094966</v>
          </cell>
          <cell r="BZ600">
            <v>68589.5896139683</v>
          </cell>
          <cell r="CA600">
            <v>53222.1092189933</v>
          </cell>
          <cell r="CB600">
            <v>250</v>
          </cell>
          <cell r="CC600">
            <v>20.5057247608977</v>
          </cell>
          <cell r="CD600">
            <v>3814</v>
          </cell>
          <cell r="CE600">
            <v>19070</v>
          </cell>
          <cell r="CF600">
            <v>11017</v>
          </cell>
          <cell r="CG600">
            <v>25</v>
          </cell>
          <cell r="CH600">
            <v>417</v>
          </cell>
          <cell r="CI600">
            <v>180</v>
          </cell>
          <cell r="CJ600">
            <v>36</v>
          </cell>
          <cell r="CK600">
            <v>5</v>
          </cell>
          <cell r="CL600">
            <v>24548.6666666667</v>
          </cell>
          <cell r="CM600">
            <v>5750</v>
          </cell>
          <cell r="CN600">
            <v>240</v>
          </cell>
          <cell r="CO600">
            <v>26</v>
          </cell>
        </row>
        <row r="601">
          <cell r="A601">
            <v>600</v>
          </cell>
          <cell r="B601">
            <v>367.516240000001</v>
          </cell>
          <cell r="C601">
            <v>42.8768946666669</v>
          </cell>
          <cell r="D601">
            <v>6.12527066666669</v>
          </cell>
          <cell r="E601">
            <v>12.2505413333333</v>
          </cell>
          <cell r="F601">
            <v>3.06263533333334</v>
          </cell>
          <cell r="G601">
            <v>2312945400</v>
          </cell>
          <cell r="H601">
            <v>2773500</v>
          </cell>
          <cell r="I601">
            <v>7546.60528742891</v>
          </cell>
          <cell r="J601">
            <v>1260350</v>
          </cell>
          <cell r="K601">
            <v>1500</v>
          </cell>
          <cell r="L601">
            <v>24.4887137504455</v>
          </cell>
          <cell r="M601">
            <v>6783300</v>
          </cell>
          <cell r="N601">
            <v>7200</v>
          </cell>
          <cell r="O601">
            <v>83.9613042872409</v>
          </cell>
          <cell r="P601">
            <v>718521.848600002</v>
          </cell>
          <cell r="Q601">
            <v>1225.05413333338</v>
          </cell>
          <cell r="R601">
            <v>200.000000000007</v>
          </cell>
          <cell r="S601">
            <v>10447380</v>
          </cell>
          <cell r="T601">
            <v>14040</v>
          </cell>
          <cell r="U601">
            <v>687.563723045804</v>
          </cell>
          <cell r="V601">
            <v>13300</v>
          </cell>
          <cell r="W601">
            <v>-4694480</v>
          </cell>
          <cell r="X601">
            <v>52560</v>
          </cell>
          <cell r="Y601">
            <v>0</v>
          </cell>
          <cell r="Z601">
            <v>180</v>
          </cell>
          <cell r="AA601">
            <v>0</v>
          </cell>
        </row>
        <row r="601">
          <cell r="AC601">
            <v>11</v>
          </cell>
        </row>
        <row r="601">
          <cell r="AE601">
            <v>11</v>
          </cell>
          <cell r="AF601">
            <v>50</v>
          </cell>
          <cell r="AG601">
            <v>12595.8</v>
          </cell>
          <cell r="AH601">
            <v>451002.553627726</v>
          </cell>
          <cell r="AI601">
            <v>2142.13857639658</v>
          </cell>
          <cell r="AJ601">
            <v>0.05</v>
          </cell>
          <cell r="AK601">
            <v>20.4803464409915</v>
          </cell>
          <cell r="AL601">
            <v>769007.764080065</v>
          </cell>
          <cell r="AM601">
            <v>799499.221032125</v>
          </cell>
          <cell r="AN601">
            <v>938644.263263636</v>
          </cell>
          <cell r="AO601">
            <v>3500</v>
          </cell>
          <cell r="AP601">
            <v>89546.9758699755</v>
          </cell>
          <cell r="AQ601">
            <v>153801.552816013</v>
          </cell>
          <cell r="AR601">
            <v>2753999.77706181</v>
          </cell>
          <cell r="AS601">
            <v>2664452.80119184</v>
          </cell>
          <cell r="AT601">
            <v>55079.9955412363</v>
          </cell>
          <cell r="AU601">
            <v>53289.0560238368</v>
          </cell>
          <cell r="AV601">
            <v>10</v>
          </cell>
          <cell r="AW601">
            <v>2519.16</v>
          </cell>
          <cell r="AX601">
            <v>90200.5107255452</v>
          </cell>
          <cell r="AY601">
            <v>428.427715279316</v>
          </cell>
          <cell r="AZ601">
            <v>0.05</v>
          </cell>
          <cell r="BA601">
            <v>20.4803464409915</v>
          </cell>
          <cell r="BB601">
            <v>153801.552816013</v>
          </cell>
          <cell r="BC601">
            <v>159932.099170324</v>
          </cell>
          <cell r="BD601">
            <v>187801.188209091</v>
          </cell>
          <cell r="BE601">
            <v>700</v>
          </cell>
          <cell r="BF601">
            <v>153801.552816013</v>
          </cell>
          <cell r="BG601">
            <v>30760.3105632026</v>
          </cell>
          <cell r="BH601">
            <v>686796.703574643</v>
          </cell>
          <cell r="BI601">
            <v>532995.15075863</v>
          </cell>
          <cell r="BJ601">
            <v>68679.6703574643</v>
          </cell>
          <cell r="BK601">
            <v>53299.515075863</v>
          </cell>
          <cell r="BL601">
            <v>500</v>
          </cell>
          <cell r="BM601">
            <v>125958</v>
          </cell>
          <cell r="BN601">
            <v>4510025.53627726</v>
          </cell>
          <cell r="BO601">
            <v>21421.3857639658</v>
          </cell>
          <cell r="BP601">
            <v>0.05</v>
          </cell>
          <cell r="BQ601">
            <v>20.4803464409915</v>
          </cell>
          <cell r="BR601">
            <v>7690077.64080065</v>
          </cell>
          <cell r="BS601">
            <v>7994885.91115354</v>
          </cell>
          <cell r="BT601">
            <v>9385990.53540909</v>
          </cell>
          <cell r="BU601">
            <v>35000</v>
          </cell>
          <cell r="BV601">
            <v>7690077.64080065</v>
          </cell>
          <cell r="BW601">
            <v>1538015.52816013</v>
          </cell>
          <cell r="BX601">
            <v>34334047.2563241</v>
          </cell>
          <cell r="BY601">
            <v>26643969.6155234</v>
          </cell>
          <cell r="BZ601">
            <v>68668.0945126481</v>
          </cell>
          <cell r="CA601">
            <v>53287.9392310468</v>
          </cell>
          <cell r="CB601">
            <v>250</v>
          </cell>
          <cell r="CC601">
            <v>20.4072614587045</v>
          </cell>
          <cell r="CD601">
            <v>3815</v>
          </cell>
          <cell r="CE601">
            <v>19075</v>
          </cell>
          <cell r="CF601">
            <v>11020</v>
          </cell>
          <cell r="CG601">
            <v>25</v>
          </cell>
          <cell r="CH601">
            <v>420</v>
          </cell>
          <cell r="CI601">
            <v>180</v>
          </cell>
          <cell r="CJ601">
            <v>36</v>
          </cell>
          <cell r="CK601">
            <v>5</v>
          </cell>
          <cell r="CL601">
            <v>24567.3333333333</v>
          </cell>
          <cell r="CM601">
            <v>5750</v>
          </cell>
          <cell r="CN601">
            <v>240</v>
          </cell>
          <cell r="CO601">
            <v>26</v>
          </cell>
        </row>
        <row r="602">
          <cell r="A602">
            <v>601</v>
          </cell>
          <cell r="B602">
            <v>367.516240000001</v>
          </cell>
          <cell r="C602">
            <v>42.8768946666669</v>
          </cell>
          <cell r="D602">
            <v>6.12527066666669</v>
          </cell>
          <cell r="E602">
            <v>12.2505413333333</v>
          </cell>
          <cell r="F602">
            <v>3.06263533333334</v>
          </cell>
          <cell r="G602">
            <v>2318492400</v>
          </cell>
          <cell r="H602">
            <v>5547000</v>
          </cell>
          <cell r="I602">
            <v>15093.2105748578</v>
          </cell>
          <cell r="J602">
            <v>1263350</v>
          </cell>
          <cell r="K602">
            <v>3000</v>
          </cell>
          <cell r="L602">
            <v>48.977427500891</v>
          </cell>
          <cell r="M602">
            <v>6797700</v>
          </cell>
          <cell r="N602">
            <v>14400</v>
          </cell>
          <cell r="O602">
            <v>167.922608574482</v>
          </cell>
          <cell r="P602">
            <v>719746.902733335</v>
          </cell>
          <cell r="Q602">
            <v>1225.05413333338</v>
          </cell>
          <cell r="R602">
            <v>200.000000000007</v>
          </cell>
          <cell r="S602">
            <v>10475460</v>
          </cell>
          <cell r="T602">
            <v>28080</v>
          </cell>
          <cell r="U602">
            <v>686.437393106062</v>
          </cell>
          <cell r="V602">
            <v>13300</v>
          </cell>
          <cell r="W602">
            <v>-4709260</v>
          </cell>
          <cell r="X602">
            <v>52560</v>
          </cell>
          <cell r="Y602">
            <v>0</v>
          </cell>
          <cell r="Z602">
            <v>180</v>
          </cell>
          <cell r="AA602">
            <v>0</v>
          </cell>
        </row>
        <row r="602">
          <cell r="AC602">
            <v>11</v>
          </cell>
        </row>
        <row r="602">
          <cell r="AE602">
            <v>11</v>
          </cell>
          <cell r="AF602">
            <v>50</v>
          </cell>
          <cell r="AG602">
            <v>12595.8</v>
          </cell>
          <cell r="AH602">
            <v>452109.308360555</v>
          </cell>
          <cell r="AI602">
            <v>2143.47093753754</v>
          </cell>
          <cell r="AJ602">
            <v>0.05</v>
          </cell>
          <cell r="AK602">
            <v>20.4836773438438</v>
          </cell>
          <cell r="AL602">
            <v>770194.895097521</v>
          </cell>
          <cell r="AM602">
            <v>792001.014809794</v>
          </cell>
          <cell r="AN602">
            <v>940353.148880303</v>
          </cell>
          <cell r="AO602">
            <v>3500</v>
          </cell>
          <cell r="AP602">
            <v>89546.9758699755</v>
          </cell>
          <cell r="AQ602">
            <v>154038.979019504</v>
          </cell>
          <cell r="AR602">
            <v>2749635.0136771</v>
          </cell>
          <cell r="AS602">
            <v>2660088.03780712</v>
          </cell>
          <cell r="AT602">
            <v>54992.7002735419</v>
          </cell>
          <cell r="AU602">
            <v>53201.7607561424</v>
          </cell>
          <cell r="AV602">
            <v>10</v>
          </cell>
          <cell r="AW602">
            <v>2519.16</v>
          </cell>
          <cell r="AX602">
            <v>90421.8616721109</v>
          </cell>
          <cell r="AY602">
            <v>428.694187507508</v>
          </cell>
          <cell r="AZ602">
            <v>0.05</v>
          </cell>
          <cell r="BA602">
            <v>20.4836773438438</v>
          </cell>
          <cell r="BB602">
            <v>154038.979019504</v>
          </cell>
          <cell r="BC602">
            <v>158393.372000332</v>
          </cell>
          <cell r="BD602">
            <v>188143.097025758</v>
          </cell>
          <cell r="BE602">
            <v>700</v>
          </cell>
          <cell r="BF602">
            <v>154038.979019504</v>
          </cell>
          <cell r="BG602">
            <v>30807.7958039008</v>
          </cell>
          <cell r="BH602">
            <v>686122.222868999</v>
          </cell>
          <cell r="BI602">
            <v>532083.243849495</v>
          </cell>
          <cell r="BJ602">
            <v>68612.2222868999</v>
          </cell>
          <cell r="BK602">
            <v>53208.3243849495</v>
          </cell>
          <cell r="BL602">
            <v>500</v>
          </cell>
          <cell r="BM602">
            <v>125958</v>
          </cell>
          <cell r="BN602">
            <v>4521093.08360555</v>
          </cell>
          <cell r="BO602">
            <v>21434.7093753754</v>
          </cell>
          <cell r="BP602">
            <v>0.05</v>
          </cell>
          <cell r="BQ602">
            <v>20.4836773438438</v>
          </cell>
          <cell r="BR602">
            <v>7701948.95097521</v>
          </cell>
          <cell r="BS602">
            <v>7919694.96838832</v>
          </cell>
          <cell r="BT602">
            <v>9403078.56849242</v>
          </cell>
          <cell r="BU602">
            <v>35000</v>
          </cell>
          <cell r="BV602">
            <v>7701948.95097521</v>
          </cell>
          <cell r="BW602">
            <v>1540389.79019504</v>
          </cell>
          <cell r="BX602">
            <v>34302061.2290262</v>
          </cell>
          <cell r="BY602">
            <v>26600112.278051</v>
          </cell>
          <cell r="BZ602">
            <v>68604.1224580524</v>
          </cell>
          <cell r="CA602">
            <v>53200.224556102</v>
          </cell>
          <cell r="CB602">
            <v>250</v>
          </cell>
          <cell r="CC602">
            <v>20.4072614587045</v>
          </cell>
          <cell r="CD602">
            <v>3817</v>
          </cell>
          <cell r="CE602">
            <v>19085</v>
          </cell>
          <cell r="CF602">
            <v>11022</v>
          </cell>
          <cell r="CG602">
            <v>25</v>
          </cell>
          <cell r="CH602">
            <v>422</v>
          </cell>
          <cell r="CI602">
            <v>180</v>
          </cell>
          <cell r="CJ602">
            <v>36</v>
          </cell>
          <cell r="CK602">
            <v>5</v>
          </cell>
          <cell r="CL602">
            <v>25256</v>
          </cell>
          <cell r="CM602">
            <v>5750</v>
          </cell>
          <cell r="CN602">
            <v>240</v>
          </cell>
          <cell r="CO602">
            <v>26</v>
          </cell>
        </row>
        <row r="603">
          <cell r="A603">
            <v>602</v>
          </cell>
          <cell r="B603">
            <v>367.516240000001</v>
          </cell>
          <cell r="C603">
            <v>42.8768946666669</v>
          </cell>
          <cell r="D603">
            <v>6.12527066666669</v>
          </cell>
          <cell r="E603">
            <v>12.2505413333333</v>
          </cell>
          <cell r="F603">
            <v>3.06263533333334</v>
          </cell>
          <cell r="G603">
            <v>2321265900</v>
          </cell>
          <cell r="H603">
            <v>2773500</v>
          </cell>
          <cell r="I603">
            <v>7546.60528742891</v>
          </cell>
          <cell r="J603">
            <v>1264850</v>
          </cell>
          <cell r="K603">
            <v>1500</v>
          </cell>
          <cell r="L603">
            <v>24.4887137504455</v>
          </cell>
          <cell r="M603">
            <v>6812100</v>
          </cell>
          <cell r="N603">
            <v>14400</v>
          </cell>
          <cell r="O603">
            <v>167.922608574482</v>
          </cell>
          <cell r="P603">
            <v>720971.956866669</v>
          </cell>
          <cell r="Q603">
            <v>1225.05413333338</v>
          </cell>
          <cell r="R603">
            <v>200.000000000007</v>
          </cell>
          <cell r="S603">
            <v>10503540</v>
          </cell>
          <cell r="T603">
            <v>28080</v>
          </cell>
          <cell r="U603">
            <v>687.502225412575</v>
          </cell>
          <cell r="V603">
            <v>13300</v>
          </cell>
          <cell r="W603">
            <v>-4724040</v>
          </cell>
          <cell r="X603">
            <v>52560</v>
          </cell>
          <cell r="Y603">
            <v>0</v>
          </cell>
          <cell r="Z603">
            <v>180</v>
          </cell>
          <cell r="AA603">
            <v>0</v>
          </cell>
        </row>
        <row r="603">
          <cell r="AC603">
            <v>11</v>
          </cell>
        </row>
        <row r="603">
          <cell r="AE603">
            <v>11</v>
          </cell>
          <cell r="AF603">
            <v>50</v>
          </cell>
          <cell r="AG603">
            <v>12595.8</v>
          </cell>
          <cell r="AH603">
            <v>452662.685726969</v>
          </cell>
          <cell r="AI603">
            <v>2144.8032986785</v>
          </cell>
          <cell r="AJ603">
            <v>0.05</v>
          </cell>
          <cell r="AK603">
            <v>20.4870082466962</v>
          </cell>
          <cell r="AL603">
            <v>770828.65806829</v>
          </cell>
          <cell r="AM603">
            <v>793658.06086035</v>
          </cell>
          <cell r="AN603">
            <v>942062.03449697</v>
          </cell>
          <cell r="AO603">
            <v>3500</v>
          </cell>
          <cell r="AP603">
            <v>89546.9758699755</v>
          </cell>
          <cell r="AQ603">
            <v>154165.731613658</v>
          </cell>
          <cell r="AR603">
            <v>2753761.46090924</v>
          </cell>
          <cell r="AS603">
            <v>2664214.48503927</v>
          </cell>
          <cell r="AT603">
            <v>55075.2292181849</v>
          </cell>
          <cell r="AU603">
            <v>53284.2897007853</v>
          </cell>
          <cell r="AV603">
            <v>10</v>
          </cell>
          <cell r="AW603">
            <v>2519.16</v>
          </cell>
          <cell r="AX603">
            <v>90532.5371453938</v>
          </cell>
          <cell r="AY603">
            <v>428.960659735699</v>
          </cell>
          <cell r="AZ603">
            <v>0.05</v>
          </cell>
          <cell r="BA603">
            <v>20.4870082466962</v>
          </cell>
          <cell r="BB603">
            <v>154165.731613658</v>
          </cell>
          <cell r="BC603">
            <v>158712.401826353</v>
          </cell>
          <cell r="BD603">
            <v>188485.005842424</v>
          </cell>
          <cell r="BE603">
            <v>700</v>
          </cell>
          <cell r="BF603">
            <v>154165.731613658</v>
          </cell>
          <cell r="BG603">
            <v>30833.1463227316</v>
          </cell>
          <cell r="BH603">
            <v>687062.017218825</v>
          </cell>
          <cell r="BI603">
            <v>532896.285605167</v>
          </cell>
          <cell r="BJ603">
            <v>68706.2017218825</v>
          </cell>
          <cell r="BK603">
            <v>53289.6285605167</v>
          </cell>
          <cell r="BL603">
            <v>500</v>
          </cell>
          <cell r="BM603">
            <v>125958</v>
          </cell>
          <cell r="BN603">
            <v>4526626.85726969</v>
          </cell>
          <cell r="BO603">
            <v>21448.032986785</v>
          </cell>
          <cell r="BP603">
            <v>0.05</v>
          </cell>
          <cell r="BQ603">
            <v>20.4870082466962</v>
          </cell>
          <cell r="BR603">
            <v>7708286.5806829</v>
          </cell>
          <cell r="BS603">
            <v>7936211.62496234</v>
          </cell>
          <cell r="BT603">
            <v>9420166.60157576</v>
          </cell>
          <cell r="BU603">
            <v>35000</v>
          </cell>
          <cell r="BV603">
            <v>7708286.5806829</v>
          </cell>
          <cell r="BW603">
            <v>1541657.31613658</v>
          </cell>
          <cell r="BX603">
            <v>34349608.7040405</v>
          </cell>
          <cell r="BY603">
            <v>26641322.1233576</v>
          </cell>
          <cell r="BZ603">
            <v>68699.217408081</v>
          </cell>
          <cell r="CA603">
            <v>53282.6442467152</v>
          </cell>
          <cell r="CB603">
            <v>250</v>
          </cell>
          <cell r="CC603">
            <v>20.4072614587045</v>
          </cell>
          <cell r="CD603">
            <v>3818</v>
          </cell>
          <cell r="CE603">
            <v>19090</v>
          </cell>
          <cell r="CF603">
            <v>11024</v>
          </cell>
          <cell r="CG603">
            <v>25</v>
          </cell>
          <cell r="CH603">
            <v>424</v>
          </cell>
          <cell r="CI603">
            <v>180</v>
          </cell>
          <cell r="CJ603">
            <v>36</v>
          </cell>
          <cell r="CK603">
            <v>5</v>
          </cell>
          <cell r="CL603">
            <v>25274.6666666667</v>
          </cell>
          <cell r="CM603">
            <v>5750</v>
          </cell>
          <cell r="CN603">
            <v>240</v>
          </cell>
          <cell r="CO603">
            <v>26</v>
          </cell>
        </row>
        <row r="604">
          <cell r="A604">
            <v>603</v>
          </cell>
          <cell r="B604">
            <v>367.516240000001</v>
          </cell>
          <cell r="C604">
            <v>42.8768946666669</v>
          </cell>
          <cell r="D604">
            <v>6.12527066666669</v>
          </cell>
          <cell r="E604">
            <v>12.2505413333333</v>
          </cell>
          <cell r="F604">
            <v>3.06263533333334</v>
          </cell>
          <cell r="G604">
            <v>2326812900</v>
          </cell>
          <cell r="H604">
            <v>5547000</v>
          </cell>
          <cell r="I604">
            <v>15093.2105748578</v>
          </cell>
          <cell r="J604">
            <v>1267850</v>
          </cell>
          <cell r="K604">
            <v>3000</v>
          </cell>
          <cell r="L604">
            <v>48.977427500891</v>
          </cell>
          <cell r="M604">
            <v>6819300</v>
          </cell>
          <cell r="N604">
            <v>7200</v>
          </cell>
          <cell r="O604">
            <v>83.9613042872409</v>
          </cell>
          <cell r="P604">
            <v>722197.011000002</v>
          </cell>
          <cell r="Q604">
            <v>1225.05413333338</v>
          </cell>
          <cell r="R604">
            <v>200.000000000007</v>
          </cell>
          <cell r="S604">
            <v>10517580</v>
          </cell>
          <cell r="T604">
            <v>14040</v>
          </cell>
          <cell r="U604">
            <v>688.516607452098</v>
          </cell>
          <cell r="V604">
            <v>13300</v>
          </cell>
          <cell r="W604">
            <v>-4724780</v>
          </cell>
          <cell r="X604">
            <v>53100</v>
          </cell>
          <cell r="Y604">
            <v>540</v>
          </cell>
          <cell r="Z604">
            <v>180</v>
          </cell>
          <cell r="AA604">
            <v>0</v>
          </cell>
        </row>
        <row r="604">
          <cell r="AC604">
            <v>11</v>
          </cell>
        </row>
        <row r="604">
          <cell r="AE604">
            <v>11</v>
          </cell>
          <cell r="AF604">
            <v>50</v>
          </cell>
          <cell r="AG604">
            <v>12595.8</v>
          </cell>
          <cell r="AH604">
            <v>453769.440459798</v>
          </cell>
          <cell r="AI604">
            <v>2146.13565981946</v>
          </cell>
          <cell r="AJ604">
            <v>0.05</v>
          </cell>
          <cell r="AK604">
            <v>20.4903391495486</v>
          </cell>
          <cell r="AL604">
            <v>772015.807725201</v>
          </cell>
          <cell r="AM604">
            <v>795309.980391135</v>
          </cell>
          <cell r="AN604">
            <v>942916.477305303</v>
          </cell>
          <cell r="AO604">
            <v>3500</v>
          </cell>
          <cell r="AP604">
            <v>89546.9758699755</v>
          </cell>
          <cell r="AQ604">
            <v>154403.16154504</v>
          </cell>
          <cell r="AR604">
            <v>2757692.40283665</v>
          </cell>
          <cell r="AS604">
            <v>2668145.42696668</v>
          </cell>
          <cell r="AT604">
            <v>55153.8480567331</v>
          </cell>
          <cell r="AU604">
            <v>53362.9085393336</v>
          </cell>
          <cell r="AV604">
            <v>10</v>
          </cell>
          <cell r="AW604">
            <v>2519.16</v>
          </cell>
          <cell r="AX604">
            <v>90753.8880919596</v>
          </cell>
          <cell r="AY604">
            <v>429.227131963891</v>
          </cell>
          <cell r="AZ604">
            <v>0.05</v>
          </cell>
          <cell r="BA604">
            <v>20.4903391495486</v>
          </cell>
          <cell r="BB604">
            <v>154403.16154504</v>
          </cell>
          <cell r="BC604">
            <v>159031.891002576</v>
          </cell>
          <cell r="BD604">
            <v>188655.960250758</v>
          </cell>
          <cell r="BE604">
            <v>700</v>
          </cell>
          <cell r="BF604">
            <v>154403.16154504</v>
          </cell>
          <cell r="BG604">
            <v>30880.632309008</v>
          </cell>
          <cell r="BH604">
            <v>688074.806652422</v>
          </cell>
          <cell r="BI604">
            <v>533671.645107382</v>
          </cell>
          <cell r="BJ604">
            <v>68807.4806652422</v>
          </cell>
          <cell r="BK604">
            <v>53367.1645107382</v>
          </cell>
          <cell r="BL604">
            <v>500</v>
          </cell>
          <cell r="BM604">
            <v>125958</v>
          </cell>
          <cell r="BN604">
            <v>4537694.40459798</v>
          </cell>
          <cell r="BO604">
            <v>21461.3565981946</v>
          </cell>
          <cell r="BP604">
            <v>0.05</v>
          </cell>
          <cell r="BQ604">
            <v>20.4903391495486</v>
          </cell>
          <cell r="BR604">
            <v>7720158.07725201</v>
          </cell>
          <cell r="BS604">
            <v>7952688.352751</v>
          </cell>
          <cell r="BT604">
            <v>9428710.61811742</v>
          </cell>
          <cell r="BU604">
            <v>35000</v>
          </cell>
          <cell r="BV604">
            <v>7720158.07725201</v>
          </cell>
          <cell r="BW604">
            <v>1544031.6154504</v>
          </cell>
          <cell r="BX604">
            <v>34400746.7408228</v>
          </cell>
          <cell r="BY604">
            <v>26680588.6635708</v>
          </cell>
          <cell r="BZ604">
            <v>68801.4934816457</v>
          </cell>
          <cell r="CA604">
            <v>53361.1773271417</v>
          </cell>
          <cell r="CB604">
            <v>250</v>
          </cell>
          <cell r="CC604">
            <v>20.4072614587045</v>
          </cell>
          <cell r="CD604">
            <v>3820</v>
          </cell>
          <cell r="CE604">
            <v>19100</v>
          </cell>
          <cell r="CF604">
            <v>11026</v>
          </cell>
          <cell r="CG604">
            <v>25</v>
          </cell>
          <cell r="CH604">
            <v>426</v>
          </cell>
          <cell r="CI604">
            <v>180</v>
          </cell>
          <cell r="CJ604">
            <v>36</v>
          </cell>
          <cell r="CK604">
            <v>5</v>
          </cell>
          <cell r="CL604">
            <v>25293.3333333333</v>
          </cell>
          <cell r="CM604">
            <v>5750</v>
          </cell>
          <cell r="CN604">
            <v>240</v>
          </cell>
          <cell r="CO604">
            <v>26</v>
          </cell>
        </row>
        <row r="605">
          <cell r="A605">
            <v>604</v>
          </cell>
          <cell r="B605">
            <v>367.516240000001</v>
          </cell>
          <cell r="C605">
            <v>42.8768946666669</v>
          </cell>
          <cell r="D605">
            <v>6.12527066666669</v>
          </cell>
          <cell r="E605">
            <v>12.2505413333333</v>
          </cell>
          <cell r="F605">
            <v>3.06263533333334</v>
          </cell>
          <cell r="G605">
            <v>2329586400</v>
          </cell>
          <cell r="H605">
            <v>2773500</v>
          </cell>
          <cell r="I605">
            <v>7546.60528742891</v>
          </cell>
          <cell r="J605">
            <v>1269350</v>
          </cell>
          <cell r="K605">
            <v>1500</v>
          </cell>
          <cell r="L605">
            <v>24.4887137504455</v>
          </cell>
          <cell r="M605">
            <v>6833700</v>
          </cell>
          <cell r="N605">
            <v>14400</v>
          </cell>
          <cell r="O605">
            <v>167.922608574482</v>
          </cell>
          <cell r="P605">
            <v>723422.065133336</v>
          </cell>
          <cell r="Q605">
            <v>1225.05413333338</v>
          </cell>
          <cell r="R605">
            <v>200.000000000007</v>
          </cell>
          <cell r="S605">
            <v>10545660</v>
          </cell>
          <cell r="T605">
            <v>28080</v>
          </cell>
          <cell r="U605">
            <v>690.444299157981</v>
          </cell>
          <cell r="V605">
            <v>13300</v>
          </cell>
          <cell r="W605">
            <v>-4739560</v>
          </cell>
          <cell r="X605">
            <v>53100</v>
          </cell>
          <cell r="Y605">
            <v>0</v>
          </cell>
          <cell r="Z605">
            <v>181</v>
          </cell>
          <cell r="AA605">
            <v>1</v>
          </cell>
        </row>
        <row r="605">
          <cell r="AC605">
            <v>11</v>
          </cell>
        </row>
        <row r="605">
          <cell r="AE605">
            <v>11</v>
          </cell>
          <cell r="AF605">
            <v>50</v>
          </cell>
          <cell r="AG605">
            <v>12595.8</v>
          </cell>
          <cell r="AH605">
            <v>454322.817826212</v>
          </cell>
          <cell r="AI605">
            <v>2147.46802096041</v>
          </cell>
          <cell r="AJ605">
            <v>0.05</v>
          </cell>
          <cell r="AK605">
            <v>20.493670052401</v>
          </cell>
          <cell r="AL605">
            <v>772649.589335425</v>
          </cell>
          <cell r="AM605">
            <v>796963.402860473</v>
          </cell>
          <cell r="AN605">
            <v>947972.724236364</v>
          </cell>
          <cell r="AO605">
            <v>3500</v>
          </cell>
          <cell r="AP605">
            <v>89546.9758699755</v>
          </cell>
          <cell r="AQ605">
            <v>154529.917867085</v>
          </cell>
          <cell r="AR605">
            <v>2765162.61016932</v>
          </cell>
          <cell r="AS605">
            <v>2675615.63429935</v>
          </cell>
          <cell r="AT605">
            <v>55303.2522033865</v>
          </cell>
          <cell r="AU605">
            <v>53512.3126859869</v>
          </cell>
          <cell r="AV605">
            <v>10</v>
          </cell>
          <cell r="AW605">
            <v>2519.16</v>
          </cell>
          <cell r="AX605">
            <v>90864.5635652424</v>
          </cell>
          <cell r="AY605">
            <v>429.493604192083</v>
          </cell>
          <cell r="AZ605">
            <v>0.05</v>
          </cell>
          <cell r="BA605">
            <v>20.493670052401</v>
          </cell>
          <cell r="BB605">
            <v>154529.917867085</v>
          </cell>
          <cell r="BC605">
            <v>159351.665069572</v>
          </cell>
          <cell r="BD605">
            <v>189667.599290909</v>
          </cell>
          <cell r="BE605">
            <v>700</v>
          </cell>
          <cell r="BF605">
            <v>154529.917867085</v>
          </cell>
          <cell r="BG605">
            <v>30905.983573417</v>
          </cell>
          <cell r="BH605">
            <v>689685.083668068</v>
          </cell>
          <cell r="BI605">
            <v>535155.165800983</v>
          </cell>
          <cell r="BJ605">
            <v>68968.5083668068</v>
          </cell>
          <cell r="BK605">
            <v>53515.5165800983</v>
          </cell>
          <cell r="BL605">
            <v>500</v>
          </cell>
          <cell r="BM605">
            <v>125958</v>
          </cell>
          <cell r="BN605">
            <v>4543228.17826212</v>
          </cell>
          <cell r="BO605">
            <v>21474.6802096042</v>
          </cell>
          <cell r="BP605">
            <v>0.05</v>
          </cell>
          <cell r="BQ605">
            <v>20.493670052401</v>
          </cell>
          <cell r="BR605">
            <v>7726495.89335425</v>
          </cell>
          <cell r="BS605">
            <v>7969180.04832152</v>
          </cell>
          <cell r="BT605">
            <v>9479270.65209091</v>
          </cell>
          <cell r="BU605">
            <v>35000</v>
          </cell>
          <cell r="BV605">
            <v>7726495.89335425</v>
          </cell>
          <cell r="BW605">
            <v>1545299.17867085</v>
          </cell>
          <cell r="BX605">
            <v>34481741.6657918</v>
          </cell>
          <cell r="BY605">
            <v>26755245.7724375</v>
          </cell>
          <cell r="BZ605">
            <v>68963.4833315836</v>
          </cell>
          <cell r="CA605">
            <v>53510.4915448751</v>
          </cell>
          <cell r="CB605">
            <v>250</v>
          </cell>
          <cell r="CC605">
            <v>20.4072614587045</v>
          </cell>
          <cell r="CD605">
            <v>3821</v>
          </cell>
          <cell r="CE605">
            <v>19105</v>
          </cell>
          <cell r="CF605">
            <v>11028</v>
          </cell>
          <cell r="CG605">
            <v>25</v>
          </cell>
          <cell r="CH605">
            <v>428</v>
          </cell>
          <cell r="CI605">
            <v>181</v>
          </cell>
          <cell r="CJ605">
            <v>37</v>
          </cell>
          <cell r="CK605">
            <v>1</v>
          </cell>
          <cell r="CL605">
            <v>25312</v>
          </cell>
          <cell r="CM605">
            <v>5750</v>
          </cell>
          <cell r="CN605">
            <v>240</v>
          </cell>
          <cell r="CO605">
            <v>26</v>
          </cell>
        </row>
        <row r="606">
          <cell r="A606">
            <v>605</v>
          </cell>
          <cell r="B606">
            <v>367.516240000001</v>
          </cell>
          <cell r="C606">
            <v>42.8768946666669</v>
          </cell>
          <cell r="D606">
            <v>6.12527066666669</v>
          </cell>
          <cell r="E606">
            <v>12.2505413333333</v>
          </cell>
          <cell r="F606">
            <v>3.06263533333334</v>
          </cell>
          <cell r="G606">
            <v>2335133400</v>
          </cell>
          <cell r="H606">
            <v>5547000</v>
          </cell>
          <cell r="I606">
            <v>15093.2105748578</v>
          </cell>
          <cell r="J606">
            <v>1272350</v>
          </cell>
          <cell r="K606">
            <v>3000</v>
          </cell>
          <cell r="L606">
            <v>48.977427500891</v>
          </cell>
          <cell r="M606">
            <v>6840900</v>
          </cell>
          <cell r="N606">
            <v>7200</v>
          </cell>
          <cell r="O606">
            <v>83.9613042872409</v>
          </cell>
          <cell r="P606">
            <v>724647.119266669</v>
          </cell>
          <cell r="Q606">
            <v>1225.05413333338</v>
          </cell>
          <cell r="R606">
            <v>200.000000000007</v>
          </cell>
          <cell r="S606">
            <v>10559700</v>
          </cell>
          <cell r="T606">
            <v>14040</v>
          </cell>
          <cell r="U606">
            <v>691.460243961439</v>
          </cell>
          <cell r="V606">
            <v>13300</v>
          </cell>
          <cell r="W606">
            <v>-4740300</v>
          </cell>
          <cell r="X606">
            <v>53100</v>
          </cell>
          <cell r="Y606">
            <v>0</v>
          </cell>
          <cell r="Z606">
            <v>181</v>
          </cell>
          <cell r="AA606">
            <v>0</v>
          </cell>
        </row>
        <row r="606">
          <cell r="AC606">
            <v>11</v>
          </cell>
        </row>
        <row r="606">
          <cell r="AE606">
            <v>11</v>
          </cell>
          <cell r="AF606">
            <v>50</v>
          </cell>
          <cell r="AG606">
            <v>12595.8</v>
          </cell>
          <cell r="AH606">
            <v>455429.572559041</v>
          </cell>
          <cell r="AI606">
            <v>2148.80038210137</v>
          </cell>
          <cell r="AJ606">
            <v>0.05</v>
          </cell>
          <cell r="AK606">
            <v>20.4970009552534</v>
          </cell>
          <cell r="AL606">
            <v>773836.757631792</v>
          </cell>
          <cell r="AM606">
            <v>798618.328268365</v>
          </cell>
          <cell r="AN606">
            <v>948830.194836363</v>
          </cell>
          <cell r="AO606">
            <v>3500</v>
          </cell>
          <cell r="AP606">
            <v>89546.9758699755</v>
          </cell>
          <cell r="AQ606">
            <v>154767.351526358</v>
          </cell>
          <cell r="AR606">
            <v>2769099.60813285</v>
          </cell>
          <cell r="AS606">
            <v>2679552.63226288</v>
          </cell>
          <cell r="AT606">
            <v>55381.9921626571</v>
          </cell>
          <cell r="AU606">
            <v>53591.0526452576</v>
          </cell>
          <cell r="AV606">
            <v>10</v>
          </cell>
          <cell r="AW606">
            <v>2519.16</v>
          </cell>
          <cell r="AX606">
            <v>91085.9145118082</v>
          </cell>
          <cell r="AY606">
            <v>429.760076420275</v>
          </cell>
          <cell r="AZ606">
            <v>0.05</v>
          </cell>
          <cell r="BA606">
            <v>20.4970009552534</v>
          </cell>
          <cell r="BB606">
            <v>154767.351526358</v>
          </cell>
          <cell r="BC606">
            <v>159671.72402734</v>
          </cell>
          <cell r="BD606">
            <v>189839.159490909</v>
          </cell>
          <cell r="BE606">
            <v>700</v>
          </cell>
          <cell r="BF606">
            <v>154767.351526358</v>
          </cell>
          <cell r="BG606">
            <v>30953.4703052717</v>
          </cell>
          <cell r="BH606">
            <v>690699.056876236</v>
          </cell>
          <cell r="BI606">
            <v>535931.705349878</v>
          </cell>
          <cell r="BJ606">
            <v>69069.9056876236</v>
          </cell>
          <cell r="BK606">
            <v>53593.1705349878</v>
          </cell>
          <cell r="BL606">
            <v>500</v>
          </cell>
          <cell r="BM606">
            <v>125958</v>
          </cell>
          <cell r="BN606">
            <v>4554295.72559041</v>
          </cell>
          <cell r="BO606">
            <v>21488.0038210137</v>
          </cell>
          <cell r="BP606">
            <v>0.05</v>
          </cell>
          <cell r="BQ606">
            <v>20.4970009552534</v>
          </cell>
          <cell r="BR606">
            <v>7738367.57631792</v>
          </cell>
          <cell r="BS606">
            <v>7985686.71167388</v>
          </cell>
          <cell r="BT606">
            <v>9487844.94509091</v>
          </cell>
          <cell r="BU606">
            <v>35000</v>
          </cell>
          <cell r="BV606">
            <v>7738367.57631792</v>
          </cell>
          <cell r="BW606">
            <v>1547673.51526358</v>
          </cell>
          <cell r="BX606">
            <v>34532940.3246642</v>
          </cell>
          <cell r="BY606">
            <v>26794572.7483463</v>
          </cell>
          <cell r="BZ606">
            <v>69065.8806493284</v>
          </cell>
          <cell r="CA606">
            <v>53589.1454966926</v>
          </cell>
          <cell r="CB606">
            <v>250</v>
          </cell>
          <cell r="CC606">
            <v>20.4072614587045</v>
          </cell>
          <cell r="CD606">
            <v>3823</v>
          </cell>
          <cell r="CE606">
            <v>19115</v>
          </cell>
          <cell r="CF606">
            <v>11030</v>
          </cell>
          <cell r="CG606">
            <v>25</v>
          </cell>
          <cell r="CH606">
            <v>430</v>
          </cell>
          <cell r="CI606">
            <v>181</v>
          </cell>
          <cell r="CJ606">
            <v>37</v>
          </cell>
          <cell r="CK606">
            <v>1</v>
          </cell>
          <cell r="CL606">
            <v>25330.6666666667</v>
          </cell>
          <cell r="CM606">
            <v>5750</v>
          </cell>
          <cell r="CN606">
            <v>240</v>
          </cell>
          <cell r="CO606">
            <v>26</v>
          </cell>
        </row>
        <row r="607">
          <cell r="A607">
            <v>606</v>
          </cell>
          <cell r="B607">
            <v>367.516240000001</v>
          </cell>
          <cell r="C607">
            <v>42.8768946666669</v>
          </cell>
          <cell r="D607">
            <v>6.12527066666669</v>
          </cell>
          <cell r="E607">
            <v>12.2505413333333</v>
          </cell>
          <cell r="F607">
            <v>3.06263533333334</v>
          </cell>
          <cell r="G607">
            <v>2337906900</v>
          </cell>
          <cell r="H607">
            <v>2773500</v>
          </cell>
          <cell r="I607">
            <v>7546.60528742891</v>
          </cell>
          <cell r="J607">
            <v>1273850</v>
          </cell>
          <cell r="K607">
            <v>1500</v>
          </cell>
          <cell r="L607">
            <v>24.4887137504455</v>
          </cell>
          <cell r="M607">
            <v>6855300</v>
          </cell>
          <cell r="N607">
            <v>14400</v>
          </cell>
          <cell r="O607">
            <v>167.922608574482</v>
          </cell>
          <cell r="P607">
            <v>725872.173400002</v>
          </cell>
          <cell r="Q607">
            <v>1225.05413333338</v>
          </cell>
          <cell r="R607">
            <v>200.000000000007</v>
          </cell>
          <cell r="S607">
            <v>10587780</v>
          </cell>
          <cell r="T607">
            <v>28080</v>
          </cell>
          <cell r="U607">
            <v>692.526491059923</v>
          </cell>
          <cell r="V607">
            <v>13300</v>
          </cell>
          <cell r="W607">
            <v>-4755080</v>
          </cell>
          <cell r="X607">
            <v>53100</v>
          </cell>
          <cell r="Y607">
            <v>0</v>
          </cell>
          <cell r="Z607">
            <v>181</v>
          </cell>
          <cell r="AA607">
            <v>0</v>
          </cell>
        </row>
        <row r="607">
          <cell r="AC607">
            <v>11</v>
          </cell>
        </row>
        <row r="607">
          <cell r="AE607">
            <v>11</v>
          </cell>
          <cell r="AF607">
            <v>50</v>
          </cell>
          <cell r="AG607">
            <v>12595.8</v>
          </cell>
          <cell r="AH607">
            <v>455982.949925455</v>
          </cell>
          <cell r="AI607">
            <v>2150.13274324233</v>
          </cell>
          <cell r="AJ607">
            <v>0.05</v>
          </cell>
          <cell r="AK607">
            <v>20.5003318581058</v>
          </cell>
          <cell r="AL607">
            <v>774470.557881471</v>
          </cell>
          <cell r="AM607">
            <v>800274.756614807</v>
          </cell>
          <cell r="AN607">
            <v>950545.136036364</v>
          </cell>
          <cell r="AO607">
            <v>3500</v>
          </cell>
          <cell r="AP607">
            <v>89546.9758699755</v>
          </cell>
          <cell r="AQ607">
            <v>154894.111576294</v>
          </cell>
          <cell r="AR607">
            <v>2773231.53797891</v>
          </cell>
          <cell r="AS607">
            <v>2683684.56210894</v>
          </cell>
          <cell r="AT607">
            <v>55464.6307595782</v>
          </cell>
          <cell r="AU607">
            <v>53673.6912421787</v>
          </cell>
          <cell r="AV607">
            <v>10</v>
          </cell>
          <cell r="AW607">
            <v>2519.16</v>
          </cell>
          <cell r="AX607">
            <v>91196.5899850911</v>
          </cell>
          <cell r="AY607">
            <v>430.026548648466</v>
          </cell>
          <cell r="AZ607">
            <v>0.05</v>
          </cell>
          <cell r="BA607">
            <v>20.5003318581058</v>
          </cell>
          <cell r="BB607">
            <v>154894.111576294</v>
          </cell>
          <cell r="BC607">
            <v>159992.06787588</v>
          </cell>
          <cell r="BD607">
            <v>190182.279890909</v>
          </cell>
          <cell r="BE607">
            <v>700</v>
          </cell>
          <cell r="BF607">
            <v>154894.111576294</v>
          </cell>
          <cell r="BG607">
            <v>30978.8223152589</v>
          </cell>
          <cell r="BH607">
            <v>691641.393234636</v>
          </cell>
          <cell r="BI607">
            <v>536747.281658342</v>
          </cell>
          <cell r="BJ607">
            <v>69164.1393234636</v>
          </cell>
          <cell r="BK607">
            <v>53674.7281658342</v>
          </cell>
          <cell r="BL607">
            <v>500</v>
          </cell>
          <cell r="BM607">
            <v>125958</v>
          </cell>
          <cell r="BN607">
            <v>4559829.49925455</v>
          </cell>
          <cell r="BO607">
            <v>21501.3274324233</v>
          </cell>
          <cell r="BP607">
            <v>0.05</v>
          </cell>
          <cell r="BQ607">
            <v>20.5003318581058</v>
          </cell>
          <cell r="BR607">
            <v>7744705.57881471</v>
          </cell>
          <cell r="BS607">
            <v>8002208.34280807</v>
          </cell>
          <cell r="BT607">
            <v>9504993.53109091</v>
          </cell>
          <cell r="BU607">
            <v>35000</v>
          </cell>
          <cell r="BV607">
            <v>7744705.57881471</v>
          </cell>
          <cell r="BW607">
            <v>1548941.11576294</v>
          </cell>
          <cell r="BX607">
            <v>34580554.1472913</v>
          </cell>
          <cell r="BY607">
            <v>26835848.5684766</v>
          </cell>
          <cell r="BZ607">
            <v>69161.1082945827</v>
          </cell>
          <cell r="CA607">
            <v>53671.6971369533</v>
          </cell>
          <cell r="CB607">
            <v>250</v>
          </cell>
          <cell r="CC607">
            <v>20.4072614587045</v>
          </cell>
          <cell r="CD607">
            <v>3824</v>
          </cell>
          <cell r="CE607">
            <v>19120</v>
          </cell>
          <cell r="CF607">
            <v>11032</v>
          </cell>
          <cell r="CG607">
            <v>25</v>
          </cell>
          <cell r="CH607">
            <v>432</v>
          </cell>
          <cell r="CI607">
            <v>181</v>
          </cell>
          <cell r="CJ607">
            <v>37</v>
          </cell>
          <cell r="CK607">
            <v>1</v>
          </cell>
          <cell r="CL607">
            <v>25349.3333333333</v>
          </cell>
          <cell r="CM607">
            <v>5750</v>
          </cell>
          <cell r="CN607">
            <v>240</v>
          </cell>
          <cell r="CO607">
            <v>26</v>
          </cell>
        </row>
        <row r="608">
          <cell r="A608">
            <v>607</v>
          </cell>
          <cell r="B608">
            <v>367.516240000001</v>
          </cell>
          <cell r="C608">
            <v>42.8768946666669</v>
          </cell>
          <cell r="D608">
            <v>6.12527066666669</v>
          </cell>
          <cell r="E608">
            <v>12.2505413333333</v>
          </cell>
          <cell r="F608">
            <v>3.06263533333334</v>
          </cell>
          <cell r="G608">
            <v>2340680400</v>
          </cell>
          <cell r="H608">
            <v>2773500</v>
          </cell>
          <cell r="I608">
            <v>7546.60528742891</v>
          </cell>
          <cell r="J608">
            <v>1275350</v>
          </cell>
          <cell r="K608">
            <v>1500</v>
          </cell>
          <cell r="L608">
            <v>24.4887137504455</v>
          </cell>
          <cell r="M608">
            <v>6869700</v>
          </cell>
          <cell r="N608">
            <v>14400</v>
          </cell>
          <cell r="O608">
            <v>167.922608574482</v>
          </cell>
          <cell r="P608">
            <v>727097.227533336</v>
          </cell>
          <cell r="Q608">
            <v>1225.05413333338</v>
          </cell>
          <cell r="R608">
            <v>200.000000000007</v>
          </cell>
          <cell r="S608">
            <v>10615860</v>
          </cell>
          <cell r="T608">
            <v>28080</v>
          </cell>
          <cell r="U608">
            <v>693.593128878602</v>
          </cell>
          <cell r="V608">
            <v>13300</v>
          </cell>
          <cell r="W608">
            <v>-4769860</v>
          </cell>
          <cell r="X608">
            <v>53100</v>
          </cell>
          <cell r="Y608">
            <v>0</v>
          </cell>
          <cell r="Z608">
            <v>181</v>
          </cell>
          <cell r="AA608">
            <v>0</v>
          </cell>
        </row>
        <row r="608">
          <cell r="AC608">
            <v>11</v>
          </cell>
        </row>
        <row r="608">
          <cell r="AE608">
            <v>11</v>
          </cell>
          <cell r="AF608">
            <v>50</v>
          </cell>
          <cell r="AG608">
            <v>12595.8</v>
          </cell>
          <cell r="AH608">
            <v>456536.32729187</v>
          </cell>
          <cell r="AI608">
            <v>2151.46510438329</v>
          </cell>
          <cell r="AJ608">
            <v>0.05</v>
          </cell>
          <cell r="AK608">
            <v>20.5036627609582</v>
          </cell>
          <cell r="AL608">
            <v>775104.367450878</v>
          </cell>
          <cell r="AM608">
            <v>801932.687899804</v>
          </cell>
          <cell r="AN608">
            <v>952260.077236364</v>
          </cell>
          <cell r="AO608">
            <v>3500</v>
          </cell>
          <cell r="AP608">
            <v>89546.9758699755</v>
          </cell>
          <cell r="AQ608">
            <v>155020.873490176</v>
          </cell>
          <cell r="AR608">
            <v>2777364.9819472</v>
          </cell>
          <cell r="AS608">
            <v>2687818.00607722</v>
          </cell>
          <cell r="AT608">
            <v>55547.299638944</v>
          </cell>
          <cell r="AU608">
            <v>53756.3601215445</v>
          </cell>
          <cell r="AV608">
            <v>10</v>
          </cell>
          <cell r="AW608">
            <v>2519.16</v>
          </cell>
          <cell r="AX608">
            <v>91307.2654583739</v>
          </cell>
          <cell r="AY608">
            <v>430.293020876658</v>
          </cell>
          <cell r="AZ608">
            <v>0.05</v>
          </cell>
          <cell r="BA608">
            <v>20.5036627609582</v>
          </cell>
          <cell r="BB608">
            <v>155020.873490176</v>
          </cell>
          <cell r="BC608">
            <v>160312.696615193</v>
          </cell>
          <cell r="BD608">
            <v>190525.400290909</v>
          </cell>
          <cell r="BE608">
            <v>700</v>
          </cell>
          <cell r="BF608">
            <v>155020.873490176</v>
          </cell>
          <cell r="BG608">
            <v>31004.1746980351</v>
          </cell>
          <cell r="BH608">
            <v>692584.018584489</v>
          </cell>
          <cell r="BI608">
            <v>537563.145094313</v>
          </cell>
          <cell r="BJ608">
            <v>69258.4018584489</v>
          </cell>
          <cell r="BK608">
            <v>53756.3145094313</v>
          </cell>
          <cell r="BL608">
            <v>500</v>
          </cell>
          <cell r="BM608">
            <v>125958</v>
          </cell>
          <cell r="BN608">
            <v>4565363.2729187</v>
          </cell>
          <cell r="BO608">
            <v>21514.6510438329</v>
          </cell>
          <cell r="BP608">
            <v>0.05</v>
          </cell>
          <cell r="BQ608">
            <v>20.5036627609582</v>
          </cell>
          <cell r="BR608">
            <v>7751043.67450879</v>
          </cell>
          <cell r="BS608">
            <v>8018744.94172412</v>
          </cell>
          <cell r="BT608">
            <v>9522142.11709091</v>
          </cell>
          <cell r="BU608">
            <v>35000</v>
          </cell>
          <cell r="BV608">
            <v>7751043.67450879</v>
          </cell>
          <cell r="BW608">
            <v>1550208.73490176</v>
          </cell>
          <cell r="BX608">
            <v>34628183.1427344</v>
          </cell>
          <cell r="BY608">
            <v>26877139.4682256</v>
          </cell>
          <cell r="BZ608">
            <v>69256.3662854687</v>
          </cell>
          <cell r="CA608">
            <v>53754.2789364512</v>
          </cell>
          <cell r="CB608">
            <v>250</v>
          </cell>
          <cell r="CC608">
            <v>20.4072614587045</v>
          </cell>
          <cell r="CD608">
            <v>3825</v>
          </cell>
          <cell r="CE608">
            <v>19125</v>
          </cell>
          <cell r="CF608">
            <v>11034</v>
          </cell>
          <cell r="CG608">
            <v>25</v>
          </cell>
          <cell r="CH608">
            <v>434</v>
          </cell>
          <cell r="CI608">
            <v>181</v>
          </cell>
          <cell r="CJ608">
            <v>37</v>
          </cell>
          <cell r="CK608">
            <v>1</v>
          </cell>
          <cell r="CL608">
            <v>25368</v>
          </cell>
          <cell r="CM608">
            <v>5750</v>
          </cell>
          <cell r="CN608">
            <v>240</v>
          </cell>
          <cell r="CO608">
            <v>26</v>
          </cell>
        </row>
        <row r="609">
          <cell r="A609">
            <v>608</v>
          </cell>
          <cell r="B609">
            <v>367.516240000001</v>
          </cell>
          <cell r="C609">
            <v>42.8768946666669</v>
          </cell>
          <cell r="D609">
            <v>6.12527066666669</v>
          </cell>
          <cell r="E609">
            <v>12.2505413333333</v>
          </cell>
          <cell r="F609">
            <v>3.06263533333334</v>
          </cell>
          <cell r="G609">
            <v>2346227400</v>
          </cell>
          <cell r="H609">
            <v>5547000</v>
          </cell>
          <cell r="I609">
            <v>15093.2105748578</v>
          </cell>
          <cell r="J609">
            <v>1278350</v>
          </cell>
          <cell r="K609">
            <v>3000</v>
          </cell>
          <cell r="L609">
            <v>48.977427500891</v>
          </cell>
          <cell r="M609">
            <v>6876900</v>
          </cell>
          <cell r="N609">
            <v>7200</v>
          </cell>
          <cell r="O609">
            <v>83.9613042872409</v>
          </cell>
          <cell r="P609">
            <v>728322.281666669</v>
          </cell>
          <cell r="Q609">
            <v>1225.05413333338</v>
          </cell>
          <cell r="R609">
            <v>200.000000000007</v>
          </cell>
          <cell r="S609">
            <v>10629900</v>
          </cell>
          <cell r="T609">
            <v>14040</v>
          </cell>
          <cell r="U609">
            <v>694.610245842641</v>
          </cell>
          <cell r="V609">
            <v>13300</v>
          </cell>
          <cell r="W609">
            <v>-4770600</v>
          </cell>
          <cell r="X609">
            <v>53100</v>
          </cell>
          <cell r="Y609">
            <v>0</v>
          </cell>
          <cell r="Z609">
            <v>181</v>
          </cell>
          <cell r="AA609">
            <v>0</v>
          </cell>
        </row>
        <row r="609">
          <cell r="AC609">
            <v>11</v>
          </cell>
        </row>
        <row r="609">
          <cell r="AE609">
            <v>11</v>
          </cell>
          <cell r="AF609">
            <v>50</v>
          </cell>
          <cell r="AG609">
            <v>12595.8</v>
          </cell>
          <cell r="AH609">
            <v>457643.082024698</v>
          </cell>
          <cell r="AI609">
            <v>2152.79746552425</v>
          </cell>
          <cell r="AJ609">
            <v>0.05</v>
          </cell>
          <cell r="AK609">
            <v>20.5069936638106</v>
          </cell>
          <cell r="AL609">
            <v>776291.563706428</v>
          </cell>
          <cell r="AM609">
            <v>803592.122123352</v>
          </cell>
          <cell r="AN609">
            <v>953117.547836364</v>
          </cell>
          <cell r="AO609">
            <v>3500</v>
          </cell>
          <cell r="AP609">
            <v>89546.9758699755</v>
          </cell>
          <cell r="AQ609">
            <v>155258.312741286</v>
          </cell>
          <cell r="AR609">
            <v>2781306.52227741</v>
          </cell>
          <cell r="AS609">
            <v>2691759.54640743</v>
          </cell>
          <cell r="AT609">
            <v>55626.1304455481</v>
          </cell>
          <cell r="AU609">
            <v>53835.1909281486</v>
          </cell>
          <cell r="AV609">
            <v>10</v>
          </cell>
          <cell r="AW609">
            <v>2519.16</v>
          </cell>
          <cell r="AX609">
            <v>91528.6164049397</v>
          </cell>
          <cell r="AY609">
            <v>430.55949310485</v>
          </cell>
          <cell r="AZ609">
            <v>0.05</v>
          </cell>
          <cell r="BA609">
            <v>20.5069936638106</v>
          </cell>
          <cell r="BB609">
            <v>155258.312741286</v>
          </cell>
          <cell r="BC609">
            <v>160633.610245278</v>
          </cell>
          <cell r="BD609">
            <v>190696.960490909</v>
          </cell>
          <cell r="BE609">
            <v>700</v>
          </cell>
          <cell r="BF609">
            <v>155258.312741286</v>
          </cell>
          <cell r="BG609">
            <v>31051.6625482571</v>
          </cell>
          <cell r="BH609">
            <v>693598.858767016</v>
          </cell>
          <cell r="BI609">
            <v>538340.54602573</v>
          </cell>
          <cell r="BJ609">
            <v>69359.8858767016</v>
          </cell>
          <cell r="BK609">
            <v>53834.054602573</v>
          </cell>
          <cell r="BL609">
            <v>500</v>
          </cell>
          <cell r="BM609">
            <v>125958</v>
          </cell>
          <cell r="BN609">
            <v>4576430.82024698</v>
          </cell>
          <cell r="BO609">
            <v>21527.9746552425</v>
          </cell>
          <cell r="BP609">
            <v>0.05</v>
          </cell>
          <cell r="BQ609">
            <v>20.5069936638106</v>
          </cell>
          <cell r="BR609">
            <v>7762915.63706428</v>
          </cell>
          <cell r="BS609">
            <v>8035296.50842198</v>
          </cell>
          <cell r="BT609">
            <v>9530716.41009091</v>
          </cell>
          <cell r="BU609">
            <v>35000</v>
          </cell>
          <cell r="BV609">
            <v>7762915.63706428</v>
          </cell>
          <cell r="BW609">
            <v>1552583.12741286</v>
          </cell>
          <cell r="BX609">
            <v>34679427.3200543</v>
          </cell>
          <cell r="BY609">
            <v>26916511.68299</v>
          </cell>
          <cell r="BZ609">
            <v>69358.8546401086</v>
          </cell>
          <cell r="CA609">
            <v>53833.0233659801</v>
          </cell>
          <cell r="CB609">
            <v>250</v>
          </cell>
          <cell r="CC609">
            <v>20.4072614587045</v>
          </cell>
          <cell r="CD609">
            <v>3827</v>
          </cell>
          <cell r="CE609">
            <v>19135</v>
          </cell>
          <cell r="CF609">
            <v>11036</v>
          </cell>
          <cell r="CG609">
            <v>25</v>
          </cell>
          <cell r="CH609">
            <v>436</v>
          </cell>
          <cell r="CI609">
            <v>181</v>
          </cell>
          <cell r="CJ609">
            <v>37</v>
          </cell>
          <cell r="CK609">
            <v>1</v>
          </cell>
          <cell r="CL609">
            <v>25386.6666666667</v>
          </cell>
          <cell r="CM609">
            <v>6000</v>
          </cell>
          <cell r="CN609">
            <v>240</v>
          </cell>
          <cell r="CO609">
            <v>26</v>
          </cell>
        </row>
        <row r="610">
          <cell r="A610">
            <v>609</v>
          </cell>
          <cell r="B610">
            <v>367.516240000001</v>
          </cell>
          <cell r="C610">
            <v>42.8768946666669</v>
          </cell>
          <cell r="D610">
            <v>6.12527066666669</v>
          </cell>
          <cell r="E610">
            <v>12.2505413333333</v>
          </cell>
          <cell r="F610">
            <v>3.06263533333334</v>
          </cell>
          <cell r="G610">
            <v>2349000900</v>
          </cell>
          <cell r="H610">
            <v>2773500</v>
          </cell>
          <cell r="I610">
            <v>7546.60528742891</v>
          </cell>
          <cell r="J610">
            <v>1279850</v>
          </cell>
          <cell r="K610">
            <v>1500</v>
          </cell>
          <cell r="L610">
            <v>24.4887137504455</v>
          </cell>
          <cell r="M610">
            <v>6891300</v>
          </cell>
          <cell r="N610">
            <v>14400</v>
          </cell>
          <cell r="O610">
            <v>167.922608574482</v>
          </cell>
          <cell r="P610">
            <v>729547.335800002</v>
          </cell>
          <cell r="Q610">
            <v>1225.05413333327</v>
          </cell>
          <cell r="R610">
            <v>199.999999999988</v>
          </cell>
          <cell r="S610">
            <v>10657980</v>
          </cell>
          <cell r="T610">
            <v>28080</v>
          </cell>
          <cell r="U610">
            <v>695.676976311637</v>
          </cell>
          <cell r="V610">
            <v>13300</v>
          </cell>
          <cell r="W610">
            <v>-4785380</v>
          </cell>
          <cell r="X610">
            <v>53640</v>
          </cell>
          <cell r="Y610">
            <v>540</v>
          </cell>
          <cell r="Z610">
            <v>182</v>
          </cell>
          <cell r="AA610">
            <v>1</v>
          </cell>
        </row>
        <row r="610">
          <cell r="AC610">
            <v>11</v>
          </cell>
        </row>
        <row r="610">
          <cell r="AE610">
            <v>11</v>
          </cell>
          <cell r="AF610">
            <v>50</v>
          </cell>
          <cell r="AG610">
            <v>12595.8</v>
          </cell>
          <cell r="AH610">
            <v>458196.459391113</v>
          </cell>
          <cell r="AI610">
            <v>2154.12982666521</v>
          </cell>
          <cell r="AJ610">
            <v>0.05</v>
          </cell>
          <cell r="AK610">
            <v>20.510324566663</v>
          </cell>
          <cell r="AL610">
            <v>776925.39191529</v>
          </cell>
          <cell r="AM610">
            <v>805250.390080304</v>
          </cell>
          <cell r="AN610">
            <v>954832.489036364</v>
          </cell>
          <cell r="AO610">
            <v>3500</v>
          </cell>
          <cell r="AP610">
            <v>89546.9758699755</v>
          </cell>
          <cell r="AQ610">
            <v>155385.078383058</v>
          </cell>
          <cell r="AR610">
            <v>2785440.32528499</v>
          </cell>
          <cell r="AS610">
            <v>2695893.34941502</v>
          </cell>
          <cell r="AT610">
            <v>55708.8065056998</v>
          </cell>
          <cell r="AU610">
            <v>53917.8669883003</v>
          </cell>
          <cell r="AV610">
            <v>10</v>
          </cell>
          <cell r="AW610">
            <v>2519.16</v>
          </cell>
          <cell r="AX610">
            <v>91639.2918782226</v>
          </cell>
          <cell r="AY610">
            <v>430.825965333042</v>
          </cell>
          <cell r="AZ610">
            <v>0.05</v>
          </cell>
          <cell r="BA610">
            <v>20.510324566663</v>
          </cell>
          <cell r="BB610">
            <v>155385.078383058</v>
          </cell>
          <cell r="BC610">
            <v>160954.808766136</v>
          </cell>
          <cell r="BD610">
            <v>191040.080890909</v>
          </cell>
          <cell r="BE610">
            <v>700</v>
          </cell>
          <cell r="BF610">
            <v>155385.078383058</v>
          </cell>
          <cell r="BG610">
            <v>31077.0156766116</v>
          </cell>
          <cell r="BH610">
            <v>694542.062099773</v>
          </cell>
          <cell r="BI610">
            <v>539156.983716715</v>
          </cell>
          <cell r="BJ610">
            <v>69454.2062099773</v>
          </cell>
          <cell r="BK610">
            <v>53915.6983716715</v>
          </cell>
          <cell r="BL610">
            <v>500</v>
          </cell>
          <cell r="BM610">
            <v>125958</v>
          </cell>
          <cell r="BN610">
            <v>4581964.59391113</v>
          </cell>
          <cell r="BO610">
            <v>21541.2982666521</v>
          </cell>
          <cell r="BP610">
            <v>0.05</v>
          </cell>
          <cell r="BQ610">
            <v>20.510324566663</v>
          </cell>
          <cell r="BR610">
            <v>7769253.9191529</v>
          </cell>
          <cell r="BS610">
            <v>8051863.04290169</v>
          </cell>
          <cell r="BT610">
            <v>9547864.99609091</v>
          </cell>
          <cell r="BU610">
            <v>35000</v>
          </cell>
          <cell r="BV610">
            <v>7769253.9191529</v>
          </cell>
          <cell r="BW610">
            <v>1553850.78383058</v>
          </cell>
          <cell r="BX610">
            <v>34727086.661129</v>
          </cell>
          <cell r="BY610">
            <v>26957832.7419761</v>
          </cell>
          <cell r="BZ610">
            <v>69454.173322258</v>
          </cell>
          <cell r="CA610">
            <v>53915.6654839522</v>
          </cell>
          <cell r="CB610">
            <v>250</v>
          </cell>
          <cell r="CC610">
            <v>20.4072614587045</v>
          </cell>
          <cell r="CD610">
            <v>3828</v>
          </cell>
          <cell r="CE610">
            <v>19140</v>
          </cell>
          <cell r="CF610">
            <v>11038</v>
          </cell>
          <cell r="CG610">
            <v>25</v>
          </cell>
          <cell r="CH610">
            <v>438</v>
          </cell>
          <cell r="CI610">
            <v>182</v>
          </cell>
          <cell r="CJ610">
            <v>37</v>
          </cell>
          <cell r="CK610">
            <v>2</v>
          </cell>
          <cell r="CL610">
            <v>25405.3333333333</v>
          </cell>
          <cell r="CM610">
            <v>6000</v>
          </cell>
          <cell r="CN610">
            <v>240</v>
          </cell>
          <cell r="CO610">
            <v>26</v>
          </cell>
        </row>
        <row r="611">
          <cell r="A611">
            <v>610</v>
          </cell>
          <cell r="B611">
            <v>367.516240000001</v>
          </cell>
          <cell r="C611">
            <v>42.8768946666669</v>
          </cell>
          <cell r="D611">
            <v>6.12527066666669</v>
          </cell>
          <cell r="E611">
            <v>12.2505413333333</v>
          </cell>
          <cell r="F611">
            <v>3.06263533333334</v>
          </cell>
          <cell r="G611">
            <v>2354547900</v>
          </cell>
          <cell r="H611">
            <v>5547000</v>
          </cell>
          <cell r="I611">
            <v>15093.2105748578</v>
          </cell>
          <cell r="J611">
            <v>1282850</v>
          </cell>
          <cell r="K611">
            <v>3000</v>
          </cell>
          <cell r="L611">
            <v>48.977427500891</v>
          </cell>
          <cell r="M611">
            <v>6898500</v>
          </cell>
          <cell r="N611">
            <v>7200</v>
          </cell>
          <cell r="O611">
            <v>83.9613042872409</v>
          </cell>
          <cell r="P611">
            <v>730772.389933336</v>
          </cell>
          <cell r="Q611">
            <v>1225.05413333338</v>
          </cell>
          <cell r="R611">
            <v>200.000000000007</v>
          </cell>
          <cell r="S611">
            <v>10672110</v>
          </cell>
          <cell r="T611">
            <v>14130</v>
          </cell>
          <cell r="U611">
            <v>697.563718876998</v>
          </cell>
          <cell r="V611">
            <v>13300</v>
          </cell>
          <cell r="W611">
            <v>-4786210</v>
          </cell>
          <cell r="X611">
            <v>53640</v>
          </cell>
          <cell r="Y611">
            <v>0</v>
          </cell>
          <cell r="Z611">
            <v>182</v>
          </cell>
          <cell r="AA611">
            <v>0</v>
          </cell>
        </row>
        <row r="611">
          <cell r="AC611">
            <v>11</v>
          </cell>
        </row>
        <row r="611">
          <cell r="AE611">
            <v>11</v>
          </cell>
          <cell r="AF611">
            <v>50</v>
          </cell>
          <cell r="AG611">
            <v>12595.8</v>
          </cell>
          <cell r="AH611">
            <v>459303.214123942</v>
          </cell>
          <cell r="AI611">
            <v>2155.46218780617</v>
          </cell>
          <cell r="AJ611">
            <v>0.05</v>
          </cell>
          <cell r="AK611">
            <v>20.5136554695154</v>
          </cell>
          <cell r="AL611">
            <v>778112.606810294</v>
          </cell>
          <cell r="AM611">
            <v>806905.171041121</v>
          </cell>
          <cell r="AN611">
            <v>959064.571075758</v>
          </cell>
          <cell r="AO611">
            <v>3500</v>
          </cell>
          <cell r="AP611">
            <v>89546.9758699755</v>
          </cell>
          <cell r="AQ611">
            <v>155622.521362059</v>
          </cell>
          <cell r="AR611">
            <v>2792751.84615921</v>
          </cell>
          <cell r="AS611">
            <v>2703204.87028923</v>
          </cell>
          <cell r="AT611">
            <v>55855.0369231841</v>
          </cell>
          <cell r="AU611">
            <v>54064.0974057846</v>
          </cell>
          <cell r="AV611">
            <v>10</v>
          </cell>
          <cell r="AW611">
            <v>2519.16</v>
          </cell>
          <cell r="AX611">
            <v>91860.6428247883</v>
          </cell>
          <cell r="AY611">
            <v>431.092437561233</v>
          </cell>
          <cell r="AZ611">
            <v>0.05</v>
          </cell>
          <cell r="BA611">
            <v>20.5136554695154</v>
          </cell>
          <cell r="BB611">
            <v>155622.521362059</v>
          </cell>
          <cell r="BC611">
            <v>161286.844134378</v>
          </cell>
          <cell r="BD611">
            <v>191886.823439394</v>
          </cell>
          <cell r="BE611">
            <v>700</v>
          </cell>
          <cell r="BF611">
            <v>155622.521362059</v>
          </cell>
          <cell r="BG611">
            <v>31124.5042724118</v>
          </cell>
          <cell r="BH611">
            <v>696243.214570302</v>
          </cell>
          <cell r="BI611">
            <v>540620.693208243</v>
          </cell>
          <cell r="BJ611">
            <v>69624.3214570302</v>
          </cell>
          <cell r="BK611">
            <v>54062.0693208243</v>
          </cell>
          <cell r="BL611">
            <v>500</v>
          </cell>
          <cell r="BM611">
            <v>125958</v>
          </cell>
          <cell r="BN611">
            <v>4593032.14123942</v>
          </cell>
          <cell r="BO611">
            <v>21554.6218780617</v>
          </cell>
          <cell r="BP611">
            <v>0.05</v>
          </cell>
          <cell r="BQ611">
            <v>20.5136554695154</v>
          </cell>
          <cell r="BR611">
            <v>7781126.06810294</v>
          </cell>
          <cell r="BS611">
            <v>8068433.99320664</v>
          </cell>
          <cell r="BT611">
            <v>9590183.77810606</v>
          </cell>
          <cell r="BU611">
            <v>35000</v>
          </cell>
          <cell r="BV611">
            <v>7781126.06810294</v>
          </cell>
          <cell r="BW611">
            <v>1556225.21362059</v>
          </cell>
          <cell r="BX611">
            <v>34812095.1211392</v>
          </cell>
          <cell r="BY611">
            <v>27030969.0530362</v>
          </cell>
          <cell r="BZ611">
            <v>69624.1902422783</v>
          </cell>
          <cell r="CA611">
            <v>54061.9381060725</v>
          </cell>
          <cell r="CB611">
            <v>250</v>
          </cell>
          <cell r="CC611">
            <v>20.4072614587045</v>
          </cell>
          <cell r="CD611">
            <v>3830</v>
          </cell>
          <cell r="CE611">
            <v>19150</v>
          </cell>
          <cell r="CF611">
            <v>11040</v>
          </cell>
          <cell r="CG611">
            <v>25</v>
          </cell>
          <cell r="CH611">
            <v>440</v>
          </cell>
          <cell r="CI611">
            <v>182</v>
          </cell>
          <cell r="CJ611">
            <v>37</v>
          </cell>
          <cell r="CK611">
            <v>2</v>
          </cell>
          <cell r="CL611">
            <v>25424</v>
          </cell>
          <cell r="CM611">
            <v>6000</v>
          </cell>
          <cell r="CN611">
            <v>240</v>
          </cell>
          <cell r="CO611">
            <v>26</v>
          </cell>
        </row>
        <row r="612">
          <cell r="A612">
            <v>611</v>
          </cell>
          <cell r="B612">
            <v>367.516240000001</v>
          </cell>
          <cell r="C612">
            <v>42.8768946666669</v>
          </cell>
          <cell r="D612">
            <v>6.12527066666669</v>
          </cell>
          <cell r="E612">
            <v>12.2505413333333</v>
          </cell>
          <cell r="F612">
            <v>3.06263533333334</v>
          </cell>
          <cell r="G612">
            <v>2357321400</v>
          </cell>
          <cell r="H612">
            <v>2773500</v>
          </cell>
          <cell r="I612">
            <v>7546.60528742891</v>
          </cell>
          <cell r="J612">
            <v>1284350</v>
          </cell>
          <cell r="K612">
            <v>1500</v>
          </cell>
          <cell r="L612">
            <v>24.4887137504455</v>
          </cell>
          <cell r="M612">
            <v>6912900</v>
          </cell>
          <cell r="N612">
            <v>14400</v>
          </cell>
          <cell r="O612">
            <v>167.922608574482</v>
          </cell>
          <cell r="P612">
            <v>731997.444066669</v>
          </cell>
          <cell r="Q612">
            <v>1225.05413333338</v>
          </cell>
          <cell r="R612">
            <v>200.000000000007</v>
          </cell>
          <cell r="S612">
            <v>10700370</v>
          </cell>
          <cell r="T612">
            <v>28260</v>
          </cell>
          <cell r="U612">
            <v>698.631502998556</v>
          </cell>
          <cell r="V612">
            <v>13300</v>
          </cell>
          <cell r="W612">
            <v>-4801170</v>
          </cell>
          <cell r="X612">
            <v>53640</v>
          </cell>
          <cell r="Y612">
            <v>0</v>
          </cell>
          <cell r="Z612">
            <v>182</v>
          </cell>
          <cell r="AA612">
            <v>0</v>
          </cell>
        </row>
        <row r="612">
          <cell r="AC612">
            <v>11</v>
          </cell>
        </row>
        <row r="612">
          <cell r="AE612">
            <v>11</v>
          </cell>
          <cell r="AF612">
            <v>50</v>
          </cell>
          <cell r="AG612">
            <v>12595.8</v>
          </cell>
          <cell r="AH612">
            <v>459856.591490356</v>
          </cell>
          <cell r="AI612">
            <v>2156.79454894713</v>
          </cell>
          <cell r="AJ612">
            <v>0.05</v>
          </cell>
          <cell r="AK612">
            <v>20.5169863723678</v>
          </cell>
          <cell r="AL612">
            <v>778746.453658612</v>
          </cell>
          <cell r="AM612">
            <v>808561.444170782</v>
          </cell>
          <cell r="AN612">
            <v>960785.567859091</v>
          </cell>
          <cell r="AO612">
            <v>3500</v>
          </cell>
          <cell r="AP612">
            <v>89546.9758699755</v>
          </cell>
          <cell r="AQ612">
            <v>155749.290731722</v>
          </cell>
          <cell r="AR612">
            <v>2796889.73229018</v>
          </cell>
          <cell r="AS612">
            <v>2707342.75642021</v>
          </cell>
          <cell r="AT612">
            <v>55937.7946458036</v>
          </cell>
          <cell r="AU612">
            <v>54146.8551284041</v>
          </cell>
          <cell r="AV612">
            <v>10</v>
          </cell>
          <cell r="AW612">
            <v>2519.16</v>
          </cell>
          <cell r="AX612">
            <v>91971.3182980712</v>
          </cell>
          <cell r="AY612">
            <v>431.358909789425</v>
          </cell>
          <cell r="AZ612">
            <v>0.05</v>
          </cell>
          <cell r="BA612">
            <v>20.5169863723678</v>
          </cell>
          <cell r="BB612">
            <v>155749.290731722</v>
          </cell>
          <cell r="BC612">
            <v>161624.54279725</v>
          </cell>
          <cell r="BD612">
            <v>192231.155422727</v>
          </cell>
          <cell r="BE612">
            <v>700</v>
          </cell>
          <cell r="BF612">
            <v>155749.290731722</v>
          </cell>
          <cell r="BG612">
            <v>31149.8581463445</v>
          </cell>
          <cell r="BH612">
            <v>697204.137829765</v>
          </cell>
          <cell r="BI612">
            <v>541454.847098043</v>
          </cell>
          <cell r="BJ612">
            <v>69720.4137829765</v>
          </cell>
          <cell r="BK612">
            <v>54145.4847098043</v>
          </cell>
          <cell r="BL612">
            <v>500</v>
          </cell>
          <cell r="BM612">
            <v>125958</v>
          </cell>
          <cell r="BN612">
            <v>4598565.91490356</v>
          </cell>
          <cell r="BO612">
            <v>21567.9454894713</v>
          </cell>
          <cell r="BP612">
            <v>0.05</v>
          </cell>
          <cell r="BQ612">
            <v>20.5169863723678</v>
          </cell>
          <cell r="BR612">
            <v>7787464.53658612</v>
          </cell>
          <cell r="BS612">
            <v>8085014.53288956</v>
          </cell>
          <cell r="BT612">
            <v>9607392.91702273</v>
          </cell>
          <cell r="BU612">
            <v>35000</v>
          </cell>
          <cell r="BV612">
            <v>7787464.53658612</v>
          </cell>
          <cell r="BW612">
            <v>1557492.90731722</v>
          </cell>
          <cell r="BX612">
            <v>34859829.4304017</v>
          </cell>
          <cell r="BY612">
            <v>27072364.8938156</v>
          </cell>
          <cell r="BZ612">
            <v>69719.6588608035</v>
          </cell>
          <cell r="CA612">
            <v>54144.7297876313</v>
          </cell>
          <cell r="CB612">
            <v>250</v>
          </cell>
          <cell r="CC612">
            <v>20.4072614587045</v>
          </cell>
          <cell r="CD612">
            <v>3831</v>
          </cell>
          <cell r="CE612">
            <v>19155</v>
          </cell>
          <cell r="CF612">
            <v>11042</v>
          </cell>
          <cell r="CG612">
            <v>25</v>
          </cell>
          <cell r="CH612">
            <v>442</v>
          </cell>
          <cell r="CI612">
            <v>182</v>
          </cell>
          <cell r="CJ612">
            <v>37</v>
          </cell>
          <cell r="CK612">
            <v>2</v>
          </cell>
          <cell r="CL612">
            <v>25442.6666666667</v>
          </cell>
          <cell r="CM612">
            <v>6000</v>
          </cell>
          <cell r="CN612">
            <v>240</v>
          </cell>
          <cell r="CO612">
            <v>26</v>
          </cell>
        </row>
        <row r="613">
          <cell r="A613">
            <v>612</v>
          </cell>
          <cell r="B613">
            <v>367.516240000001</v>
          </cell>
          <cell r="C613">
            <v>42.8768946666669</v>
          </cell>
          <cell r="D613">
            <v>6.12527066666669</v>
          </cell>
          <cell r="E613">
            <v>12.2505413333333</v>
          </cell>
          <cell r="F613">
            <v>3.06263533333334</v>
          </cell>
          <cell r="G613">
            <v>2360094900</v>
          </cell>
          <cell r="H613">
            <v>2773500</v>
          </cell>
          <cell r="I613">
            <v>7546.60528742891</v>
          </cell>
          <cell r="J613">
            <v>1285850</v>
          </cell>
          <cell r="K613">
            <v>1500</v>
          </cell>
          <cell r="L613">
            <v>24.4887137504455</v>
          </cell>
          <cell r="M613">
            <v>6920100</v>
          </cell>
          <cell r="N613">
            <v>7200</v>
          </cell>
          <cell r="O613">
            <v>83.9613042872409</v>
          </cell>
          <cell r="P613">
            <v>733222.498200002</v>
          </cell>
          <cell r="Q613">
            <v>1225.05413333338</v>
          </cell>
          <cell r="R613">
            <v>200.000000000007</v>
          </cell>
          <cell r="S613">
            <v>10714500</v>
          </cell>
          <cell r="T613">
            <v>14130</v>
          </cell>
          <cell r="U613">
            <v>699.477622909387</v>
          </cell>
          <cell r="V613">
            <v>13300</v>
          </cell>
          <cell r="W613">
            <v>-4802000</v>
          </cell>
          <cell r="X613">
            <v>53640</v>
          </cell>
          <cell r="Y613">
            <v>0</v>
          </cell>
          <cell r="Z613">
            <v>182</v>
          </cell>
          <cell r="AA613">
            <v>0</v>
          </cell>
        </row>
        <row r="613">
          <cell r="AC613">
            <v>11</v>
          </cell>
        </row>
        <row r="613">
          <cell r="AE613">
            <v>11</v>
          </cell>
          <cell r="AF613">
            <v>50</v>
          </cell>
          <cell r="AG613">
            <v>12595.8</v>
          </cell>
          <cell r="AH613">
            <v>460409.96885677</v>
          </cell>
          <cell r="AI613">
            <v>2158.12691008808</v>
          </cell>
          <cell r="AJ613">
            <v>0.05</v>
          </cell>
          <cell r="AK613">
            <v>20.5203172752202</v>
          </cell>
          <cell r="AL613">
            <v>779380.309826657</v>
          </cell>
          <cell r="AM613">
            <v>810219.209469291</v>
          </cell>
          <cell r="AN613">
            <v>961646.066250758</v>
          </cell>
          <cell r="AO613">
            <v>3500</v>
          </cell>
          <cell r="AP613">
            <v>89546.9758699755</v>
          </cell>
          <cell r="AQ613">
            <v>155876.061965331</v>
          </cell>
          <cell r="AR613">
            <v>2800168.62338201</v>
          </cell>
          <cell r="AS613">
            <v>2710621.64751204</v>
          </cell>
          <cell r="AT613">
            <v>56003.3724676402</v>
          </cell>
          <cell r="AU613">
            <v>54212.4329502407</v>
          </cell>
          <cell r="AV613">
            <v>10</v>
          </cell>
          <cell r="AW613">
            <v>2519.16</v>
          </cell>
          <cell r="AX613">
            <v>92081.9937713541</v>
          </cell>
          <cell r="AY613">
            <v>431.625382017617</v>
          </cell>
          <cell r="AZ613">
            <v>0.05</v>
          </cell>
          <cell r="BA613">
            <v>20.5203172752202</v>
          </cell>
          <cell r="BB613">
            <v>155876.061965331</v>
          </cell>
          <cell r="BC613">
            <v>161962.548475329</v>
          </cell>
          <cell r="BD613">
            <v>192403.321414394</v>
          </cell>
          <cell r="BE613">
            <v>700</v>
          </cell>
          <cell r="BF613">
            <v>155876.061965331</v>
          </cell>
          <cell r="BG613">
            <v>31175.2123930663</v>
          </cell>
          <cell r="BH613">
            <v>697993.206213451</v>
          </cell>
          <cell r="BI613">
            <v>542117.14424812</v>
          </cell>
          <cell r="BJ613">
            <v>69799.3206213451</v>
          </cell>
          <cell r="BK613">
            <v>54211.714424812</v>
          </cell>
          <cell r="BL613">
            <v>500</v>
          </cell>
          <cell r="BM613">
            <v>125958</v>
          </cell>
          <cell r="BN613">
            <v>4604099.6885677</v>
          </cell>
          <cell r="BO613">
            <v>21581.2691008808</v>
          </cell>
          <cell r="BP613">
            <v>0.05</v>
          </cell>
          <cell r="BQ613">
            <v>20.5203172752202</v>
          </cell>
          <cell r="BR613">
            <v>7793803.09826657</v>
          </cell>
          <cell r="BS613">
            <v>8101610.01822988</v>
          </cell>
          <cell r="BT613">
            <v>9615997.48648106</v>
          </cell>
          <cell r="BU613">
            <v>35000</v>
          </cell>
          <cell r="BV613">
            <v>7793803.09826657</v>
          </cell>
          <cell r="BW613">
            <v>1558760.61965331</v>
          </cell>
          <cell r="BX613">
            <v>34898974.3208974</v>
          </cell>
          <cell r="BY613">
            <v>27105171.2226308</v>
          </cell>
          <cell r="BZ613">
            <v>69797.9486417948</v>
          </cell>
          <cell r="CA613">
            <v>54210.3424452617</v>
          </cell>
          <cell r="CB613">
            <v>250</v>
          </cell>
          <cell r="CC613">
            <v>20.4072614587045</v>
          </cell>
          <cell r="CD613">
            <v>3832</v>
          </cell>
          <cell r="CE613">
            <v>19160</v>
          </cell>
          <cell r="CF613">
            <v>11044</v>
          </cell>
          <cell r="CG613">
            <v>25</v>
          </cell>
          <cell r="CH613">
            <v>444</v>
          </cell>
          <cell r="CI613">
            <v>182</v>
          </cell>
          <cell r="CJ613">
            <v>37</v>
          </cell>
          <cell r="CK613">
            <v>2</v>
          </cell>
          <cell r="CL613">
            <v>25461.3333333333</v>
          </cell>
          <cell r="CM613">
            <v>6000</v>
          </cell>
          <cell r="CN613">
            <v>240</v>
          </cell>
          <cell r="CO613">
            <v>26</v>
          </cell>
        </row>
        <row r="614">
          <cell r="A614">
            <v>613</v>
          </cell>
          <cell r="B614">
            <v>367.516240000001</v>
          </cell>
          <cell r="C614">
            <v>42.8768946666669</v>
          </cell>
          <cell r="D614">
            <v>6.12527066666669</v>
          </cell>
          <cell r="E614">
            <v>12.2505413333333</v>
          </cell>
          <cell r="F614">
            <v>3.06263533333334</v>
          </cell>
          <cell r="G614">
            <v>2365641900</v>
          </cell>
          <cell r="H614">
            <v>5547000</v>
          </cell>
          <cell r="I614">
            <v>15093.2105748578</v>
          </cell>
          <cell r="J614">
            <v>1288850</v>
          </cell>
          <cell r="K614">
            <v>3000</v>
          </cell>
          <cell r="L614">
            <v>48.977427500891</v>
          </cell>
          <cell r="M614">
            <v>6934500</v>
          </cell>
          <cell r="N614">
            <v>14400</v>
          </cell>
          <cell r="O614">
            <v>167.922608574482</v>
          </cell>
          <cell r="P614">
            <v>734447.552333336</v>
          </cell>
          <cell r="Q614">
            <v>1225.05413333338</v>
          </cell>
          <cell r="R614">
            <v>200.000000000007</v>
          </cell>
          <cell r="S614">
            <v>10742760</v>
          </cell>
          <cell r="T614">
            <v>28260</v>
          </cell>
          <cell r="U614">
            <v>700.717542166485</v>
          </cell>
          <cell r="V614">
            <v>13300</v>
          </cell>
          <cell r="W614">
            <v>-4816960</v>
          </cell>
          <cell r="X614">
            <v>53640</v>
          </cell>
          <cell r="Y614">
            <v>0</v>
          </cell>
          <cell r="Z614">
            <v>182</v>
          </cell>
          <cell r="AA614">
            <v>0</v>
          </cell>
        </row>
        <row r="614">
          <cell r="AC614">
            <v>11</v>
          </cell>
        </row>
        <row r="614">
          <cell r="AE614">
            <v>11</v>
          </cell>
          <cell r="AF614">
            <v>50</v>
          </cell>
          <cell r="AG614">
            <v>12595.8</v>
          </cell>
          <cell r="AH614">
            <v>461516.723589599</v>
          </cell>
          <cell r="AI614">
            <v>2159.45927122904</v>
          </cell>
          <cell r="AJ614">
            <v>0.05</v>
          </cell>
          <cell r="AK614">
            <v>20.5236481780726</v>
          </cell>
          <cell r="AL614">
            <v>780567.552680844</v>
          </cell>
          <cell r="AM614">
            <v>811878.466936645</v>
          </cell>
          <cell r="AN614">
            <v>963367.063034091</v>
          </cell>
          <cell r="AO614">
            <v>3500</v>
          </cell>
          <cell r="AP614">
            <v>89546.9758699755</v>
          </cell>
          <cell r="AQ614">
            <v>156113.510536169</v>
          </cell>
          <cell r="AR614">
            <v>2804973.56905772</v>
          </cell>
          <cell r="AS614">
            <v>2715426.59318775</v>
          </cell>
          <cell r="AT614">
            <v>56099.4713811545</v>
          </cell>
          <cell r="AU614">
            <v>54308.531863755</v>
          </cell>
          <cell r="AV614">
            <v>10</v>
          </cell>
          <cell r="AW614">
            <v>2519.16</v>
          </cell>
          <cell r="AX614">
            <v>92303.3447179198</v>
          </cell>
          <cell r="AY614">
            <v>431.891854245809</v>
          </cell>
          <cell r="AZ614">
            <v>0.05</v>
          </cell>
          <cell r="BA614">
            <v>20.5236481780726</v>
          </cell>
          <cell r="BB614">
            <v>156113.510536169</v>
          </cell>
          <cell r="BC614">
            <v>162300.861168615</v>
          </cell>
          <cell r="BD614">
            <v>192747.653397727</v>
          </cell>
          <cell r="BE614">
            <v>700</v>
          </cell>
          <cell r="BF614">
            <v>156113.510536169</v>
          </cell>
          <cell r="BG614">
            <v>31222.7021072338</v>
          </cell>
          <cell r="BH614">
            <v>699198.237745913</v>
          </cell>
          <cell r="BI614">
            <v>543084.727209744</v>
          </cell>
          <cell r="BJ614">
            <v>69919.8237745914</v>
          </cell>
          <cell r="BK614">
            <v>54308.4727209744</v>
          </cell>
          <cell r="BL614">
            <v>500</v>
          </cell>
          <cell r="BM614">
            <v>125958</v>
          </cell>
          <cell r="BN614">
            <v>4615167.23589599</v>
          </cell>
          <cell r="BO614">
            <v>21594.5927122904</v>
          </cell>
          <cell r="BP614">
            <v>0.05</v>
          </cell>
          <cell r="BQ614">
            <v>20.5236481780726</v>
          </cell>
          <cell r="BR614">
            <v>7805675.52680844</v>
          </cell>
          <cell r="BS614">
            <v>8118220.44922762</v>
          </cell>
          <cell r="BT614">
            <v>9633206.62539773</v>
          </cell>
          <cell r="BU614">
            <v>35000</v>
          </cell>
          <cell r="BV614">
            <v>7805675.52680844</v>
          </cell>
          <cell r="BW614">
            <v>1561135.10536169</v>
          </cell>
          <cell r="BX614">
            <v>34958913.2336039</v>
          </cell>
          <cell r="BY614">
            <v>27153237.7067955</v>
          </cell>
          <cell r="BZ614">
            <v>69917.8264672079</v>
          </cell>
          <cell r="CA614">
            <v>54306.475413591</v>
          </cell>
          <cell r="CB614">
            <v>250</v>
          </cell>
          <cell r="CC614">
            <v>20.4072614587045</v>
          </cell>
          <cell r="CD614">
            <v>3834</v>
          </cell>
          <cell r="CE614">
            <v>19170</v>
          </cell>
          <cell r="CF614">
            <v>11046</v>
          </cell>
          <cell r="CG614">
            <v>25</v>
          </cell>
          <cell r="CH614">
            <v>446</v>
          </cell>
          <cell r="CI614">
            <v>182</v>
          </cell>
          <cell r="CJ614">
            <v>37</v>
          </cell>
          <cell r="CK614">
            <v>2</v>
          </cell>
          <cell r="CL614">
            <v>25480</v>
          </cell>
          <cell r="CM614">
            <v>6000</v>
          </cell>
          <cell r="CN614">
            <v>240</v>
          </cell>
          <cell r="CO614">
            <v>26</v>
          </cell>
        </row>
        <row r="615">
          <cell r="A615">
            <v>614</v>
          </cell>
          <cell r="B615">
            <v>367.516240000001</v>
          </cell>
          <cell r="C615">
            <v>42.8768946666669</v>
          </cell>
          <cell r="D615">
            <v>6.12527066666669</v>
          </cell>
          <cell r="E615">
            <v>12.2505413333333</v>
          </cell>
          <cell r="F615">
            <v>3.06263533333334</v>
          </cell>
          <cell r="G615">
            <v>2368415400</v>
          </cell>
          <cell r="H615">
            <v>2773500</v>
          </cell>
          <cell r="I615">
            <v>7546.60528742891</v>
          </cell>
          <cell r="J615">
            <v>1290350</v>
          </cell>
          <cell r="K615">
            <v>1500</v>
          </cell>
          <cell r="L615">
            <v>24.4887137504455</v>
          </cell>
          <cell r="M615">
            <v>6948900</v>
          </cell>
          <cell r="N615">
            <v>14400</v>
          </cell>
          <cell r="O615">
            <v>167.922608574482</v>
          </cell>
          <cell r="P615">
            <v>735672.606466669</v>
          </cell>
          <cell r="Q615">
            <v>1225.05413333338</v>
          </cell>
          <cell r="R615">
            <v>200.000000000007</v>
          </cell>
          <cell r="S615">
            <v>10771020</v>
          </cell>
          <cell r="T615">
            <v>28260</v>
          </cell>
          <cell r="U615">
            <v>701.786490111236</v>
          </cell>
          <cell r="V615">
            <v>13300</v>
          </cell>
          <cell r="W615">
            <v>-4831920</v>
          </cell>
          <cell r="X615">
            <v>53640</v>
          </cell>
          <cell r="Y615">
            <v>0</v>
          </cell>
          <cell r="Z615">
            <v>183</v>
          </cell>
          <cell r="AA615">
            <v>1</v>
          </cell>
        </row>
        <row r="615">
          <cell r="AC615">
            <v>11</v>
          </cell>
        </row>
        <row r="615">
          <cell r="AE615">
            <v>11</v>
          </cell>
          <cell r="AF615">
            <v>50</v>
          </cell>
          <cell r="AG615">
            <v>12595.8</v>
          </cell>
          <cell r="AH615">
            <v>462070.100956013</v>
          </cell>
          <cell r="AI615">
            <v>2160.79163237</v>
          </cell>
          <cell r="AJ615">
            <v>0.05</v>
          </cell>
          <cell r="AK615">
            <v>20.526979080925</v>
          </cell>
          <cell r="AL615">
            <v>781201.427488344</v>
          </cell>
          <cell r="AM615">
            <v>813539.216572845</v>
          </cell>
          <cell r="AN615">
            <v>965088.059817424</v>
          </cell>
          <cell r="AO615">
            <v>3500</v>
          </cell>
          <cell r="AP615">
            <v>89546.9758699755</v>
          </cell>
          <cell r="AQ615">
            <v>156240.285497669</v>
          </cell>
          <cell r="AR615">
            <v>2809115.96524626</v>
          </cell>
          <cell r="AS615">
            <v>2719568.98937628</v>
          </cell>
          <cell r="AT615">
            <v>56182.3193049252</v>
          </cell>
          <cell r="AU615">
            <v>54391.3797875256</v>
          </cell>
          <cell r="AV615">
            <v>10</v>
          </cell>
          <cell r="AW615">
            <v>2519.16</v>
          </cell>
          <cell r="AX615">
            <v>92414.0201912027</v>
          </cell>
          <cell r="AY615">
            <v>432.158326474</v>
          </cell>
          <cell r="AZ615">
            <v>0.05</v>
          </cell>
          <cell r="BA615">
            <v>20.526979080925</v>
          </cell>
          <cell r="BB615">
            <v>156240.285497669</v>
          </cell>
          <cell r="BC615">
            <v>162639.480877107</v>
          </cell>
          <cell r="BD615">
            <v>193091.985381061</v>
          </cell>
          <cell r="BE615">
            <v>700</v>
          </cell>
          <cell r="BF615">
            <v>156240.285497669</v>
          </cell>
          <cell r="BG615">
            <v>31248.0570995338</v>
          </cell>
          <cell r="BH615">
            <v>700160.09435304</v>
          </cell>
          <cell r="BI615">
            <v>543919.808855371</v>
          </cell>
          <cell r="BJ615">
            <v>70016.009435304</v>
          </cell>
          <cell r="BK615">
            <v>54391.9808855371</v>
          </cell>
          <cell r="BL615">
            <v>500</v>
          </cell>
          <cell r="BM615">
            <v>125958</v>
          </cell>
          <cell r="BN615">
            <v>4620701.00956014</v>
          </cell>
          <cell r="BO615">
            <v>21607.9163237</v>
          </cell>
          <cell r="BP615">
            <v>0.05</v>
          </cell>
          <cell r="BQ615">
            <v>20.526979080925</v>
          </cell>
          <cell r="BR615">
            <v>7812014.27488345</v>
          </cell>
          <cell r="BS615">
            <v>8134845.82588275</v>
          </cell>
          <cell r="BT615">
            <v>9650415.76431439</v>
          </cell>
          <cell r="BU615">
            <v>35000</v>
          </cell>
          <cell r="BV615">
            <v>7812014.27488345</v>
          </cell>
          <cell r="BW615">
            <v>1562402.85497669</v>
          </cell>
          <cell r="BX615">
            <v>35006692.9949407</v>
          </cell>
          <cell r="BY615">
            <v>27194678.7200573</v>
          </cell>
          <cell r="BZ615">
            <v>70013.3859898815</v>
          </cell>
          <cell r="CA615">
            <v>54389.3574401146</v>
          </cell>
          <cell r="CB615">
            <v>250</v>
          </cell>
          <cell r="CC615">
            <v>20.4072614587045</v>
          </cell>
          <cell r="CD615">
            <v>3835</v>
          </cell>
          <cell r="CE615">
            <v>19175</v>
          </cell>
          <cell r="CF615">
            <v>11048</v>
          </cell>
          <cell r="CG615">
            <v>25</v>
          </cell>
          <cell r="CH615">
            <v>448</v>
          </cell>
          <cell r="CI615">
            <v>183</v>
          </cell>
          <cell r="CJ615">
            <v>37</v>
          </cell>
          <cell r="CK615">
            <v>3</v>
          </cell>
          <cell r="CL615">
            <v>25498.6666666667</v>
          </cell>
          <cell r="CM615">
            <v>6000</v>
          </cell>
          <cell r="CN615">
            <v>240</v>
          </cell>
          <cell r="CO615">
            <v>26</v>
          </cell>
        </row>
        <row r="616">
          <cell r="A616">
            <v>615</v>
          </cell>
          <cell r="B616">
            <v>367.516240000001</v>
          </cell>
          <cell r="C616">
            <v>42.8768946666669</v>
          </cell>
          <cell r="D616">
            <v>6.12527066666669</v>
          </cell>
          <cell r="E616">
            <v>12.2505413333333</v>
          </cell>
          <cell r="F616">
            <v>3.06263533333334</v>
          </cell>
          <cell r="G616">
            <v>2373962400</v>
          </cell>
          <cell r="H616">
            <v>5547000</v>
          </cell>
          <cell r="I616">
            <v>15093.2105748578</v>
          </cell>
          <cell r="J616">
            <v>1293350</v>
          </cell>
          <cell r="K616">
            <v>3000</v>
          </cell>
          <cell r="L616">
            <v>48.977427500891</v>
          </cell>
          <cell r="M616">
            <v>6956100</v>
          </cell>
          <cell r="N616">
            <v>7200</v>
          </cell>
          <cell r="O616">
            <v>83.9613042872409</v>
          </cell>
          <cell r="P616">
            <v>736897.660600003</v>
          </cell>
          <cell r="Q616">
            <v>1225.05413333338</v>
          </cell>
          <cell r="R616">
            <v>200.000000000007</v>
          </cell>
          <cell r="S616">
            <v>10785150</v>
          </cell>
          <cell r="T616">
            <v>14130</v>
          </cell>
          <cell r="U616">
            <v>702.805133098671</v>
          </cell>
          <cell r="V616">
            <v>13300</v>
          </cell>
          <cell r="W616">
            <v>-4832750</v>
          </cell>
          <cell r="X616">
            <v>53640</v>
          </cell>
          <cell r="Y616">
            <v>0</v>
          </cell>
          <cell r="Z616">
            <v>183</v>
          </cell>
          <cell r="AA616">
            <v>0</v>
          </cell>
        </row>
        <row r="616">
          <cell r="AC616">
            <v>11</v>
          </cell>
        </row>
        <row r="616">
          <cell r="AE616">
            <v>11</v>
          </cell>
          <cell r="AF616">
            <v>50</v>
          </cell>
          <cell r="AG616">
            <v>12595.8</v>
          </cell>
          <cell r="AH616">
            <v>463176.855688842</v>
          </cell>
          <cell r="AI616">
            <v>2162.12399351096</v>
          </cell>
          <cell r="AJ616">
            <v>0.05</v>
          </cell>
          <cell r="AK616">
            <v>20.5303099837774</v>
          </cell>
          <cell r="AL616">
            <v>782388.688981987</v>
          </cell>
          <cell r="AM616">
            <v>815201.458377892</v>
          </cell>
          <cell r="AN616">
            <v>965948.558209091</v>
          </cell>
          <cell r="AO616">
            <v>3500</v>
          </cell>
          <cell r="AP616">
            <v>89546.9758699755</v>
          </cell>
          <cell r="AQ616">
            <v>156477.737796397</v>
          </cell>
          <cell r="AR616">
            <v>2813063.41923534</v>
          </cell>
          <cell r="AS616">
            <v>2723516.44336537</v>
          </cell>
          <cell r="AT616">
            <v>56261.2683847069</v>
          </cell>
          <cell r="AU616">
            <v>54470.3288673073</v>
          </cell>
          <cell r="AV616">
            <v>10</v>
          </cell>
          <cell r="AW616">
            <v>2519.16</v>
          </cell>
          <cell r="AX616">
            <v>92635.3711377685</v>
          </cell>
          <cell r="AY616">
            <v>432.424798702192</v>
          </cell>
          <cell r="AZ616">
            <v>0.05</v>
          </cell>
          <cell r="BA616">
            <v>20.5303099837774</v>
          </cell>
          <cell r="BB616">
            <v>156477.737796397</v>
          </cell>
          <cell r="BC616">
            <v>162978.407600807</v>
          </cell>
          <cell r="BD616">
            <v>193264.151372727</v>
          </cell>
          <cell r="BE616">
            <v>700</v>
          </cell>
          <cell r="BF616">
            <v>156477.737796397</v>
          </cell>
          <cell r="BG616">
            <v>31295.5475592795</v>
          </cell>
          <cell r="BH616">
            <v>701193.582125607</v>
          </cell>
          <cell r="BI616">
            <v>544715.84432921</v>
          </cell>
          <cell r="BJ616">
            <v>70119.3582125607</v>
          </cell>
          <cell r="BK616">
            <v>54471.584432921</v>
          </cell>
          <cell r="BL616">
            <v>500</v>
          </cell>
          <cell r="BM616">
            <v>125958</v>
          </cell>
          <cell r="BN616">
            <v>4631768.55688842</v>
          </cell>
          <cell r="BO616">
            <v>21621.2399351096</v>
          </cell>
          <cell r="BP616">
            <v>0.05</v>
          </cell>
          <cell r="BQ616">
            <v>20.5303099837774</v>
          </cell>
          <cell r="BR616">
            <v>7823886.88981987</v>
          </cell>
          <cell r="BS616">
            <v>8151486.14819531</v>
          </cell>
          <cell r="BT616">
            <v>9659020.33377273</v>
          </cell>
          <cell r="BU616">
            <v>35000</v>
          </cell>
          <cell r="BV616">
            <v>7823886.88981987</v>
          </cell>
          <cell r="BW616">
            <v>1564777.37796397</v>
          </cell>
          <cell r="BX616">
            <v>35058057.6395717</v>
          </cell>
          <cell r="BY616">
            <v>27234170.7497519</v>
          </cell>
          <cell r="BZ616">
            <v>70116.1152791435</v>
          </cell>
          <cell r="CA616">
            <v>54468.3414995038</v>
          </cell>
          <cell r="CB616">
            <v>250</v>
          </cell>
          <cell r="CC616">
            <v>20.4072614587045</v>
          </cell>
          <cell r="CD616">
            <v>3837</v>
          </cell>
          <cell r="CE616">
            <v>19185</v>
          </cell>
          <cell r="CF616">
            <v>11050</v>
          </cell>
          <cell r="CG616">
            <v>25</v>
          </cell>
          <cell r="CH616">
            <v>450</v>
          </cell>
          <cell r="CI616">
            <v>183</v>
          </cell>
          <cell r="CJ616">
            <v>37</v>
          </cell>
          <cell r="CK616">
            <v>3</v>
          </cell>
          <cell r="CL616">
            <v>25517.3333333333</v>
          </cell>
          <cell r="CM616">
            <v>6000</v>
          </cell>
          <cell r="CN616">
            <v>240</v>
          </cell>
          <cell r="CO616">
            <v>26</v>
          </cell>
        </row>
        <row r="617">
          <cell r="A617">
            <v>616</v>
          </cell>
          <cell r="B617">
            <v>367.516240000001</v>
          </cell>
          <cell r="C617">
            <v>42.8768946666669</v>
          </cell>
          <cell r="D617">
            <v>6.12527066666669</v>
          </cell>
          <cell r="E617">
            <v>12.2505413333333</v>
          </cell>
          <cell r="F617">
            <v>3.06263533333334</v>
          </cell>
          <cell r="G617">
            <v>2376735900</v>
          </cell>
          <cell r="H617">
            <v>2773500</v>
          </cell>
          <cell r="I617">
            <v>7546.60528742891</v>
          </cell>
          <cell r="J617">
            <v>1294850</v>
          </cell>
          <cell r="K617">
            <v>1500</v>
          </cell>
          <cell r="L617">
            <v>24.4887137504455</v>
          </cell>
          <cell r="M617">
            <v>6970500</v>
          </cell>
          <cell r="N617">
            <v>14400</v>
          </cell>
          <cell r="O617">
            <v>167.922608574482</v>
          </cell>
          <cell r="P617">
            <v>738122.714733336</v>
          </cell>
          <cell r="Q617">
            <v>1225.05413333338</v>
          </cell>
          <cell r="R617">
            <v>200.000000000007</v>
          </cell>
          <cell r="S617">
            <v>10813500</v>
          </cell>
          <cell r="T617">
            <v>28350</v>
          </cell>
          <cell r="U617">
            <v>704.753490767803</v>
          </cell>
          <cell r="V617">
            <v>13300</v>
          </cell>
          <cell r="W617">
            <v>-4847800</v>
          </cell>
          <cell r="X617">
            <v>54180</v>
          </cell>
          <cell r="Y617">
            <v>540</v>
          </cell>
          <cell r="Z617">
            <v>183</v>
          </cell>
          <cell r="AA617">
            <v>0</v>
          </cell>
        </row>
        <row r="617">
          <cell r="AC617">
            <v>11</v>
          </cell>
        </row>
        <row r="617">
          <cell r="AE617">
            <v>11</v>
          </cell>
          <cell r="AF617">
            <v>50</v>
          </cell>
          <cell r="AG617">
            <v>12595.8</v>
          </cell>
          <cell r="AH617">
            <v>463730.233055257</v>
          </cell>
          <cell r="AI617">
            <v>2163.45635465192</v>
          </cell>
          <cell r="AJ617">
            <v>0.05</v>
          </cell>
          <cell r="AK617">
            <v>20.5336408866298</v>
          </cell>
          <cell r="AL617">
            <v>783022.582428943</v>
          </cell>
          <cell r="AM617">
            <v>816865.192351784</v>
          </cell>
          <cell r="AN617">
            <v>971074.444348485</v>
          </cell>
          <cell r="AO617">
            <v>3500</v>
          </cell>
          <cell r="AP617">
            <v>89546.9758699755</v>
          </cell>
          <cell r="AQ617">
            <v>156604.516485789</v>
          </cell>
          <cell r="AR617">
            <v>2820613.71148498</v>
          </cell>
          <cell r="AS617">
            <v>2731066.735615</v>
          </cell>
          <cell r="AT617">
            <v>56412.2742296995</v>
          </cell>
          <cell r="AU617">
            <v>54621.3347123</v>
          </cell>
          <cell r="AV617">
            <v>10</v>
          </cell>
          <cell r="AW617">
            <v>2519.16</v>
          </cell>
          <cell r="AX617">
            <v>92746.0466110514</v>
          </cell>
          <cell r="AY617">
            <v>432.691270930384</v>
          </cell>
          <cell r="AZ617">
            <v>0.05</v>
          </cell>
          <cell r="BA617">
            <v>20.5336408866298</v>
          </cell>
          <cell r="BB617">
            <v>156604.516485789</v>
          </cell>
          <cell r="BC617">
            <v>163317.641339714</v>
          </cell>
          <cell r="BD617">
            <v>194289.723621212</v>
          </cell>
          <cell r="BE617">
            <v>700</v>
          </cell>
          <cell r="BF617">
            <v>156604.516485789</v>
          </cell>
          <cell r="BG617">
            <v>31320.9032971577</v>
          </cell>
          <cell r="BH617">
            <v>702837.301229661</v>
          </cell>
          <cell r="BI617">
            <v>546232.784743872</v>
          </cell>
          <cell r="BJ617">
            <v>70283.7301229661</v>
          </cell>
          <cell r="BK617">
            <v>54623.2784743872</v>
          </cell>
          <cell r="BL617">
            <v>500</v>
          </cell>
          <cell r="BM617">
            <v>125958</v>
          </cell>
          <cell r="BN617">
            <v>4637302.33055257</v>
          </cell>
          <cell r="BO617">
            <v>21634.5635465192</v>
          </cell>
          <cell r="BP617">
            <v>0.05</v>
          </cell>
          <cell r="BQ617">
            <v>20.5336408866298</v>
          </cell>
          <cell r="BR617">
            <v>7830225.82428943</v>
          </cell>
          <cell r="BS617">
            <v>8168141.41616524</v>
          </cell>
          <cell r="BT617">
            <v>9710276.72628788</v>
          </cell>
          <cell r="BU617">
            <v>35000</v>
          </cell>
          <cell r="BV617">
            <v>7830225.82428943</v>
          </cell>
          <cell r="BW617">
            <v>1566045.16485789</v>
          </cell>
          <cell r="BX617">
            <v>35139914.9558899</v>
          </cell>
          <cell r="BY617">
            <v>27309689.1316004</v>
          </cell>
          <cell r="BZ617">
            <v>70279.8299117797</v>
          </cell>
          <cell r="CA617">
            <v>54619.3782632009</v>
          </cell>
          <cell r="CB617">
            <v>250</v>
          </cell>
          <cell r="CC617">
            <v>20.4072614587045</v>
          </cell>
          <cell r="CD617">
            <v>3838</v>
          </cell>
          <cell r="CE617">
            <v>19190</v>
          </cell>
          <cell r="CF617">
            <v>11052</v>
          </cell>
          <cell r="CG617">
            <v>25</v>
          </cell>
          <cell r="CH617">
            <v>452</v>
          </cell>
          <cell r="CI617">
            <v>183</v>
          </cell>
          <cell r="CJ617">
            <v>37</v>
          </cell>
          <cell r="CK617">
            <v>3</v>
          </cell>
          <cell r="CL617">
            <v>25536</v>
          </cell>
          <cell r="CM617">
            <v>6000</v>
          </cell>
          <cell r="CN617">
            <v>240</v>
          </cell>
          <cell r="CO617">
            <v>26</v>
          </cell>
        </row>
        <row r="618">
          <cell r="A618">
            <v>617</v>
          </cell>
          <cell r="B618">
            <v>367.516240000001</v>
          </cell>
          <cell r="C618">
            <v>42.8768946666669</v>
          </cell>
          <cell r="D618">
            <v>6.12527066666669</v>
          </cell>
          <cell r="E618">
            <v>12.2505413333333</v>
          </cell>
          <cell r="F618">
            <v>3.06263533333334</v>
          </cell>
          <cell r="G618">
            <v>2379509400</v>
          </cell>
          <cell r="H618">
            <v>2773500</v>
          </cell>
          <cell r="I618">
            <v>7546.60528742891</v>
          </cell>
          <cell r="J618">
            <v>1296350</v>
          </cell>
          <cell r="K618">
            <v>1500</v>
          </cell>
          <cell r="L618">
            <v>24.4887137504455</v>
          </cell>
          <cell r="M618">
            <v>6977700</v>
          </cell>
          <cell r="N618">
            <v>7200</v>
          </cell>
          <cell r="O618">
            <v>83.9613042872409</v>
          </cell>
          <cell r="P618">
            <v>739347.768866669</v>
          </cell>
          <cell r="Q618">
            <v>1225.05413333338</v>
          </cell>
          <cell r="R618">
            <v>200.000000000007</v>
          </cell>
          <cell r="S618">
            <v>10827720</v>
          </cell>
          <cell r="T618">
            <v>14220</v>
          </cell>
          <cell r="U618">
            <v>705.602331707502</v>
          </cell>
          <cell r="V618">
            <v>13300</v>
          </cell>
          <cell r="W618">
            <v>-4848720</v>
          </cell>
          <cell r="X618">
            <v>54180</v>
          </cell>
          <cell r="Y618">
            <v>0</v>
          </cell>
          <cell r="Z618">
            <v>183</v>
          </cell>
          <cell r="AA618">
            <v>0</v>
          </cell>
        </row>
        <row r="618">
          <cell r="AC618">
            <v>11</v>
          </cell>
        </row>
        <row r="618">
          <cell r="AE618">
            <v>11</v>
          </cell>
          <cell r="AF618">
            <v>50</v>
          </cell>
          <cell r="AG618">
            <v>12595.8</v>
          </cell>
          <cell r="AH618">
            <v>464283.610421671</v>
          </cell>
          <cell r="AI618">
            <v>2164.78871579288</v>
          </cell>
          <cell r="AJ618">
            <v>0.05</v>
          </cell>
          <cell r="AK618">
            <v>20.5369717894822</v>
          </cell>
          <cell r="AL618">
            <v>783656.485195626</v>
          </cell>
          <cell r="AM618">
            <v>818530.418494524</v>
          </cell>
          <cell r="AN618">
            <v>971937.970531818</v>
          </cell>
          <cell r="AO618">
            <v>3500</v>
          </cell>
          <cell r="AP618">
            <v>89546.9758699755</v>
          </cell>
          <cell r="AQ618">
            <v>156731.297039125</v>
          </cell>
          <cell r="AR618">
            <v>2823903.14713107</v>
          </cell>
          <cell r="AS618">
            <v>2734356.17126109</v>
          </cell>
          <cell r="AT618">
            <v>56478.0629426214</v>
          </cell>
          <cell r="AU618">
            <v>54687.1234252219</v>
          </cell>
          <cell r="AV618">
            <v>10</v>
          </cell>
          <cell r="AW618">
            <v>2519.16</v>
          </cell>
          <cell r="AX618">
            <v>92856.7220843342</v>
          </cell>
          <cell r="AY618">
            <v>432.957743158575</v>
          </cell>
          <cell r="AZ618">
            <v>0.05</v>
          </cell>
          <cell r="BA618">
            <v>20.5369717894822</v>
          </cell>
          <cell r="BB618">
            <v>156731.297039125</v>
          </cell>
          <cell r="BC618">
            <v>163657.182093827</v>
          </cell>
          <cell r="BD618">
            <v>194462.495404545</v>
          </cell>
          <cell r="BE618">
            <v>700</v>
          </cell>
          <cell r="BF618">
            <v>156731.297039125</v>
          </cell>
          <cell r="BG618">
            <v>31346.259407825</v>
          </cell>
          <cell r="BH618">
            <v>703628.530984447</v>
          </cell>
          <cell r="BI618">
            <v>546897.233945322</v>
          </cell>
          <cell r="BJ618">
            <v>70362.8530984447</v>
          </cell>
          <cell r="BK618">
            <v>54689.7233945322</v>
          </cell>
          <cell r="BL618">
            <v>500</v>
          </cell>
          <cell r="BM618">
            <v>125958</v>
          </cell>
          <cell r="BN618">
            <v>4642836.10421671</v>
          </cell>
          <cell r="BO618">
            <v>21647.8871579288</v>
          </cell>
          <cell r="BP618">
            <v>0.05</v>
          </cell>
          <cell r="BQ618">
            <v>20.5369717894822</v>
          </cell>
          <cell r="BR618">
            <v>7836564.85195626</v>
          </cell>
          <cell r="BS618">
            <v>8184811.62979259</v>
          </cell>
          <cell r="BT618">
            <v>9718911.57220454</v>
          </cell>
          <cell r="BU618">
            <v>35000</v>
          </cell>
          <cell r="BV618">
            <v>7836564.85195626</v>
          </cell>
          <cell r="BW618">
            <v>1567312.97039125</v>
          </cell>
          <cell r="BX618">
            <v>35179165.8763009</v>
          </cell>
          <cell r="BY618">
            <v>27342601.0243446</v>
          </cell>
          <cell r="BZ618">
            <v>70358.3317526018</v>
          </cell>
          <cell r="CA618">
            <v>54685.2020486893</v>
          </cell>
          <cell r="CB618">
            <v>250</v>
          </cell>
          <cell r="CC618">
            <v>20.4072614587045</v>
          </cell>
          <cell r="CD618">
            <v>3839</v>
          </cell>
          <cell r="CE618">
            <v>19195</v>
          </cell>
          <cell r="CF618">
            <v>11054</v>
          </cell>
          <cell r="CG618">
            <v>25</v>
          </cell>
          <cell r="CH618">
            <v>454</v>
          </cell>
          <cell r="CI618">
            <v>183</v>
          </cell>
          <cell r="CJ618">
            <v>37</v>
          </cell>
          <cell r="CK618">
            <v>3</v>
          </cell>
          <cell r="CL618">
            <v>25554.6666666667</v>
          </cell>
          <cell r="CM618">
            <v>6000</v>
          </cell>
          <cell r="CN618">
            <v>240</v>
          </cell>
          <cell r="CO618">
            <v>26</v>
          </cell>
        </row>
        <row r="619">
          <cell r="A619">
            <v>618</v>
          </cell>
          <cell r="B619">
            <v>367.516240000001</v>
          </cell>
          <cell r="C619">
            <v>42.8768946666669</v>
          </cell>
          <cell r="D619">
            <v>6.12527066666669</v>
          </cell>
          <cell r="E619">
            <v>12.2505413333333</v>
          </cell>
          <cell r="F619">
            <v>3.06263533333334</v>
          </cell>
          <cell r="G619">
            <v>2385056400</v>
          </cell>
          <cell r="H619">
            <v>5547000</v>
          </cell>
          <cell r="I619">
            <v>15093.2105748578</v>
          </cell>
          <cell r="J619">
            <v>1299350</v>
          </cell>
          <cell r="K619">
            <v>3000</v>
          </cell>
          <cell r="L619">
            <v>48.977427500891</v>
          </cell>
          <cell r="M619">
            <v>6992100</v>
          </cell>
          <cell r="N619">
            <v>14400</v>
          </cell>
          <cell r="O619">
            <v>167.922608574482</v>
          </cell>
          <cell r="P619">
            <v>740572.823000003</v>
          </cell>
          <cell r="Q619">
            <v>1225.05413333338</v>
          </cell>
          <cell r="R619">
            <v>200.000000000007</v>
          </cell>
          <cell r="S619">
            <v>10856160</v>
          </cell>
          <cell r="T619">
            <v>28440</v>
          </cell>
          <cell r="U619">
            <v>706.845753317013</v>
          </cell>
          <cell r="V619">
            <v>13300</v>
          </cell>
          <cell r="W619">
            <v>-4863860</v>
          </cell>
          <cell r="X619">
            <v>54180</v>
          </cell>
          <cell r="Y619">
            <v>0</v>
          </cell>
          <cell r="Z619">
            <v>183</v>
          </cell>
          <cell r="AA619">
            <v>0</v>
          </cell>
        </row>
        <row r="619">
          <cell r="AC619">
            <v>11</v>
          </cell>
        </row>
        <row r="619">
          <cell r="AE619">
            <v>11</v>
          </cell>
          <cell r="AF619">
            <v>50</v>
          </cell>
          <cell r="AG619">
            <v>12595.8</v>
          </cell>
          <cell r="AH619">
            <v>465390.3651545</v>
          </cell>
          <cell r="AI619">
            <v>2166.12107693384</v>
          </cell>
          <cell r="AJ619">
            <v>0.05</v>
          </cell>
          <cell r="AK619">
            <v>20.5403026923346</v>
          </cell>
          <cell r="AL619">
            <v>784843.774648451</v>
          </cell>
          <cell r="AM619">
            <v>820197.136806108</v>
          </cell>
          <cell r="AN619">
            <v>973665.022898485</v>
          </cell>
          <cell r="AO619">
            <v>3500</v>
          </cell>
          <cell r="AP619">
            <v>89546.9758699755</v>
          </cell>
          <cell r="AQ619">
            <v>156968.75492969</v>
          </cell>
          <cell r="AR619">
            <v>2828721.66515271</v>
          </cell>
          <cell r="AS619">
            <v>2739174.68928273</v>
          </cell>
          <cell r="AT619">
            <v>56574.4333030542</v>
          </cell>
          <cell r="AU619">
            <v>54783.4937856547</v>
          </cell>
          <cell r="AV619">
            <v>10</v>
          </cell>
          <cell r="AW619">
            <v>2519.16</v>
          </cell>
          <cell r="AX619">
            <v>93078.0730309</v>
          </cell>
          <cell r="AY619">
            <v>433.224215386767</v>
          </cell>
          <cell r="AZ619">
            <v>0.05</v>
          </cell>
          <cell r="BA619">
            <v>20.5403026923346</v>
          </cell>
          <cell r="BB619">
            <v>156968.75492969</v>
          </cell>
          <cell r="BC619">
            <v>163997.029863147</v>
          </cell>
          <cell r="BD619">
            <v>194808.038971212</v>
          </cell>
          <cell r="BE619">
            <v>700</v>
          </cell>
          <cell r="BF619">
            <v>156968.75492969</v>
          </cell>
          <cell r="BG619">
            <v>31393.750985938</v>
          </cell>
          <cell r="BH619">
            <v>704836.329679677</v>
          </cell>
          <cell r="BI619">
            <v>547867.574749987</v>
          </cell>
          <cell r="BJ619">
            <v>70483.6329679677</v>
          </cell>
          <cell r="BK619">
            <v>54786.7574749987</v>
          </cell>
          <cell r="BL619">
            <v>500</v>
          </cell>
          <cell r="BM619">
            <v>125958</v>
          </cell>
          <cell r="BN619">
            <v>4653903.651545</v>
          </cell>
          <cell r="BO619">
            <v>21661.2107693384</v>
          </cell>
          <cell r="BP619">
            <v>0.05</v>
          </cell>
          <cell r="BQ619">
            <v>20.5403026923346</v>
          </cell>
          <cell r="BR619">
            <v>7848437.74648451</v>
          </cell>
          <cell r="BS619">
            <v>8201496.78907735</v>
          </cell>
          <cell r="BT619">
            <v>9736181.26403788</v>
          </cell>
          <cell r="BU619">
            <v>35000</v>
          </cell>
          <cell r="BV619">
            <v>7848437.74648451</v>
          </cell>
          <cell r="BW619">
            <v>1569687.5492969</v>
          </cell>
          <cell r="BX619">
            <v>35239241.0953811</v>
          </cell>
          <cell r="BY619">
            <v>27390803.3488966</v>
          </cell>
          <cell r="BZ619">
            <v>70478.4821907623</v>
          </cell>
          <cell r="CA619">
            <v>54781.6066977933</v>
          </cell>
          <cell r="CB619">
            <v>250</v>
          </cell>
          <cell r="CC619">
            <v>20.4072614587045</v>
          </cell>
          <cell r="CD619">
            <v>3841</v>
          </cell>
          <cell r="CE619">
            <v>19205</v>
          </cell>
          <cell r="CF619">
            <v>11056</v>
          </cell>
          <cell r="CG619">
            <v>25</v>
          </cell>
          <cell r="CH619">
            <v>456</v>
          </cell>
          <cell r="CI619">
            <v>183</v>
          </cell>
          <cell r="CJ619">
            <v>37</v>
          </cell>
          <cell r="CK619">
            <v>3</v>
          </cell>
          <cell r="CL619">
            <v>25573.3333333333</v>
          </cell>
          <cell r="CM619">
            <v>6000</v>
          </cell>
          <cell r="CN619">
            <v>240</v>
          </cell>
          <cell r="CO619">
            <v>26</v>
          </cell>
        </row>
        <row r="620">
          <cell r="A620">
            <v>619</v>
          </cell>
          <cell r="B620">
            <v>367.516240000001</v>
          </cell>
          <cell r="C620">
            <v>42.8768946666669</v>
          </cell>
          <cell r="D620">
            <v>6.12527066666669</v>
          </cell>
          <cell r="E620">
            <v>12.2505413333333</v>
          </cell>
          <cell r="F620">
            <v>3.06263533333334</v>
          </cell>
          <cell r="G620">
            <v>2387829900</v>
          </cell>
          <cell r="H620">
            <v>2773500</v>
          </cell>
          <cell r="I620">
            <v>7546.60528742891</v>
          </cell>
          <cell r="J620">
            <v>1300850</v>
          </cell>
          <cell r="K620">
            <v>1500</v>
          </cell>
          <cell r="L620">
            <v>24.4887137504455</v>
          </cell>
          <cell r="M620">
            <v>6999300</v>
          </cell>
          <cell r="N620">
            <v>7200</v>
          </cell>
          <cell r="O620">
            <v>83.9613042872409</v>
          </cell>
          <cell r="P620">
            <v>741797.877133336</v>
          </cell>
          <cell r="Q620">
            <v>1225.05413333338</v>
          </cell>
          <cell r="R620">
            <v>200.000000000007</v>
          </cell>
          <cell r="S620">
            <v>10870380</v>
          </cell>
          <cell r="T620">
            <v>14220</v>
          </cell>
          <cell r="U620">
            <v>707.693372111027</v>
          </cell>
          <cell r="V620">
            <v>13300</v>
          </cell>
          <cell r="W620">
            <v>-4864780</v>
          </cell>
          <cell r="X620">
            <v>54180</v>
          </cell>
          <cell r="Y620">
            <v>0</v>
          </cell>
          <cell r="Z620">
            <v>184</v>
          </cell>
          <cell r="AA620">
            <v>1</v>
          </cell>
        </row>
        <row r="620">
          <cell r="AC620">
            <v>11</v>
          </cell>
        </row>
        <row r="620">
          <cell r="AE620">
            <v>11</v>
          </cell>
          <cell r="AF620">
            <v>50</v>
          </cell>
          <cell r="AG620">
            <v>12595.8</v>
          </cell>
          <cell r="AH620">
            <v>465943.742520914</v>
          </cell>
          <cell r="AI620">
            <v>2167.45343807479</v>
          </cell>
          <cell r="AJ620">
            <v>0.05</v>
          </cell>
          <cell r="AK620">
            <v>20.543633595187</v>
          </cell>
          <cell r="AL620">
            <v>785477.696054589</v>
          </cell>
          <cell r="AM620">
            <v>821857.604512128</v>
          </cell>
          <cell r="AN620">
            <v>974528.549081818</v>
          </cell>
          <cell r="AO620">
            <v>3500</v>
          </cell>
          <cell r="AP620">
            <v>89546.9758699755</v>
          </cell>
          <cell r="AQ620">
            <v>157095.539210918</v>
          </cell>
          <cell r="AR620">
            <v>2832006.36472943</v>
          </cell>
          <cell r="AS620">
            <v>2742459.38885945</v>
          </cell>
          <cell r="AT620">
            <v>56640.1272945886</v>
          </cell>
          <cell r="AU620">
            <v>54849.1877771891</v>
          </cell>
          <cell r="AV620">
            <v>10</v>
          </cell>
          <cell r="AW620">
            <v>2519.16</v>
          </cell>
          <cell r="AX620">
            <v>93188.7485041829</v>
          </cell>
          <cell r="AY620">
            <v>433.490687614959</v>
          </cell>
          <cell r="AZ620">
            <v>0.05</v>
          </cell>
          <cell r="BA620">
            <v>20.543633595187</v>
          </cell>
          <cell r="BB620">
            <v>157095.539210918</v>
          </cell>
          <cell r="BC620">
            <v>164335.613649967</v>
          </cell>
          <cell r="BD620">
            <v>194980.810754545</v>
          </cell>
          <cell r="BE620">
            <v>700</v>
          </cell>
          <cell r="BF620">
            <v>157095.539210918</v>
          </cell>
          <cell r="BG620">
            <v>31419.1078421836</v>
          </cell>
          <cell r="BH620">
            <v>705626.610668532</v>
          </cell>
          <cell r="BI620">
            <v>548531.071457614</v>
          </cell>
          <cell r="BJ620">
            <v>70562.6610668532</v>
          </cell>
          <cell r="BK620">
            <v>54853.1071457614</v>
          </cell>
          <cell r="BL620">
            <v>500</v>
          </cell>
          <cell r="BM620">
            <v>125958</v>
          </cell>
          <cell r="BN620">
            <v>4659437.42520914</v>
          </cell>
          <cell r="BO620">
            <v>21674.5343807479</v>
          </cell>
          <cell r="BP620">
            <v>0.05</v>
          </cell>
          <cell r="BQ620">
            <v>20.543633595187</v>
          </cell>
          <cell r="BR620">
            <v>7854776.96054589</v>
          </cell>
          <cell r="BS620">
            <v>8218119.24184714</v>
          </cell>
          <cell r="BT620">
            <v>9744816.10995454</v>
          </cell>
          <cell r="BU620">
            <v>35000</v>
          </cell>
          <cell r="BV620">
            <v>7854776.96054589</v>
          </cell>
          <cell r="BW620">
            <v>1570955.39210918</v>
          </cell>
          <cell r="BX620">
            <v>35278444.6650026</v>
          </cell>
          <cell r="BY620">
            <v>27423667.7044568</v>
          </cell>
          <cell r="BZ620">
            <v>70556.8893300053</v>
          </cell>
          <cell r="CA620">
            <v>54847.3354089135</v>
          </cell>
          <cell r="CB620">
            <v>250</v>
          </cell>
          <cell r="CC620">
            <v>20.4072614587045</v>
          </cell>
          <cell r="CD620">
            <v>3842</v>
          </cell>
          <cell r="CE620">
            <v>19210</v>
          </cell>
          <cell r="CF620">
            <v>11058</v>
          </cell>
          <cell r="CG620">
            <v>25</v>
          </cell>
          <cell r="CH620">
            <v>458</v>
          </cell>
          <cell r="CI620">
            <v>184</v>
          </cell>
          <cell r="CJ620">
            <v>37</v>
          </cell>
          <cell r="CK620">
            <v>4</v>
          </cell>
          <cell r="CL620">
            <v>25592</v>
          </cell>
          <cell r="CM620">
            <v>6000</v>
          </cell>
          <cell r="CN620">
            <v>240</v>
          </cell>
          <cell r="CO620">
            <v>26</v>
          </cell>
        </row>
        <row r="621">
          <cell r="A621">
            <v>620</v>
          </cell>
          <cell r="B621">
            <v>367.516240000001</v>
          </cell>
          <cell r="C621">
            <v>42.8768946666669</v>
          </cell>
          <cell r="D621">
            <v>6.12527066666669</v>
          </cell>
          <cell r="E621">
            <v>12.2505413333333</v>
          </cell>
          <cell r="F621">
            <v>3.06263533333334</v>
          </cell>
          <cell r="G621">
            <v>2393376900</v>
          </cell>
          <cell r="H621">
            <v>5547000</v>
          </cell>
          <cell r="I621">
            <v>15093.2105748578</v>
          </cell>
          <cell r="J621">
            <v>1303850</v>
          </cell>
          <cell r="K621">
            <v>3000</v>
          </cell>
          <cell r="L621">
            <v>48.977427500891</v>
          </cell>
          <cell r="M621">
            <v>7013700</v>
          </cell>
          <cell r="N621">
            <v>14400</v>
          </cell>
          <cell r="O621">
            <v>167.922608574482</v>
          </cell>
          <cell r="P621">
            <v>743022.93126667</v>
          </cell>
          <cell r="Q621">
            <v>1225.05413333338</v>
          </cell>
          <cell r="R621">
            <v>200.000000000007</v>
          </cell>
          <cell r="S621">
            <v>10898820</v>
          </cell>
          <cell r="T621">
            <v>28440</v>
          </cell>
          <cell r="U621">
            <v>708.936138847586</v>
          </cell>
          <cell r="V621">
            <v>13300</v>
          </cell>
          <cell r="W621">
            <v>-4879920</v>
          </cell>
          <cell r="X621">
            <v>54180</v>
          </cell>
          <cell r="Y621">
            <v>0</v>
          </cell>
          <cell r="Z621">
            <v>184</v>
          </cell>
          <cell r="AA621">
            <v>0</v>
          </cell>
        </row>
        <row r="621">
          <cell r="AC621">
            <v>11</v>
          </cell>
        </row>
        <row r="621">
          <cell r="AE621">
            <v>11</v>
          </cell>
          <cell r="AF621">
            <v>50</v>
          </cell>
          <cell r="AG621">
            <v>12595.8</v>
          </cell>
          <cell r="AH621">
            <v>467050.497253743</v>
          </cell>
          <cell r="AI621">
            <v>2168.78579921575</v>
          </cell>
          <cell r="AJ621">
            <v>0.05</v>
          </cell>
          <cell r="AK621">
            <v>20.5469644980394</v>
          </cell>
          <cell r="AL621">
            <v>786665.00414687</v>
          </cell>
          <cell r="AM621">
            <v>823521.762687118</v>
          </cell>
          <cell r="AN621">
            <v>976255.601448485</v>
          </cell>
          <cell r="AO621">
            <v>3500</v>
          </cell>
          <cell r="AP621">
            <v>89546.9758699755</v>
          </cell>
          <cell r="AQ621">
            <v>157333.000829374</v>
          </cell>
          <cell r="AR621">
            <v>2836822.34498182</v>
          </cell>
          <cell r="AS621">
            <v>2747275.36911185</v>
          </cell>
          <cell r="AT621">
            <v>56736.4468996365</v>
          </cell>
          <cell r="AU621">
            <v>54945.5073822369</v>
          </cell>
          <cell r="AV621">
            <v>10</v>
          </cell>
          <cell r="AW621">
            <v>2519.16</v>
          </cell>
          <cell r="AX621">
            <v>93410.0994507486</v>
          </cell>
          <cell r="AY621">
            <v>433.757159843151</v>
          </cell>
          <cell r="AZ621">
            <v>0.05</v>
          </cell>
          <cell r="BA621">
            <v>20.5469644980394</v>
          </cell>
          <cell r="BB621">
            <v>157333.000829374</v>
          </cell>
          <cell r="BC621">
            <v>164675.020078346</v>
          </cell>
          <cell r="BD621">
            <v>195326.354321212</v>
          </cell>
          <cell r="BE621">
            <v>700</v>
          </cell>
          <cell r="BF621">
            <v>157333.000829374</v>
          </cell>
          <cell r="BG621">
            <v>31466.6001658748</v>
          </cell>
          <cell r="BH621">
            <v>706833.976224181</v>
          </cell>
          <cell r="BI621">
            <v>549500.975394807</v>
          </cell>
          <cell r="BJ621">
            <v>70683.3976224181</v>
          </cell>
          <cell r="BK621">
            <v>54950.0975394807</v>
          </cell>
          <cell r="BL621">
            <v>500</v>
          </cell>
          <cell r="BM621">
            <v>125958</v>
          </cell>
          <cell r="BN621">
            <v>4670504.97253743</v>
          </cell>
          <cell r="BO621">
            <v>21687.8579921575</v>
          </cell>
          <cell r="BP621">
            <v>0.05</v>
          </cell>
          <cell r="BQ621">
            <v>20.5469644980394</v>
          </cell>
          <cell r="BR621">
            <v>7866650.0414687</v>
          </cell>
          <cell r="BS621">
            <v>8234784.8113053</v>
          </cell>
          <cell r="BT621">
            <v>9762085.80178788</v>
          </cell>
          <cell r="BU621">
            <v>35000</v>
          </cell>
          <cell r="BV621">
            <v>7866650.0414687</v>
          </cell>
          <cell r="BW621">
            <v>1573330.00829374</v>
          </cell>
          <cell r="BX621">
            <v>35338500.7043243</v>
          </cell>
          <cell r="BY621">
            <v>27471850.6628556</v>
          </cell>
          <cell r="BZ621">
            <v>70677.0014086486</v>
          </cell>
          <cell r="CA621">
            <v>54943.7013257112</v>
          </cell>
          <cell r="CB621">
            <v>250</v>
          </cell>
          <cell r="CC621">
            <v>20.4072614587045</v>
          </cell>
          <cell r="CD621">
            <v>3844</v>
          </cell>
          <cell r="CE621">
            <v>19220</v>
          </cell>
          <cell r="CF621">
            <v>11060</v>
          </cell>
          <cell r="CG621">
            <v>25</v>
          </cell>
          <cell r="CH621">
            <v>460</v>
          </cell>
          <cell r="CI621">
            <v>184</v>
          </cell>
          <cell r="CJ621">
            <v>37</v>
          </cell>
          <cell r="CK621">
            <v>4</v>
          </cell>
          <cell r="CL621">
            <v>25610.6666666667</v>
          </cell>
          <cell r="CM621">
            <v>6000</v>
          </cell>
          <cell r="CN621">
            <v>240</v>
          </cell>
          <cell r="CO621">
            <v>26</v>
          </cell>
        </row>
        <row r="622">
          <cell r="A622">
            <v>621</v>
          </cell>
          <cell r="B622">
            <v>367.516240000001</v>
          </cell>
          <cell r="C622">
            <v>42.8768946666669</v>
          </cell>
          <cell r="D622">
            <v>6.12527066666669</v>
          </cell>
          <cell r="E622">
            <v>12.2505413333333</v>
          </cell>
          <cell r="F622">
            <v>3.06263533333334</v>
          </cell>
          <cell r="G622">
            <v>2396150400</v>
          </cell>
          <cell r="H622">
            <v>2773500</v>
          </cell>
          <cell r="I622">
            <v>7546.60528742891</v>
          </cell>
          <cell r="J622">
            <v>1305350</v>
          </cell>
          <cell r="K622">
            <v>1500</v>
          </cell>
          <cell r="L622">
            <v>24.4887137504455</v>
          </cell>
          <cell r="M622">
            <v>7028100</v>
          </cell>
          <cell r="N622">
            <v>14400</v>
          </cell>
          <cell r="O622">
            <v>167.922608574482</v>
          </cell>
          <cell r="P622">
            <v>744247.985400003</v>
          </cell>
          <cell r="Q622">
            <v>1225.05413333338</v>
          </cell>
          <cell r="R622">
            <v>200.000000000007</v>
          </cell>
          <cell r="S622">
            <v>10927260</v>
          </cell>
          <cell r="T622">
            <v>28440</v>
          </cell>
          <cell r="U622">
            <v>710.009973730492</v>
          </cell>
          <cell r="V622">
            <v>13300</v>
          </cell>
          <cell r="W622">
            <v>-4895060</v>
          </cell>
          <cell r="X622">
            <v>54180</v>
          </cell>
          <cell r="Y622">
            <v>0</v>
          </cell>
          <cell r="Z622">
            <v>184</v>
          </cell>
          <cell r="AA622">
            <v>0</v>
          </cell>
        </row>
        <row r="622">
          <cell r="AC622">
            <v>11</v>
          </cell>
        </row>
        <row r="622">
          <cell r="AE622">
            <v>11</v>
          </cell>
          <cell r="AF622">
            <v>50</v>
          </cell>
          <cell r="AG622">
            <v>12595.8</v>
          </cell>
          <cell r="AH622">
            <v>467603.874620157</v>
          </cell>
          <cell r="AI622">
            <v>2170.11816035671</v>
          </cell>
          <cell r="AJ622">
            <v>0.05</v>
          </cell>
          <cell r="AK622">
            <v>20.5502954008918</v>
          </cell>
          <cell r="AL622">
            <v>787298.944192463</v>
          </cell>
          <cell r="AM622">
            <v>825195.316358675</v>
          </cell>
          <cell r="AN622">
            <v>977982.653815152</v>
          </cell>
          <cell r="AO622">
            <v>3500</v>
          </cell>
          <cell r="AP622">
            <v>89546.9758699755</v>
          </cell>
          <cell r="AQ622">
            <v>157459.788838493</v>
          </cell>
          <cell r="AR622">
            <v>2840983.67907476</v>
          </cell>
          <cell r="AS622">
            <v>2751436.70320478</v>
          </cell>
          <cell r="AT622">
            <v>56819.6735814952</v>
          </cell>
          <cell r="AU622">
            <v>55028.7340640957</v>
          </cell>
          <cell r="AV622">
            <v>10</v>
          </cell>
          <cell r="AW622">
            <v>2519.16</v>
          </cell>
          <cell r="AX622">
            <v>93520.7749240315</v>
          </cell>
          <cell r="AY622">
            <v>434.023632071342</v>
          </cell>
          <cell r="AZ622">
            <v>0.05</v>
          </cell>
          <cell r="BA622">
            <v>20.5502954008918</v>
          </cell>
          <cell r="BB622">
            <v>157459.788838493</v>
          </cell>
          <cell r="BC622">
            <v>165016.451844069</v>
          </cell>
          <cell r="BD622">
            <v>195671.897887879</v>
          </cell>
          <cell r="BE622">
            <v>700</v>
          </cell>
          <cell r="BF622">
            <v>157459.788838493</v>
          </cell>
          <cell r="BG622">
            <v>31491.9577676985</v>
          </cell>
          <cell r="BH622">
            <v>707799.885176632</v>
          </cell>
          <cell r="BI622">
            <v>550340.096338139</v>
          </cell>
          <cell r="BJ622">
            <v>70779.9885176632</v>
          </cell>
          <cell r="BK622">
            <v>55034.0096338139</v>
          </cell>
          <cell r="BL622">
            <v>500</v>
          </cell>
          <cell r="BM622">
            <v>125958</v>
          </cell>
          <cell r="BN622">
            <v>4676038.74620157</v>
          </cell>
          <cell r="BO622">
            <v>21701.1816035671</v>
          </cell>
          <cell r="BP622">
            <v>0.05</v>
          </cell>
          <cell r="BQ622">
            <v>20.5502954008918</v>
          </cell>
          <cell r="BR622">
            <v>7872989.44192463</v>
          </cell>
          <cell r="BS622">
            <v>8251554.68663903</v>
          </cell>
          <cell r="BT622">
            <v>9779355.49362121</v>
          </cell>
          <cell r="BU622">
            <v>35000</v>
          </cell>
          <cell r="BV622">
            <v>7872989.44192463</v>
          </cell>
          <cell r="BW622">
            <v>1574597.88838493</v>
          </cell>
          <cell r="BX622">
            <v>35386486.9524944</v>
          </cell>
          <cell r="BY622">
            <v>27513497.5105698</v>
          </cell>
          <cell r="BZ622">
            <v>70772.9739049889</v>
          </cell>
          <cell r="CA622">
            <v>55026.9950211396</v>
          </cell>
          <cell r="CB622">
            <v>250</v>
          </cell>
          <cell r="CC622">
            <v>20.4072614587045</v>
          </cell>
          <cell r="CD622">
            <v>3845</v>
          </cell>
          <cell r="CE622">
            <v>19225</v>
          </cell>
          <cell r="CF622">
            <v>11062</v>
          </cell>
          <cell r="CG622">
            <v>25</v>
          </cell>
          <cell r="CH622">
            <v>462</v>
          </cell>
          <cell r="CI622">
            <v>184</v>
          </cell>
          <cell r="CJ622">
            <v>37</v>
          </cell>
          <cell r="CK622">
            <v>4</v>
          </cell>
          <cell r="CL622">
            <v>25629.3333333333</v>
          </cell>
          <cell r="CM622">
            <v>6000</v>
          </cell>
          <cell r="CN622">
            <v>240</v>
          </cell>
          <cell r="CO622">
            <v>26</v>
          </cell>
        </row>
        <row r="623">
          <cell r="A623">
            <v>622</v>
          </cell>
          <cell r="B623">
            <v>367.516240000001</v>
          </cell>
          <cell r="C623">
            <v>42.8768946666669</v>
          </cell>
          <cell r="D623">
            <v>6.12527066666669</v>
          </cell>
          <cell r="E623">
            <v>12.2505413333333</v>
          </cell>
          <cell r="F623">
            <v>3.06263533333334</v>
          </cell>
          <cell r="G623">
            <v>2401697400</v>
          </cell>
          <cell r="H623">
            <v>5547000</v>
          </cell>
          <cell r="I623">
            <v>15093.2105748578</v>
          </cell>
          <cell r="J623">
            <v>1308350</v>
          </cell>
          <cell r="K623">
            <v>3000</v>
          </cell>
          <cell r="L623">
            <v>48.977427500891</v>
          </cell>
          <cell r="M623">
            <v>7035300</v>
          </cell>
          <cell r="N623">
            <v>7200</v>
          </cell>
          <cell r="O623">
            <v>83.9613042872409</v>
          </cell>
          <cell r="P623">
            <v>745473.039533336</v>
          </cell>
          <cell r="Q623">
            <v>1225.05413333338</v>
          </cell>
          <cell r="R623">
            <v>200.000000000007</v>
          </cell>
          <cell r="S623">
            <v>10941480</v>
          </cell>
          <cell r="T623">
            <v>14220</v>
          </cell>
          <cell r="U623">
            <v>711.032723167388</v>
          </cell>
          <cell r="V623">
            <v>13300</v>
          </cell>
          <cell r="W623">
            <v>-4895980</v>
          </cell>
          <cell r="X623">
            <v>54720</v>
          </cell>
          <cell r="Y623">
            <v>540</v>
          </cell>
          <cell r="Z623">
            <v>184</v>
          </cell>
          <cell r="AA623">
            <v>0</v>
          </cell>
        </row>
        <row r="623">
          <cell r="AC623">
            <v>11</v>
          </cell>
        </row>
        <row r="623">
          <cell r="AE623">
            <v>11</v>
          </cell>
          <cell r="AF623">
            <v>50</v>
          </cell>
          <cell r="AG623">
            <v>12595.8</v>
          </cell>
          <cell r="AH623">
            <v>468710.629352986</v>
          </cell>
          <cell r="AI623">
            <v>2171.45052149767</v>
          </cell>
          <cell r="AJ623">
            <v>0.05</v>
          </cell>
          <cell r="AK623">
            <v>20.5536263037442</v>
          </cell>
          <cell r="AL623">
            <v>788486.270924199</v>
          </cell>
          <cell r="AM623">
            <v>826870.3654343</v>
          </cell>
          <cell r="AN623">
            <v>978846.179998485</v>
          </cell>
          <cell r="AO623">
            <v>3500</v>
          </cell>
          <cell r="AP623">
            <v>89546.9758699755</v>
          </cell>
          <cell r="AQ623">
            <v>157697.25418484</v>
          </cell>
          <cell r="AR623">
            <v>2844947.0464118</v>
          </cell>
          <cell r="AS623">
            <v>2755400.07054182</v>
          </cell>
          <cell r="AT623">
            <v>56898.940928236</v>
          </cell>
          <cell r="AU623">
            <v>55108.0014108365</v>
          </cell>
          <cell r="AV623">
            <v>10</v>
          </cell>
          <cell r="AW623">
            <v>2519.16</v>
          </cell>
          <cell r="AX623">
            <v>93742.1258705972</v>
          </cell>
          <cell r="AY623">
            <v>434.290104299534</v>
          </cell>
          <cell r="AZ623">
            <v>0.05</v>
          </cell>
          <cell r="BA623">
            <v>20.5536263037442</v>
          </cell>
          <cell r="BB623">
            <v>157697.25418484</v>
          </cell>
          <cell r="BC623">
            <v>165358.191535724</v>
          </cell>
          <cell r="BD623">
            <v>195844.669671212</v>
          </cell>
          <cell r="BE623">
            <v>700</v>
          </cell>
          <cell r="BF623">
            <v>157697.25418484</v>
          </cell>
          <cell r="BG623">
            <v>31539.450836968</v>
          </cell>
          <cell r="BH623">
            <v>708836.820413584</v>
          </cell>
          <cell r="BI623">
            <v>551139.566228744</v>
          </cell>
          <cell r="BJ623">
            <v>70883.6820413585</v>
          </cell>
          <cell r="BK623">
            <v>55113.9566228744</v>
          </cell>
          <cell r="BL623">
            <v>500</v>
          </cell>
          <cell r="BM623">
            <v>125958</v>
          </cell>
          <cell r="BN623">
            <v>4687106.29352986</v>
          </cell>
          <cell r="BO623">
            <v>21714.5052149767</v>
          </cell>
          <cell r="BP623">
            <v>0.05</v>
          </cell>
          <cell r="BQ623">
            <v>20.5536263037442</v>
          </cell>
          <cell r="BR623">
            <v>7884862.70924199</v>
          </cell>
          <cell r="BS623">
            <v>8268339.5624549</v>
          </cell>
          <cell r="BT623">
            <v>9787990.33953788</v>
          </cell>
          <cell r="BU623">
            <v>35000</v>
          </cell>
          <cell r="BV623">
            <v>7884862.70924199</v>
          </cell>
          <cell r="BW623">
            <v>1576972.5418484</v>
          </cell>
          <cell r="BX623">
            <v>35438027.8623252</v>
          </cell>
          <cell r="BY623">
            <v>27553165.1530832</v>
          </cell>
          <cell r="BZ623">
            <v>70876.0557246503</v>
          </cell>
          <cell r="CA623">
            <v>55106.3303061663</v>
          </cell>
          <cell r="CB623">
            <v>250</v>
          </cell>
          <cell r="CC623">
            <v>20.4072614587045</v>
          </cell>
          <cell r="CD623">
            <v>3847</v>
          </cell>
          <cell r="CE623">
            <v>19235</v>
          </cell>
          <cell r="CF623">
            <v>11064</v>
          </cell>
          <cell r="CG623">
            <v>25</v>
          </cell>
          <cell r="CH623">
            <v>464</v>
          </cell>
          <cell r="CI623">
            <v>184</v>
          </cell>
          <cell r="CJ623">
            <v>37</v>
          </cell>
          <cell r="CK623">
            <v>4</v>
          </cell>
          <cell r="CL623">
            <v>25648</v>
          </cell>
          <cell r="CM623">
            <v>6000</v>
          </cell>
          <cell r="CN623">
            <v>240</v>
          </cell>
          <cell r="CO623">
            <v>26</v>
          </cell>
        </row>
        <row r="624">
          <cell r="A624">
            <v>623</v>
          </cell>
          <cell r="B624">
            <v>367.516240000001</v>
          </cell>
          <cell r="C624">
            <v>42.8768946666669</v>
          </cell>
          <cell r="D624">
            <v>6.12527066666669</v>
          </cell>
          <cell r="E624">
            <v>12.2505413333333</v>
          </cell>
          <cell r="F624">
            <v>3.06263533333334</v>
          </cell>
          <cell r="G624">
            <v>2404470900</v>
          </cell>
          <cell r="H624">
            <v>2773500</v>
          </cell>
          <cell r="I624">
            <v>7546.60528742891</v>
          </cell>
          <cell r="J624">
            <v>1309850</v>
          </cell>
          <cell r="K624">
            <v>1500</v>
          </cell>
          <cell r="L624">
            <v>24.4887137504455</v>
          </cell>
          <cell r="M624">
            <v>7049700</v>
          </cell>
          <cell r="N624">
            <v>14400</v>
          </cell>
          <cell r="O624">
            <v>167.922608574482</v>
          </cell>
          <cell r="P624">
            <v>746698.09366667</v>
          </cell>
          <cell r="Q624">
            <v>1225.05413333338</v>
          </cell>
          <cell r="R624">
            <v>200.000000000007</v>
          </cell>
          <cell r="S624">
            <v>10970100</v>
          </cell>
          <cell r="T624">
            <v>28620</v>
          </cell>
          <cell r="U624">
            <v>712.994564003383</v>
          </cell>
          <cell r="V624">
            <v>13300</v>
          </cell>
          <cell r="W624">
            <v>-4911300</v>
          </cell>
          <cell r="X624">
            <v>54720</v>
          </cell>
          <cell r="Y624">
            <v>0</v>
          </cell>
          <cell r="Z624">
            <v>184</v>
          </cell>
          <cell r="AA624">
            <v>0</v>
          </cell>
        </row>
        <row r="624">
          <cell r="AC624">
            <v>11</v>
          </cell>
        </row>
        <row r="624">
          <cell r="AE624">
            <v>11</v>
          </cell>
          <cell r="AF624">
            <v>50</v>
          </cell>
          <cell r="AG624">
            <v>12595.8</v>
          </cell>
          <cell r="AH624">
            <v>469264.006719401</v>
          </cell>
          <cell r="AI624">
            <v>2172.78288263863</v>
          </cell>
          <cell r="AJ624">
            <v>0.05</v>
          </cell>
          <cell r="AK624">
            <v>20.5569572065966</v>
          </cell>
          <cell r="AL624">
            <v>789120.229609248</v>
          </cell>
          <cell r="AM624">
            <v>828546.90991399</v>
          </cell>
          <cell r="AN624">
            <v>984011.427429546</v>
          </cell>
          <cell r="AO624">
            <v>3500</v>
          </cell>
          <cell r="AP624">
            <v>89546.9758699755</v>
          </cell>
          <cell r="AQ624">
            <v>157824.04592185</v>
          </cell>
          <cell r="AR624">
            <v>2852549.58874461</v>
          </cell>
          <cell r="AS624">
            <v>2763002.61287463</v>
          </cell>
          <cell r="AT624">
            <v>57050.9917748922</v>
          </cell>
          <cell r="AU624">
            <v>55260.0522574927</v>
          </cell>
          <cell r="AV624">
            <v>10</v>
          </cell>
          <cell r="AW624">
            <v>2519.16</v>
          </cell>
          <cell r="AX624">
            <v>93852.8013438801</v>
          </cell>
          <cell r="AY624">
            <v>434.556576527726</v>
          </cell>
          <cell r="AZ624">
            <v>0.05</v>
          </cell>
          <cell r="BA624">
            <v>20.5569572065966</v>
          </cell>
          <cell r="BB624">
            <v>157824.04592185</v>
          </cell>
          <cell r="BC624">
            <v>165700.239153313</v>
          </cell>
          <cell r="BD624">
            <v>196878.117211364</v>
          </cell>
          <cell r="BE624">
            <v>700</v>
          </cell>
          <cell r="BF624">
            <v>157824.04592185</v>
          </cell>
          <cell r="BG624">
            <v>31564.8091843699</v>
          </cell>
          <cell r="BH624">
            <v>710491.257392747</v>
          </cell>
          <cell r="BI624">
            <v>552667.211470896</v>
          </cell>
          <cell r="BJ624">
            <v>71049.1257392746</v>
          </cell>
          <cell r="BK624">
            <v>55266.7211470897</v>
          </cell>
          <cell r="BL624">
            <v>500</v>
          </cell>
          <cell r="BM624">
            <v>125958</v>
          </cell>
          <cell r="BN624">
            <v>4692640.06719401</v>
          </cell>
          <cell r="BO624">
            <v>21727.8288263863</v>
          </cell>
          <cell r="BP624">
            <v>0.05</v>
          </cell>
          <cell r="BQ624">
            <v>20.5569572065966</v>
          </cell>
          <cell r="BR624">
            <v>7891202.29609248</v>
          </cell>
          <cell r="BS624">
            <v>8285139.43875289</v>
          </cell>
          <cell r="BT624">
            <v>9839640.32601136</v>
          </cell>
          <cell r="BU624">
            <v>35000</v>
          </cell>
          <cell r="BV624">
            <v>7891202.29609248</v>
          </cell>
          <cell r="BW624">
            <v>1578240.4592185</v>
          </cell>
          <cell r="BX624">
            <v>35520424.8161677</v>
          </cell>
          <cell r="BY624">
            <v>27629222.5200752</v>
          </cell>
          <cell r="BZ624">
            <v>71040.8496323354</v>
          </cell>
          <cell r="CA624">
            <v>55258.4450401505</v>
          </cell>
          <cell r="CB624">
            <v>250</v>
          </cell>
          <cell r="CC624">
            <v>20.4072614587045</v>
          </cell>
          <cell r="CD624">
            <v>3848</v>
          </cell>
          <cell r="CE624">
            <v>19240</v>
          </cell>
          <cell r="CF624">
            <v>11066</v>
          </cell>
          <cell r="CG624">
            <v>25</v>
          </cell>
          <cell r="CH624">
            <v>466</v>
          </cell>
          <cell r="CI624">
            <v>184</v>
          </cell>
          <cell r="CJ624">
            <v>37</v>
          </cell>
          <cell r="CK624">
            <v>4</v>
          </cell>
          <cell r="CL624">
            <v>25666.6666666667</v>
          </cell>
          <cell r="CM624">
            <v>6000</v>
          </cell>
          <cell r="CN624">
            <v>240</v>
          </cell>
          <cell r="CO624">
            <v>26</v>
          </cell>
        </row>
        <row r="625">
          <cell r="A625">
            <v>624</v>
          </cell>
          <cell r="B625">
            <v>367.516240000001</v>
          </cell>
          <cell r="C625">
            <v>42.8768946666669</v>
          </cell>
          <cell r="D625">
            <v>6.12527066666669</v>
          </cell>
          <cell r="E625">
            <v>12.2505413333333</v>
          </cell>
          <cell r="F625">
            <v>3.06263533333334</v>
          </cell>
          <cell r="G625">
            <v>2407244400</v>
          </cell>
          <cell r="H625">
            <v>2773500</v>
          </cell>
          <cell r="I625">
            <v>7546.60528742891</v>
          </cell>
          <cell r="J625">
            <v>1311350</v>
          </cell>
          <cell r="K625">
            <v>1500</v>
          </cell>
          <cell r="L625">
            <v>24.4887137504455</v>
          </cell>
          <cell r="M625">
            <v>7056900</v>
          </cell>
          <cell r="N625">
            <v>7200</v>
          </cell>
          <cell r="O625">
            <v>83.9613042872409</v>
          </cell>
          <cell r="P625">
            <v>747923.147800003</v>
          </cell>
          <cell r="Q625">
            <v>1225.05413333338</v>
          </cell>
          <cell r="R625">
            <v>200.000000000007</v>
          </cell>
          <cell r="S625">
            <v>10984410</v>
          </cell>
          <cell r="T625">
            <v>14310</v>
          </cell>
          <cell r="U625">
            <v>713.847513062243</v>
          </cell>
          <cell r="V625">
            <v>13300</v>
          </cell>
          <cell r="W625">
            <v>-4912310</v>
          </cell>
          <cell r="X625">
            <v>54720</v>
          </cell>
          <cell r="Y625">
            <v>0</v>
          </cell>
          <cell r="Z625">
            <v>185</v>
          </cell>
          <cell r="AA625">
            <v>1</v>
          </cell>
        </row>
        <row r="625">
          <cell r="AC625">
            <v>11</v>
          </cell>
        </row>
        <row r="625">
          <cell r="AE625">
            <v>11</v>
          </cell>
          <cell r="AF625">
            <v>50</v>
          </cell>
          <cell r="AG625">
            <v>12595.8</v>
          </cell>
          <cell r="AH625">
            <v>469817.384085815</v>
          </cell>
          <cell r="AI625">
            <v>2174.11524377959</v>
          </cell>
          <cell r="AJ625">
            <v>0.05</v>
          </cell>
          <cell r="AK625">
            <v>20.560288109449</v>
          </cell>
          <cell r="AL625">
            <v>789754.197614024</v>
          </cell>
          <cell r="AM625">
            <v>830224.949797749</v>
          </cell>
          <cell r="AN625">
            <v>984877.981404545</v>
          </cell>
          <cell r="AO625">
            <v>3500</v>
          </cell>
          <cell r="AP625">
            <v>89546.9758699755</v>
          </cell>
          <cell r="AQ625">
            <v>157950.839522805</v>
          </cell>
          <cell r="AR625">
            <v>2855854.9442091</v>
          </cell>
          <cell r="AS625">
            <v>2766307.96833912</v>
          </cell>
          <cell r="AT625">
            <v>57117.098884182</v>
          </cell>
          <cell r="AU625">
            <v>55326.1593667825</v>
          </cell>
          <cell r="AV625">
            <v>10</v>
          </cell>
          <cell r="AW625">
            <v>2519.16</v>
          </cell>
          <cell r="AX625">
            <v>93963.476817163</v>
          </cell>
          <cell r="AY625">
            <v>434.823048755918</v>
          </cell>
          <cell r="AZ625">
            <v>0.05</v>
          </cell>
          <cell r="BA625">
            <v>20.560288109449</v>
          </cell>
          <cell r="BB625">
            <v>157950.839522805</v>
          </cell>
          <cell r="BC625">
            <v>166042.594696833</v>
          </cell>
          <cell r="BD625">
            <v>197051.494786364</v>
          </cell>
          <cell r="BE625">
            <v>700</v>
          </cell>
          <cell r="BF625">
            <v>157950.839522805</v>
          </cell>
          <cell r="BG625">
            <v>31590.167904561</v>
          </cell>
          <cell r="BH625">
            <v>711285.936433368</v>
          </cell>
          <cell r="BI625">
            <v>553335.096910564</v>
          </cell>
          <cell r="BJ625">
            <v>71128.5936433368</v>
          </cell>
          <cell r="BK625">
            <v>55333.5096910564</v>
          </cell>
          <cell r="BL625">
            <v>500</v>
          </cell>
          <cell r="BM625">
            <v>125958</v>
          </cell>
          <cell r="BN625">
            <v>4698173.84085815</v>
          </cell>
          <cell r="BO625">
            <v>21741.1524377959</v>
          </cell>
          <cell r="BP625">
            <v>0.05</v>
          </cell>
          <cell r="BQ625">
            <v>20.560288109449</v>
          </cell>
          <cell r="BR625">
            <v>7897541.97614024</v>
          </cell>
          <cell r="BS625">
            <v>8301954.31553303</v>
          </cell>
          <cell r="BT625">
            <v>9848305.44838636</v>
          </cell>
          <cell r="BU625">
            <v>35000</v>
          </cell>
          <cell r="BV625">
            <v>7897541.97614024</v>
          </cell>
          <cell r="BW625">
            <v>1579508.39522805</v>
          </cell>
          <cell r="BX625">
            <v>35559852.1114279</v>
          </cell>
          <cell r="BY625">
            <v>27662310.1352877</v>
          </cell>
          <cell r="BZ625">
            <v>71119.7042228558</v>
          </cell>
          <cell r="CA625">
            <v>55324.6202705754</v>
          </cell>
          <cell r="CB625">
            <v>250</v>
          </cell>
          <cell r="CC625">
            <v>20.4072614587045</v>
          </cell>
          <cell r="CD625">
            <v>3849</v>
          </cell>
          <cell r="CE625">
            <v>19245</v>
          </cell>
          <cell r="CF625">
            <v>11068</v>
          </cell>
          <cell r="CG625">
            <v>25</v>
          </cell>
          <cell r="CH625">
            <v>468</v>
          </cell>
          <cell r="CI625">
            <v>185</v>
          </cell>
          <cell r="CJ625">
            <v>37</v>
          </cell>
          <cell r="CK625">
            <v>5</v>
          </cell>
          <cell r="CL625">
            <v>25685.3333333333</v>
          </cell>
          <cell r="CM625">
            <v>6000</v>
          </cell>
          <cell r="CN625">
            <v>240</v>
          </cell>
          <cell r="CO625">
            <v>26</v>
          </cell>
        </row>
        <row r="626">
          <cell r="A626">
            <v>625</v>
          </cell>
          <cell r="B626">
            <v>367.516240000001</v>
          </cell>
          <cell r="C626">
            <v>42.8768946666669</v>
          </cell>
          <cell r="D626">
            <v>6.12527066666669</v>
          </cell>
          <cell r="E626">
            <v>12.2505413333333</v>
          </cell>
          <cell r="F626">
            <v>3.06263533333334</v>
          </cell>
          <cell r="G626">
            <v>2412791400</v>
          </cell>
          <cell r="H626">
            <v>5547000</v>
          </cell>
          <cell r="I626">
            <v>15093.2105748578</v>
          </cell>
          <cell r="J626">
            <v>1314350</v>
          </cell>
          <cell r="K626">
            <v>3000</v>
          </cell>
          <cell r="L626">
            <v>48.977427500891</v>
          </cell>
          <cell r="M626">
            <v>7071300</v>
          </cell>
          <cell r="N626">
            <v>14400</v>
          </cell>
          <cell r="O626">
            <v>167.922608574482</v>
          </cell>
          <cell r="P626">
            <v>749148.201933336</v>
          </cell>
          <cell r="Q626">
            <v>1225.05413333338</v>
          </cell>
          <cell r="R626">
            <v>200.000000000007</v>
          </cell>
          <cell r="S626">
            <v>11013030</v>
          </cell>
          <cell r="T626">
            <v>28620</v>
          </cell>
          <cell r="U626">
            <v>715.095824949312</v>
          </cell>
          <cell r="V626">
            <v>13300</v>
          </cell>
          <cell r="W626">
            <v>-4927630</v>
          </cell>
          <cell r="X626">
            <v>54720</v>
          </cell>
          <cell r="Y626">
            <v>0</v>
          </cell>
          <cell r="Z626">
            <v>185</v>
          </cell>
          <cell r="AA626">
            <v>0</v>
          </cell>
        </row>
        <row r="626">
          <cell r="AC626">
            <v>11</v>
          </cell>
        </row>
        <row r="626">
          <cell r="AE626">
            <v>11</v>
          </cell>
          <cell r="AF626">
            <v>50</v>
          </cell>
          <cell r="AG626">
            <v>12595.8</v>
          </cell>
          <cell r="AH626">
            <v>470924.138818644</v>
          </cell>
          <cell r="AI626">
            <v>2175.44760492055</v>
          </cell>
          <cell r="AJ626">
            <v>0.05</v>
          </cell>
          <cell r="AK626">
            <v>20.5636190123014</v>
          </cell>
          <cell r="AL626">
            <v>790941.552304942</v>
          </cell>
          <cell r="AM626">
            <v>831904.485085576</v>
          </cell>
          <cell r="AN626">
            <v>986611.089354545</v>
          </cell>
          <cell r="AO626">
            <v>3500</v>
          </cell>
          <cell r="AP626">
            <v>89546.9758699755</v>
          </cell>
          <cell r="AQ626">
            <v>158188.310460988</v>
          </cell>
          <cell r="AR626">
            <v>2860692.41307603</v>
          </cell>
          <cell r="AS626">
            <v>2771145.43720605</v>
          </cell>
          <cell r="AT626">
            <v>57213.8482615205</v>
          </cell>
          <cell r="AU626">
            <v>55422.908744121</v>
          </cell>
          <cell r="AV626">
            <v>10</v>
          </cell>
          <cell r="AW626">
            <v>2519.16</v>
          </cell>
          <cell r="AX626">
            <v>94184.8277637288</v>
          </cell>
          <cell r="AY626">
            <v>435.089520984109</v>
          </cell>
          <cell r="AZ626">
            <v>0.05</v>
          </cell>
          <cell r="BA626">
            <v>20.5636190123014</v>
          </cell>
          <cell r="BB626">
            <v>158188.310460988</v>
          </cell>
          <cell r="BC626">
            <v>166385.258166287</v>
          </cell>
          <cell r="BD626">
            <v>197398.249936364</v>
          </cell>
          <cell r="BE626">
            <v>700</v>
          </cell>
          <cell r="BF626">
            <v>158188.310460988</v>
          </cell>
          <cell r="BG626">
            <v>31637.6620921977</v>
          </cell>
          <cell r="BH626">
            <v>712497.791116824</v>
          </cell>
          <cell r="BI626">
            <v>554309.480655836</v>
          </cell>
          <cell r="BJ626">
            <v>71249.7791116824</v>
          </cell>
          <cell r="BK626">
            <v>55430.9480655836</v>
          </cell>
          <cell r="BL626">
            <v>500</v>
          </cell>
          <cell r="BM626">
            <v>125958</v>
          </cell>
          <cell r="BN626">
            <v>4709241.38818644</v>
          </cell>
          <cell r="BO626">
            <v>21754.4760492055</v>
          </cell>
          <cell r="BP626">
            <v>0.05</v>
          </cell>
          <cell r="BQ626">
            <v>20.5636190123014</v>
          </cell>
          <cell r="BR626">
            <v>7909415.52304943</v>
          </cell>
          <cell r="BS626">
            <v>8318784.19279529</v>
          </cell>
          <cell r="BT626">
            <v>9865635.69313636</v>
          </cell>
          <cell r="BU626">
            <v>35000</v>
          </cell>
          <cell r="BV626">
            <v>7909415.52304943</v>
          </cell>
          <cell r="BW626">
            <v>1581883.10460989</v>
          </cell>
          <cell r="BX626">
            <v>35620134.0366404</v>
          </cell>
          <cell r="BY626">
            <v>27710718.513591</v>
          </cell>
          <cell r="BZ626">
            <v>71240.2680732808</v>
          </cell>
          <cell r="CA626">
            <v>55421.4370271819</v>
          </cell>
          <cell r="CB626">
            <v>250</v>
          </cell>
          <cell r="CC626">
            <v>20.4072614587045</v>
          </cell>
          <cell r="CD626">
            <v>3851</v>
          </cell>
          <cell r="CE626">
            <v>19255</v>
          </cell>
          <cell r="CF626">
            <v>11070</v>
          </cell>
          <cell r="CG626">
            <v>25</v>
          </cell>
          <cell r="CH626">
            <v>470</v>
          </cell>
          <cell r="CI626">
            <v>185</v>
          </cell>
          <cell r="CJ626">
            <v>37</v>
          </cell>
          <cell r="CK626">
            <v>5</v>
          </cell>
          <cell r="CL626">
            <v>25704</v>
          </cell>
          <cell r="CM626">
            <v>6000</v>
          </cell>
          <cell r="CN626">
            <v>240</v>
          </cell>
          <cell r="CO626">
            <v>26</v>
          </cell>
        </row>
        <row r="627">
          <cell r="A627">
            <v>626</v>
          </cell>
          <cell r="B627">
            <v>367.516240000001</v>
          </cell>
          <cell r="C627">
            <v>42.8768946666669</v>
          </cell>
          <cell r="D627">
            <v>6.12527066666669</v>
          </cell>
          <cell r="E627">
            <v>12.2505413333333</v>
          </cell>
          <cell r="F627">
            <v>3.06263533333334</v>
          </cell>
          <cell r="G627">
            <v>2415564900</v>
          </cell>
          <cell r="H627">
            <v>2773500</v>
          </cell>
          <cell r="I627">
            <v>7546.60528742891</v>
          </cell>
          <cell r="J627">
            <v>1315850</v>
          </cell>
          <cell r="K627">
            <v>1500</v>
          </cell>
          <cell r="L627">
            <v>24.4887137504455</v>
          </cell>
          <cell r="M627">
            <v>7085700</v>
          </cell>
          <cell r="N627">
            <v>14400</v>
          </cell>
          <cell r="O627">
            <v>167.922608574482</v>
          </cell>
          <cell r="P627">
            <v>750373.25606667</v>
          </cell>
          <cell r="Q627">
            <v>1225.05413333338</v>
          </cell>
          <cell r="R627">
            <v>200.000000000007</v>
          </cell>
          <cell r="S627">
            <v>11041650</v>
          </cell>
          <cell r="T627">
            <v>28620</v>
          </cell>
          <cell r="U627">
            <v>716.173166358887</v>
          </cell>
          <cell r="V627">
            <v>13300</v>
          </cell>
          <cell r="W627">
            <v>-4942950</v>
          </cell>
          <cell r="X627">
            <v>54720</v>
          </cell>
          <cell r="Y627">
            <v>0</v>
          </cell>
          <cell r="Z627">
            <v>185</v>
          </cell>
          <cell r="AA627">
            <v>0</v>
          </cell>
        </row>
        <row r="627">
          <cell r="AC627">
            <v>11</v>
          </cell>
        </row>
        <row r="627">
          <cell r="AE627">
            <v>11</v>
          </cell>
          <cell r="AF627">
            <v>50</v>
          </cell>
          <cell r="AG627">
            <v>12595.8</v>
          </cell>
          <cell r="AH627">
            <v>471477.516185058</v>
          </cell>
          <cell r="AI627">
            <v>2176.7799660615</v>
          </cell>
          <cell r="AJ627">
            <v>0.05</v>
          </cell>
          <cell r="AK627">
            <v>20.5669499151538</v>
          </cell>
          <cell r="AL627">
            <v>791575.538949174</v>
          </cell>
          <cell r="AM627">
            <v>833585.515777473</v>
          </cell>
          <cell r="AN627">
            <v>988344.197304545</v>
          </cell>
          <cell r="AO627">
            <v>3500</v>
          </cell>
          <cell r="AP627">
            <v>89546.9758699755</v>
          </cell>
          <cell r="AQ627">
            <v>158315.107789835</v>
          </cell>
          <cell r="AR627">
            <v>2864867.335691</v>
          </cell>
          <cell r="AS627">
            <v>2775320.35982103</v>
          </cell>
          <cell r="AT627">
            <v>57297.3467138201</v>
          </cell>
          <cell r="AU627">
            <v>55506.4071964205</v>
          </cell>
          <cell r="AV627">
            <v>10</v>
          </cell>
          <cell r="AW627">
            <v>2519.16</v>
          </cell>
          <cell r="AX627">
            <v>94295.5032370116</v>
          </cell>
          <cell r="AY627">
            <v>435.355993212301</v>
          </cell>
          <cell r="AZ627">
            <v>0.05</v>
          </cell>
          <cell r="BA627">
            <v>20.5669499151538</v>
          </cell>
          <cell r="BB627">
            <v>158315.107789835</v>
          </cell>
          <cell r="BC627">
            <v>166728.229561672</v>
          </cell>
          <cell r="BD627">
            <v>197745.005086364</v>
          </cell>
          <cell r="BE627">
            <v>700</v>
          </cell>
          <cell r="BF627">
            <v>158315.107789835</v>
          </cell>
          <cell r="BG627">
            <v>31663.021557967</v>
          </cell>
          <cell r="BH627">
            <v>713466.471785673</v>
          </cell>
          <cell r="BI627">
            <v>555151.363995838</v>
          </cell>
          <cell r="BJ627">
            <v>71346.6471785673</v>
          </cell>
          <cell r="BK627">
            <v>55515.1363995838</v>
          </cell>
          <cell r="BL627">
            <v>500</v>
          </cell>
          <cell r="BM627">
            <v>125958</v>
          </cell>
          <cell r="BN627">
            <v>4714775.16185058</v>
          </cell>
          <cell r="BO627">
            <v>21767.799660615</v>
          </cell>
          <cell r="BP627">
            <v>0.05</v>
          </cell>
          <cell r="BQ627">
            <v>20.5669499151538</v>
          </cell>
          <cell r="BR627">
            <v>7915755.38949174</v>
          </cell>
          <cell r="BS627">
            <v>8335629.07053969</v>
          </cell>
          <cell r="BT627">
            <v>9882965.93788636</v>
          </cell>
          <cell r="BU627">
            <v>35000</v>
          </cell>
          <cell r="BV627">
            <v>7915755.38949174</v>
          </cell>
          <cell r="BW627">
            <v>1583151.07789835</v>
          </cell>
          <cell r="BX627">
            <v>35668256.8653079</v>
          </cell>
          <cell r="BY627">
            <v>27752501.4758161</v>
          </cell>
          <cell r="BZ627">
            <v>71336.5137306158</v>
          </cell>
          <cell r="CA627">
            <v>55505.0029516323</v>
          </cell>
          <cell r="CB627">
            <v>250</v>
          </cell>
          <cell r="CC627">
            <v>20.4072614587045</v>
          </cell>
          <cell r="CD627">
            <v>3852</v>
          </cell>
          <cell r="CE627">
            <v>19260</v>
          </cell>
          <cell r="CF627">
            <v>11072</v>
          </cell>
          <cell r="CG627">
            <v>25</v>
          </cell>
          <cell r="CH627">
            <v>472</v>
          </cell>
          <cell r="CI627">
            <v>185</v>
          </cell>
          <cell r="CJ627">
            <v>37</v>
          </cell>
          <cell r="CK627">
            <v>5</v>
          </cell>
          <cell r="CL627">
            <v>25722.6666666667</v>
          </cell>
          <cell r="CM627">
            <v>6000</v>
          </cell>
          <cell r="CN627">
            <v>240</v>
          </cell>
          <cell r="CO627">
            <v>26</v>
          </cell>
        </row>
        <row r="628">
          <cell r="A628">
            <v>627</v>
          </cell>
          <cell r="B628">
            <v>367.516240000001</v>
          </cell>
          <cell r="C628">
            <v>42.8768946666669</v>
          </cell>
          <cell r="D628">
            <v>6.12527066666669</v>
          </cell>
          <cell r="E628">
            <v>12.2505413333333</v>
          </cell>
          <cell r="F628">
            <v>3.06263533333334</v>
          </cell>
          <cell r="G628">
            <v>2421111900</v>
          </cell>
          <cell r="H628">
            <v>5547000</v>
          </cell>
          <cell r="I628">
            <v>15093.2105748578</v>
          </cell>
          <cell r="J628">
            <v>1318850</v>
          </cell>
          <cell r="K628">
            <v>3000</v>
          </cell>
          <cell r="L628">
            <v>48.977427500891</v>
          </cell>
          <cell r="M628">
            <v>7092900</v>
          </cell>
          <cell r="N628">
            <v>7200</v>
          </cell>
          <cell r="O628">
            <v>83.9613042872409</v>
          </cell>
          <cell r="P628">
            <v>751598.310200003</v>
          </cell>
          <cell r="Q628">
            <v>1225.05413333338</v>
          </cell>
          <cell r="R628">
            <v>200.000000000007</v>
          </cell>
          <cell r="S628">
            <v>11055960</v>
          </cell>
          <cell r="T628">
            <v>14310</v>
          </cell>
          <cell r="U628">
            <v>717.196865950633</v>
          </cell>
          <cell r="V628">
            <v>13300</v>
          </cell>
          <cell r="W628">
            <v>-4943960</v>
          </cell>
          <cell r="X628">
            <v>54720</v>
          </cell>
          <cell r="Y628">
            <v>0</v>
          </cell>
          <cell r="Z628">
            <v>185</v>
          </cell>
          <cell r="AA628">
            <v>0</v>
          </cell>
        </row>
        <row r="628">
          <cell r="AC628">
            <v>11</v>
          </cell>
        </row>
        <row r="628">
          <cell r="AE628">
            <v>11</v>
          </cell>
          <cell r="AF628">
            <v>50</v>
          </cell>
          <cell r="AG628">
            <v>12595.8</v>
          </cell>
          <cell r="AH628">
            <v>472584.270917887</v>
          </cell>
          <cell r="AI628">
            <v>2178.11232720246</v>
          </cell>
          <cell r="AJ628">
            <v>0.05</v>
          </cell>
          <cell r="AK628">
            <v>20.5702808180062</v>
          </cell>
          <cell r="AL628">
            <v>792762.912279548</v>
          </cell>
          <cell r="AM628">
            <v>835261.163191241</v>
          </cell>
          <cell r="AN628">
            <v>989210.751279545</v>
          </cell>
          <cell r="AO628">
            <v>3500</v>
          </cell>
          <cell r="AP628">
            <v>89546.9758699755</v>
          </cell>
          <cell r="AQ628">
            <v>158552.58245591</v>
          </cell>
          <cell r="AR628">
            <v>2868834.38507622</v>
          </cell>
          <cell r="AS628">
            <v>2779287.40920624</v>
          </cell>
          <cell r="AT628">
            <v>57376.6877015244</v>
          </cell>
          <cell r="AU628">
            <v>55585.7481841249</v>
          </cell>
          <cell r="AV628">
            <v>10</v>
          </cell>
          <cell r="AW628">
            <v>2519.16</v>
          </cell>
          <cell r="AX628">
            <v>94516.8541835774</v>
          </cell>
          <cell r="AY628">
            <v>435.622465440493</v>
          </cell>
          <cell r="AZ628">
            <v>0.05</v>
          </cell>
          <cell r="BA628">
            <v>20.5702808180062</v>
          </cell>
          <cell r="BB628">
            <v>158552.58245591</v>
          </cell>
          <cell r="BC628">
            <v>167070.163053866</v>
          </cell>
          <cell r="BD628">
            <v>197918.382661364</v>
          </cell>
          <cell r="BE628">
            <v>700</v>
          </cell>
          <cell r="BF628">
            <v>158552.58245591</v>
          </cell>
          <cell r="BG628">
            <v>31710.5164911819</v>
          </cell>
          <cell r="BH628">
            <v>714504.227118232</v>
          </cell>
          <cell r="BI628">
            <v>555951.644662322</v>
          </cell>
          <cell r="BJ628">
            <v>71450.4227118232</v>
          </cell>
          <cell r="BK628">
            <v>55595.1644662322</v>
          </cell>
          <cell r="BL628">
            <v>500</v>
          </cell>
          <cell r="BM628">
            <v>125958</v>
          </cell>
          <cell r="BN628">
            <v>4725842.70917887</v>
          </cell>
          <cell r="BO628">
            <v>21781.1232720246</v>
          </cell>
          <cell r="BP628">
            <v>0.05</v>
          </cell>
          <cell r="BQ628">
            <v>20.5702808180062</v>
          </cell>
          <cell r="BR628">
            <v>7927629.12279548</v>
          </cell>
          <cell r="BS628">
            <v>8352420.01240772</v>
          </cell>
          <cell r="BT628">
            <v>9891631.06026136</v>
          </cell>
          <cell r="BU628">
            <v>35000</v>
          </cell>
          <cell r="BV628">
            <v>7927629.12279548</v>
          </cell>
          <cell r="BW628">
            <v>1585525.8245591</v>
          </cell>
          <cell r="BX628">
            <v>35719835.1428191</v>
          </cell>
          <cell r="BY628">
            <v>27792206.0200237</v>
          </cell>
          <cell r="BZ628">
            <v>71439.6702856383</v>
          </cell>
          <cell r="CA628">
            <v>55584.4120400473</v>
          </cell>
          <cell r="CB628">
            <v>250</v>
          </cell>
          <cell r="CC628">
            <v>20.4072614587045</v>
          </cell>
          <cell r="CD628">
            <v>3854</v>
          </cell>
          <cell r="CE628">
            <v>19270</v>
          </cell>
          <cell r="CF628">
            <v>11074</v>
          </cell>
          <cell r="CG628">
            <v>25</v>
          </cell>
          <cell r="CH628">
            <v>474</v>
          </cell>
          <cell r="CI628">
            <v>185</v>
          </cell>
          <cell r="CJ628">
            <v>37</v>
          </cell>
          <cell r="CK628">
            <v>5</v>
          </cell>
          <cell r="CL628">
            <v>25741.3333333333</v>
          </cell>
          <cell r="CM628">
            <v>6000</v>
          </cell>
          <cell r="CN628">
            <v>240</v>
          </cell>
          <cell r="CO628">
            <v>26</v>
          </cell>
        </row>
        <row r="629">
          <cell r="A629">
            <v>628</v>
          </cell>
          <cell r="B629">
            <v>367.516240000001</v>
          </cell>
          <cell r="C629">
            <v>42.8768946666669</v>
          </cell>
          <cell r="D629">
            <v>6.12527066666669</v>
          </cell>
          <cell r="E629">
            <v>12.2505413333333</v>
          </cell>
          <cell r="F629">
            <v>3.06263533333334</v>
          </cell>
          <cell r="G629">
            <v>2423885400</v>
          </cell>
          <cell r="H629">
            <v>2773500</v>
          </cell>
          <cell r="I629">
            <v>7546.60528742891</v>
          </cell>
          <cell r="J629">
            <v>1320350</v>
          </cell>
          <cell r="K629">
            <v>1500</v>
          </cell>
          <cell r="L629">
            <v>24.4887137504455</v>
          </cell>
          <cell r="M629">
            <v>7107300</v>
          </cell>
          <cell r="N629">
            <v>14400</v>
          </cell>
          <cell r="O629">
            <v>167.922608574482</v>
          </cell>
          <cell r="P629">
            <v>752823.364333337</v>
          </cell>
          <cell r="Q629">
            <v>1225.05413333338</v>
          </cell>
          <cell r="R629">
            <v>200.000000000007</v>
          </cell>
          <cell r="S629">
            <v>11084580</v>
          </cell>
          <cell r="T629">
            <v>28620</v>
          </cell>
          <cell r="U629">
            <v>718.271574612882</v>
          </cell>
          <cell r="V629">
            <v>13300</v>
          </cell>
          <cell r="W629">
            <v>-4959280</v>
          </cell>
          <cell r="X629">
            <v>55260</v>
          </cell>
          <cell r="Y629">
            <v>540</v>
          </cell>
          <cell r="Z629">
            <v>185</v>
          </cell>
          <cell r="AA629">
            <v>0</v>
          </cell>
        </row>
        <row r="629">
          <cell r="AC629">
            <v>11</v>
          </cell>
        </row>
        <row r="629">
          <cell r="AE629">
            <v>11</v>
          </cell>
          <cell r="AF629">
            <v>50</v>
          </cell>
          <cell r="AG629">
            <v>12595.8</v>
          </cell>
          <cell r="AH629">
            <v>473137.648284301</v>
          </cell>
          <cell r="AI629">
            <v>2179.44468834342</v>
          </cell>
          <cell r="AJ629">
            <v>0.05</v>
          </cell>
          <cell r="AK629">
            <v>20.5736117208586</v>
          </cell>
          <cell r="AL629">
            <v>793396.917563234</v>
          </cell>
          <cell r="AM629">
            <v>836931.969070913</v>
          </cell>
          <cell r="AN629">
            <v>990943.859229545</v>
          </cell>
          <cell r="AO629">
            <v>3500</v>
          </cell>
          <cell r="AP629">
            <v>89546.9758699755</v>
          </cell>
          <cell r="AQ629">
            <v>158679.383512647</v>
          </cell>
          <cell r="AR629">
            <v>2872999.10524631</v>
          </cell>
          <cell r="AS629">
            <v>2783452.12937634</v>
          </cell>
          <cell r="AT629">
            <v>57459.9821049263</v>
          </cell>
          <cell r="AU629">
            <v>55669.0425875268</v>
          </cell>
          <cell r="AV629">
            <v>10</v>
          </cell>
          <cell r="AW629">
            <v>2519.16</v>
          </cell>
          <cell r="AX629">
            <v>94627.5296568603</v>
          </cell>
          <cell r="AY629">
            <v>435.888937668684</v>
          </cell>
          <cell r="AZ629">
            <v>0.05</v>
          </cell>
          <cell r="BA629">
            <v>20.5736117208586</v>
          </cell>
          <cell r="BB629">
            <v>158679.383512647</v>
          </cell>
          <cell r="BC629">
            <v>167411.164636263</v>
          </cell>
          <cell r="BD629">
            <v>198265.137811364</v>
          </cell>
          <cell r="BE629">
            <v>700</v>
          </cell>
          <cell r="BF629">
            <v>158679.383512647</v>
          </cell>
          <cell r="BG629">
            <v>31735.8767025294</v>
          </cell>
          <cell r="BH629">
            <v>715470.946175451</v>
          </cell>
          <cell r="BI629">
            <v>556791.562662804</v>
          </cell>
          <cell r="BJ629">
            <v>71547.0946175451</v>
          </cell>
          <cell r="BK629">
            <v>55679.1562662804</v>
          </cell>
          <cell r="BL629">
            <v>500</v>
          </cell>
          <cell r="BM629">
            <v>125958</v>
          </cell>
          <cell r="BN629">
            <v>4731376.48284301</v>
          </cell>
          <cell r="BO629">
            <v>21794.4468834342</v>
          </cell>
          <cell r="BP629">
            <v>0.05</v>
          </cell>
          <cell r="BQ629">
            <v>20.5736117208586</v>
          </cell>
          <cell r="BR629">
            <v>7933969.17563235</v>
          </cell>
          <cell r="BS629">
            <v>8369162.44761671</v>
          </cell>
          <cell r="BT629">
            <v>9908961.30501136</v>
          </cell>
          <cell r="BU629">
            <v>35000</v>
          </cell>
          <cell r="BV629">
            <v>7933969.17563235</v>
          </cell>
          <cell r="BW629">
            <v>1586793.83512647</v>
          </cell>
          <cell r="BX629">
            <v>35767855.9390192</v>
          </cell>
          <cell r="BY629">
            <v>27833886.7633869</v>
          </cell>
          <cell r="BZ629">
            <v>71535.7118780385</v>
          </cell>
          <cell r="CA629">
            <v>55667.7735267738</v>
          </cell>
          <cell r="CB629">
            <v>250</v>
          </cell>
          <cell r="CC629">
            <v>20.4072614587045</v>
          </cell>
          <cell r="CD629">
            <v>3855</v>
          </cell>
          <cell r="CE629">
            <v>19275</v>
          </cell>
          <cell r="CF629">
            <v>11076</v>
          </cell>
          <cell r="CG629">
            <v>25</v>
          </cell>
          <cell r="CH629">
            <v>476</v>
          </cell>
          <cell r="CI629">
            <v>185</v>
          </cell>
          <cell r="CJ629">
            <v>37</v>
          </cell>
          <cell r="CK629">
            <v>5</v>
          </cell>
          <cell r="CL629">
            <v>25760</v>
          </cell>
          <cell r="CM629">
            <v>6000</v>
          </cell>
          <cell r="CN629">
            <v>240</v>
          </cell>
          <cell r="CO629">
            <v>26</v>
          </cell>
        </row>
        <row r="630">
          <cell r="A630">
            <v>629</v>
          </cell>
          <cell r="B630">
            <v>367.516240000001</v>
          </cell>
          <cell r="C630">
            <v>42.8768946666669</v>
          </cell>
          <cell r="D630">
            <v>6.12527066666669</v>
          </cell>
          <cell r="E630">
            <v>12.2505413333333</v>
          </cell>
          <cell r="F630">
            <v>3.06263533333334</v>
          </cell>
          <cell r="G630">
            <v>2426658900</v>
          </cell>
          <cell r="H630">
            <v>2773500</v>
          </cell>
          <cell r="I630">
            <v>7546.60528742891</v>
          </cell>
          <cell r="J630">
            <v>1321850</v>
          </cell>
          <cell r="K630">
            <v>1500</v>
          </cell>
          <cell r="L630">
            <v>24.4887137504455</v>
          </cell>
          <cell r="M630">
            <v>7114500</v>
          </cell>
          <cell r="N630">
            <v>7200</v>
          </cell>
          <cell r="O630">
            <v>83.9613042872409</v>
          </cell>
          <cell r="P630">
            <v>754048.41846667</v>
          </cell>
          <cell r="Q630">
            <v>1225.05413333338</v>
          </cell>
          <cell r="R630">
            <v>200.000000000007</v>
          </cell>
          <cell r="S630">
            <v>11098980</v>
          </cell>
          <cell r="T630">
            <v>14400</v>
          </cell>
          <cell r="U630">
            <v>720.017312830524</v>
          </cell>
          <cell r="V630">
            <v>13300</v>
          </cell>
          <cell r="W630">
            <v>-4960380</v>
          </cell>
          <cell r="X630">
            <v>55260</v>
          </cell>
          <cell r="Y630">
            <v>0</v>
          </cell>
          <cell r="Z630">
            <v>186</v>
          </cell>
          <cell r="AA630">
            <v>1</v>
          </cell>
        </row>
        <row r="630">
          <cell r="AC630">
            <v>11</v>
          </cell>
        </row>
        <row r="630">
          <cell r="AE630">
            <v>11</v>
          </cell>
          <cell r="AF630">
            <v>50</v>
          </cell>
          <cell r="AG630">
            <v>12595.8</v>
          </cell>
          <cell r="AH630">
            <v>473691.025650716</v>
          </cell>
          <cell r="AI630">
            <v>2180.77704948438</v>
          </cell>
          <cell r="AJ630">
            <v>0.05</v>
          </cell>
          <cell r="AK630">
            <v>20.576942623711</v>
          </cell>
          <cell r="AL630">
            <v>794030.932166649</v>
          </cell>
          <cell r="AM630">
            <v>838604.252006263</v>
          </cell>
          <cell r="AN630">
            <v>995275.858393939</v>
          </cell>
          <cell r="AO630">
            <v>3500</v>
          </cell>
          <cell r="AP630">
            <v>89546.9758699755</v>
          </cell>
          <cell r="AQ630">
            <v>158806.18643333</v>
          </cell>
          <cell r="AR630">
            <v>2879764.20487016</v>
          </cell>
          <cell r="AS630">
            <v>2790217.22900018</v>
          </cell>
          <cell r="AT630">
            <v>57595.2840974031</v>
          </cell>
          <cell r="AU630">
            <v>55804.3445800036</v>
          </cell>
          <cell r="AV630">
            <v>10</v>
          </cell>
          <cell r="AW630">
            <v>2519.16</v>
          </cell>
          <cell r="AX630">
            <v>94738.2051301431</v>
          </cell>
          <cell r="AY630">
            <v>436.155409896876</v>
          </cell>
          <cell r="AZ630">
            <v>0.05</v>
          </cell>
          <cell r="BA630">
            <v>20.576942623711</v>
          </cell>
          <cell r="BB630">
            <v>158806.18643333</v>
          </cell>
          <cell r="BC630">
            <v>167752.470554692</v>
          </cell>
          <cell r="BD630">
            <v>199131.871484848</v>
          </cell>
          <cell r="BE630">
            <v>700</v>
          </cell>
          <cell r="BF630">
            <v>158806.18643333</v>
          </cell>
          <cell r="BG630">
            <v>31761.237286666</v>
          </cell>
          <cell r="BH630">
            <v>716957.952192866</v>
          </cell>
          <cell r="BI630">
            <v>558151.765759536</v>
          </cell>
          <cell r="BJ630">
            <v>71695.7952192865</v>
          </cell>
          <cell r="BK630">
            <v>55815.1765759536</v>
          </cell>
          <cell r="BL630">
            <v>500</v>
          </cell>
          <cell r="BM630">
            <v>125958</v>
          </cell>
          <cell r="BN630">
            <v>4736910.25650716</v>
          </cell>
          <cell r="BO630">
            <v>21807.7704948438</v>
          </cell>
          <cell r="BP630">
            <v>0.05</v>
          </cell>
          <cell r="BQ630">
            <v>20.576942623711</v>
          </cell>
          <cell r="BR630">
            <v>7940309.32166649</v>
          </cell>
          <cell r="BS630">
            <v>8385919.69942505</v>
          </cell>
          <cell r="BT630">
            <v>9952279.21015151</v>
          </cell>
          <cell r="BU630">
            <v>35000</v>
          </cell>
          <cell r="BV630">
            <v>7940309.32166649</v>
          </cell>
          <cell r="BW630">
            <v>1588061.8643333</v>
          </cell>
          <cell r="BX630">
            <v>35841879.4172428</v>
          </cell>
          <cell r="BY630">
            <v>27901570.0955764</v>
          </cell>
          <cell r="BZ630">
            <v>71683.7588344857</v>
          </cell>
          <cell r="CA630">
            <v>55803.1401911527</v>
          </cell>
          <cell r="CB630">
            <v>250</v>
          </cell>
          <cell r="CC630">
            <v>20.4072614587045</v>
          </cell>
          <cell r="CD630">
            <v>3856</v>
          </cell>
          <cell r="CE630">
            <v>19280</v>
          </cell>
          <cell r="CF630">
            <v>11078</v>
          </cell>
          <cell r="CG630">
            <v>25</v>
          </cell>
          <cell r="CH630">
            <v>478</v>
          </cell>
          <cell r="CI630">
            <v>186</v>
          </cell>
          <cell r="CJ630">
            <v>38</v>
          </cell>
          <cell r="CK630">
            <v>1</v>
          </cell>
          <cell r="CL630">
            <v>25778.6666666667</v>
          </cell>
          <cell r="CM630">
            <v>6000</v>
          </cell>
          <cell r="CN630">
            <v>240</v>
          </cell>
          <cell r="CO630">
            <v>26</v>
          </cell>
        </row>
        <row r="631">
          <cell r="A631">
            <v>630</v>
          </cell>
          <cell r="B631">
            <v>367.516240000001</v>
          </cell>
          <cell r="C631">
            <v>42.8768946666669</v>
          </cell>
          <cell r="D631">
            <v>6.12527066666669</v>
          </cell>
          <cell r="E631">
            <v>12.2505413333333</v>
          </cell>
          <cell r="F631">
            <v>3.06263533333334</v>
          </cell>
          <cell r="G631">
            <v>2432205900</v>
          </cell>
          <cell r="H631">
            <v>5547000</v>
          </cell>
          <cell r="I631">
            <v>15093.2105748578</v>
          </cell>
          <cell r="J631">
            <v>1324850</v>
          </cell>
          <cell r="K631">
            <v>3000</v>
          </cell>
          <cell r="L631">
            <v>48.977427500891</v>
          </cell>
          <cell r="M631">
            <v>7128900</v>
          </cell>
          <cell r="N631">
            <v>14400</v>
          </cell>
          <cell r="O631">
            <v>167.922608574482</v>
          </cell>
          <cell r="P631">
            <v>755273.472600003</v>
          </cell>
          <cell r="Q631">
            <v>1225.05413333338</v>
          </cell>
          <cell r="R631">
            <v>200.000000000007</v>
          </cell>
          <cell r="S631">
            <v>11127780</v>
          </cell>
          <cell r="T631">
            <v>28800</v>
          </cell>
          <cell r="U631">
            <v>721.264273629728</v>
          </cell>
          <cell r="V631">
            <v>13300</v>
          </cell>
          <cell r="W631">
            <v>-4975880</v>
          </cell>
          <cell r="X631">
            <v>55260</v>
          </cell>
          <cell r="Y631">
            <v>0</v>
          </cell>
          <cell r="Z631">
            <v>186</v>
          </cell>
          <cell r="AA631">
            <v>0</v>
          </cell>
        </row>
        <row r="631">
          <cell r="AC631">
            <v>11</v>
          </cell>
        </row>
        <row r="631">
          <cell r="AE631">
            <v>11</v>
          </cell>
          <cell r="AF631">
            <v>50</v>
          </cell>
          <cell r="AG631">
            <v>12595.8</v>
          </cell>
          <cell r="AH631">
            <v>474797.780383544</v>
          </cell>
          <cell r="AI631">
            <v>2182.10941062534</v>
          </cell>
          <cell r="AJ631">
            <v>0.05</v>
          </cell>
          <cell r="AK631">
            <v>20.5802735265633</v>
          </cell>
          <cell r="AL631">
            <v>795218.333456205</v>
          </cell>
          <cell r="AM631">
            <v>840272.440045177</v>
          </cell>
          <cell r="AN631">
            <v>997015.021927273</v>
          </cell>
          <cell r="AO631">
            <v>3500</v>
          </cell>
          <cell r="AP631">
            <v>89546.9758699755</v>
          </cell>
          <cell r="AQ631">
            <v>159043.666691241</v>
          </cell>
          <cell r="AR631">
            <v>2884596.43798987</v>
          </cell>
          <cell r="AS631">
            <v>2795049.4621199</v>
          </cell>
          <cell r="AT631">
            <v>57691.9287597974</v>
          </cell>
          <cell r="AU631">
            <v>55900.9892423979</v>
          </cell>
          <cell r="AV631">
            <v>10</v>
          </cell>
          <cell r="AW631">
            <v>2519.16</v>
          </cell>
          <cell r="AX631">
            <v>94959.5560767089</v>
          </cell>
          <cell r="AY631">
            <v>436.421882125068</v>
          </cell>
          <cell r="AZ631">
            <v>0.05</v>
          </cell>
          <cell r="BA631">
            <v>20.5802735265633</v>
          </cell>
          <cell r="BB631">
            <v>159043.666691241</v>
          </cell>
          <cell r="BC631">
            <v>168085.844010374</v>
          </cell>
          <cell r="BD631">
            <v>199479.838218182</v>
          </cell>
          <cell r="BE631">
            <v>700</v>
          </cell>
          <cell r="BF631">
            <v>159043.666691241</v>
          </cell>
          <cell r="BG631">
            <v>31808.7333382482</v>
          </cell>
          <cell r="BH631">
            <v>718161.748949287</v>
          </cell>
          <cell r="BI631">
            <v>559118.082258046</v>
          </cell>
          <cell r="BJ631">
            <v>71816.1748949287</v>
          </cell>
          <cell r="BK631">
            <v>55911.8082258046</v>
          </cell>
          <cell r="BL631">
            <v>500</v>
          </cell>
          <cell r="BM631">
            <v>125958</v>
          </cell>
          <cell r="BN631">
            <v>4747977.80383545</v>
          </cell>
          <cell r="BO631">
            <v>21821.0941062534</v>
          </cell>
          <cell r="BP631">
            <v>0.05</v>
          </cell>
          <cell r="BQ631">
            <v>20.5802735265633</v>
          </cell>
          <cell r="BR631">
            <v>7952183.33456205</v>
          </cell>
          <cell r="BS631">
            <v>8402628.78054801</v>
          </cell>
          <cell r="BT631">
            <v>9969670.00781818</v>
          </cell>
          <cell r="BU631">
            <v>35000</v>
          </cell>
          <cell r="BV631">
            <v>7952183.33456205</v>
          </cell>
          <cell r="BW631">
            <v>1590436.66691241</v>
          </cell>
          <cell r="BX631">
            <v>35902102.1244027</v>
          </cell>
          <cell r="BY631">
            <v>27949918.7898406</v>
          </cell>
          <cell r="BZ631">
            <v>71804.2042488054</v>
          </cell>
          <cell r="CA631">
            <v>55899.8375796813</v>
          </cell>
          <cell r="CB631">
            <v>250</v>
          </cell>
          <cell r="CC631">
            <v>20.4072614587045</v>
          </cell>
          <cell r="CD631">
            <v>3858</v>
          </cell>
          <cell r="CE631">
            <v>19290</v>
          </cell>
          <cell r="CF631">
            <v>11080</v>
          </cell>
          <cell r="CG631">
            <v>25</v>
          </cell>
          <cell r="CH631">
            <v>480</v>
          </cell>
          <cell r="CI631">
            <v>186</v>
          </cell>
          <cell r="CJ631">
            <v>38</v>
          </cell>
          <cell r="CK631">
            <v>1</v>
          </cell>
          <cell r="CL631">
            <v>25797.3333333333</v>
          </cell>
          <cell r="CM631">
            <v>6000</v>
          </cell>
          <cell r="CN631">
            <v>240</v>
          </cell>
          <cell r="CO631">
            <v>26</v>
          </cell>
        </row>
        <row r="632">
          <cell r="A632">
            <v>631</v>
          </cell>
          <cell r="B632">
            <v>367.516240000001</v>
          </cell>
          <cell r="C632">
            <v>42.8768946666669</v>
          </cell>
          <cell r="D632">
            <v>6.12527066666669</v>
          </cell>
          <cell r="E632">
            <v>12.2505413333333</v>
          </cell>
          <cell r="F632">
            <v>3.06263533333334</v>
          </cell>
          <cell r="G632">
            <v>2434979400</v>
          </cell>
          <cell r="H632">
            <v>2773500</v>
          </cell>
          <cell r="I632">
            <v>7546.60528742891</v>
          </cell>
          <cell r="J632">
            <v>1326350</v>
          </cell>
          <cell r="K632">
            <v>1500</v>
          </cell>
          <cell r="L632">
            <v>24.4887137504455</v>
          </cell>
          <cell r="M632">
            <v>7136100</v>
          </cell>
          <cell r="N632">
            <v>7200</v>
          </cell>
          <cell r="O632">
            <v>83.9613042872409</v>
          </cell>
          <cell r="P632">
            <v>756498.526733337</v>
          </cell>
          <cell r="Q632">
            <v>1225.05413333338</v>
          </cell>
          <cell r="R632">
            <v>200.000000000007</v>
          </cell>
          <cell r="S632">
            <v>11142180</v>
          </cell>
          <cell r="T632">
            <v>14400</v>
          </cell>
          <cell r="U632">
            <v>719.747518351195</v>
          </cell>
          <cell r="V632">
            <v>13300</v>
          </cell>
          <cell r="W632">
            <v>-4976980</v>
          </cell>
          <cell r="X632">
            <v>55260</v>
          </cell>
          <cell r="Y632">
            <v>0</v>
          </cell>
          <cell r="Z632">
            <v>186</v>
          </cell>
          <cell r="AA632">
            <v>0</v>
          </cell>
        </row>
        <row r="632">
          <cell r="AC632">
            <v>11</v>
          </cell>
        </row>
        <row r="632">
          <cell r="AE632">
            <v>11</v>
          </cell>
          <cell r="AF632">
            <v>50</v>
          </cell>
          <cell r="AG632">
            <v>12595.8</v>
          </cell>
          <cell r="AH632">
            <v>475351.157749959</v>
          </cell>
          <cell r="AI632">
            <v>2183.4417717663</v>
          </cell>
          <cell r="AJ632">
            <v>0.05</v>
          </cell>
          <cell r="AK632">
            <v>20.5836044294157</v>
          </cell>
          <cell r="AL632">
            <v>795852.366699075</v>
          </cell>
          <cell r="AM632">
            <v>832764.275400992</v>
          </cell>
          <cell r="AN632">
            <v>997884.603693939</v>
          </cell>
          <cell r="AO632">
            <v>3500</v>
          </cell>
          <cell r="AP632">
            <v>89546.9758699755</v>
          </cell>
          <cell r="AQ632">
            <v>159170.473339815</v>
          </cell>
          <cell r="AR632">
            <v>2878718.6950038</v>
          </cell>
          <cell r="AS632">
            <v>2789171.71913382</v>
          </cell>
          <cell r="AT632">
            <v>57574.3739000759</v>
          </cell>
          <cell r="AU632">
            <v>55783.4343826764</v>
          </cell>
          <cell r="AV632">
            <v>10</v>
          </cell>
          <cell r="AW632">
            <v>2519.16</v>
          </cell>
          <cell r="AX632">
            <v>95070.2315499918</v>
          </cell>
          <cell r="AY632">
            <v>436.68835435326</v>
          </cell>
          <cell r="AZ632">
            <v>0.05</v>
          </cell>
          <cell r="BA632">
            <v>20.5836044294157</v>
          </cell>
          <cell r="BB632">
            <v>159170.473339815</v>
          </cell>
          <cell r="BC632">
            <v>166522.116521542</v>
          </cell>
          <cell r="BD632">
            <v>199653.821584848</v>
          </cell>
          <cell r="BE632">
            <v>700</v>
          </cell>
          <cell r="BF632">
            <v>159170.473339815</v>
          </cell>
          <cell r="BG632">
            <v>31834.094667963</v>
          </cell>
          <cell r="BH632">
            <v>717050.979453983</v>
          </cell>
          <cell r="BI632">
            <v>557880.506114168</v>
          </cell>
          <cell r="BJ632">
            <v>71705.0979453983</v>
          </cell>
          <cell r="BK632">
            <v>55788.0506114168</v>
          </cell>
          <cell r="BL632">
            <v>500</v>
          </cell>
          <cell r="BM632">
            <v>125958</v>
          </cell>
          <cell r="BN632">
            <v>4753511.57749959</v>
          </cell>
          <cell r="BO632">
            <v>21834.417717663</v>
          </cell>
          <cell r="BP632">
            <v>0.05</v>
          </cell>
          <cell r="BQ632">
            <v>20.5836044294157</v>
          </cell>
          <cell r="BR632">
            <v>7958523.66699075</v>
          </cell>
          <cell r="BS632">
            <v>8327214.92370812</v>
          </cell>
          <cell r="BT632">
            <v>9978365.40665151</v>
          </cell>
          <cell r="BU632">
            <v>35000</v>
          </cell>
          <cell r="BV632">
            <v>7958523.66699075</v>
          </cell>
          <cell r="BW632">
            <v>1591704.73339815</v>
          </cell>
          <cell r="BX632">
            <v>35849332.3977393</v>
          </cell>
          <cell r="BY632">
            <v>27890808.7307485</v>
          </cell>
          <cell r="BZ632">
            <v>71698.6647954786</v>
          </cell>
          <cell r="CA632">
            <v>55781.6174614971</v>
          </cell>
          <cell r="CB632">
            <v>250</v>
          </cell>
          <cell r="CC632">
            <v>20.4072614587045</v>
          </cell>
          <cell r="CD632">
            <v>3859</v>
          </cell>
          <cell r="CE632">
            <v>19295</v>
          </cell>
          <cell r="CF632">
            <v>11082</v>
          </cell>
          <cell r="CG632">
            <v>25</v>
          </cell>
          <cell r="CH632">
            <v>482</v>
          </cell>
          <cell r="CI632">
            <v>186</v>
          </cell>
          <cell r="CJ632">
            <v>38</v>
          </cell>
          <cell r="CK632">
            <v>1</v>
          </cell>
          <cell r="CL632">
            <v>26486</v>
          </cell>
          <cell r="CM632">
            <v>6000</v>
          </cell>
          <cell r="CN632">
            <v>240</v>
          </cell>
          <cell r="CO632">
            <v>26</v>
          </cell>
        </row>
        <row r="633">
          <cell r="A633">
            <v>632</v>
          </cell>
          <cell r="B633">
            <v>367.516240000001</v>
          </cell>
          <cell r="C633">
            <v>42.8768946666669</v>
          </cell>
          <cell r="D633">
            <v>6.12527066666669</v>
          </cell>
          <cell r="E633">
            <v>12.2505413333333</v>
          </cell>
          <cell r="F633">
            <v>3.06263533333334</v>
          </cell>
          <cell r="G633">
            <v>2440526400</v>
          </cell>
          <cell r="H633">
            <v>5547000</v>
          </cell>
          <cell r="I633">
            <v>15093.2105748578</v>
          </cell>
          <cell r="J633">
            <v>1329350</v>
          </cell>
          <cell r="K633">
            <v>3000</v>
          </cell>
          <cell r="L633">
            <v>48.977427500891</v>
          </cell>
          <cell r="M633">
            <v>7150500</v>
          </cell>
          <cell r="N633">
            <v>14400</v>
          </cell>
          <cell r="O633">
            <v>167.922608574482</v>
          </cell>
          <cell r="P633">
            <v>757723.58086667</v>
          </cell>
          <cell r="Q633">
            <v>1225.05413333338</v>
          </cell>
          <cell r="R633">
            <v>200.000000000007</v>
          </cell>
          <cell r="S633">
            <v>11170980</v>
          </cell>
          <cell r="T633">
            <v>28800</v>
          </cell>
          <cell r="U633">
            <v>720.99053563217</v>
          </cell>
          <cell r="V633">
            <v>13300</v>
          </cell>
          <cell r="W633">
            <v>-4992480</v>
          </cell>
          <cell r="X633">
            <v>55260</v>
          </cell>
          <cell r="Y633">
            <v>0</v>
          </cell>
          <cell r="Z633">
            <v>186</v>
          </cell>
          <cell r="AA633">
            <v>0</v>
          </cell>
        </row>
        <row r="633">
          <cell r="AC633">
            <v>11</v>
          </cell>
        </row>
        <row r="633">
          <cell r="AE633">
            <v>11</v>
          </cell>
          <cell r="AF633">
            <v>50</v>
          </cell>
          <cell r="AG633">
            <v>12595.8</v>
          </cell>
          <cell r="AH633">
            <v>476457.912482788</v>
          </cell>
          <cell r="AI633">
            <v>2184.77413290726</v>
          </cell>
          <cell r="AJ633">
            <v>0.05</v>
          </cell>
          <cell r="AK633">
            <v>20.5869353322681</v>
          </cell>
          <cell r="AL633">
            <v>797039.786628086</v>
          </cell>
          <cell r="AM633">
            <v>834417.159117101</v>
          </cell>
          <cell r="AN633">
            <v>999623.767227273</v>
          </cell>
          <cell r="AO633">
            <v>3500</v>
          </cell>
          <cell r="AP633">
            <v>89546.9758699755</v>
          </cell>
          <cell r="AQ633">
            <v>159407.957325617</v>
          </cell>
          <cell r="AR633">
            <v>2883535.64616805</v>
          </cell>
          <cell r="AS633">
            <v>2793988.67029808</v>
          </cell>
          <cell r="AT633">
            <v>57670.7129233611</v>
          </cell>
          <cell r="AU633">
            <v>55879.7734059615</v>
          </cell>
          <cell r="AV633">
            <v>10</v>
          </cell>
          <cell r="AW633">
            <v>2519.16</v>
          </cell>
          <cell r="AX633">
            <v>95291.5824965575</v>
          </cell>
          <cell r="AY633">
            <v>436.954826581451</v>
          </cell>
          <cell r="AZ633">
            <v>0.05</v>
          </cell>
          <cell r="BA633">
            <v>20.5869353322681</v>
          </cell>
          <cell r="BB633">
            <v>159407.957325617</v>
          </cell>
          <cell r="BC633">
            <v>166841.788464719</v>
          </cell>
          <cell r="BD633">
            <v>200001.788318182</v>
          </cell>
          <cell r="BE633">
            <v>700</v>
          </cell>
          <cell r="BF633">
            <v>159407.957325617</v>
          </cell>
          <cell r="BG633">
            <v>31881.5914651235</v>
          </cell>
          <cell r="BH633">
            <v>718241.082899258</v>
          </cell>
          <cell r="BI633">
            <v>558833.125573641</v>
          </cell>
          <cell r="BJ633">
            <v>71824.1082899258</v>
          </cell>
          <cell r="BK633">
            <v>55883.3125573641</v>
          </cell>
          <cell r="BL633">
            <v>500</v>
          </cell>
          <cell r="BM633">
            <v>125958</v>
          </cell>
          <cell r="BN633">
            <v>4764579.12482788</v>
          </cell>
          <cell r="BO633">
            <v>21847.7413290726</v>
          </cell>
          <cell r="BP633">
            <v>0.05</v>
          </cell>
          <cell r="BQ633">
            <v>20.5869353322681</v>
          </cell>
          <cell r="BR633">
            <v>7970397.86628086</v>
          </cell>
          <cell r="BS633">
            <v>8343701.25382921</v>
          </cell>
          <cell r="BT633">
            <v>9995756.20431818</v>
          </cell>
          <cell r="BU633">
            <v>35000</v>
          </cell>
          <cell r="BV633">
            <v>7970397.86628086</v>
          </cell>
          <cell r="BW633">
            <v>1594079.57325617</v>
          </cell>
          <cell r="BX633">
            <v>35909332.7639653</v>
          </cell>
          <cell r="BY633">
            <v>27938934.8976844</v>
          </cell>
          <cell r="BZ633">
            <v>71818.6655279306</v>
          </cell>
          <cell r="CA633">
            <v>55877.8697953688</v>
          </cell>
          <cell r="CB633">
            <v>250</v>
          </cell>
          <cell r="CC633">
            <v>20.4072614587045</v>
          </cell>
          <cell r="CD633">
            <v>3861</v>
          </cell>
          <cell r="CE633">
            <v>19305</v>
          </cell>
          <cell r="CF633">
            <v>11084</v>
          </cell>
          <cell r="CG633">
            <v>25</v>
          </cell>
          <cell r="CH633">
            <v>484</v>
          </cell>
          <cell r="CI633">
            <v>186</v>
          </cell>
          <cell r="CJ633">
            <v>38</v>
          </cell>
          <cell r="CK633">
            <v>1</v>
          </cell>
          <cell r="CL633">
            <v>26504.6666666667</v>
          </cell>
          <cell r="CM633">
            <v>6000</v>
          </cell>
          <cell r="CN633">
            <v>240</v>
          </cell>
          <cell r="CO633">
            <v>26</v>
          </cell>
        </row>
        <row r="634">
          <cell r="A634">
            <v>633</v>
          </cell>
          <cell r="B634">
            <v>367.516240000001</v>
          </cell>
          <cell r="C634">
            <v>42.8768946666669</v>
          </cell>
          <cell r="D634">
            <v>6.12527066666669</v>
          </cell>
          <cell r="E634">
            <v>12.2505413333333</v>
          </cell>
          <cell r="F634">
            <v>3.06263533333334</v>
          </cell>
          <cell r="G634">
            <v>2443299900</v>
          </cell>
          <cell r="H634">
            <v>2773500</v>
          </cell>
          <cell r="I634">
            <v>7546.60528742891</v>
          </cell>
          <cell r="J634">
            <v>1330850</v>
          </cell>
          <cell r="K634">
            <v>1500</v>
          </cell>
          <cell r="L634">
            <v>24.4887137504455</v>
          </cell>
          <cell r="M634">
            <v>7164900</v>
          </cell>
          <cell r="N634">
            <v>14400</v>
          </cell>
          <cell r="O634">
            <v>167.922608574482</v>
          </cell>
          <cell r="P634">
            <v>758948.635000003</v>
          </cell>
          <cell r="Q634">
            <v>1225.05413333338</v>
          </cell>
          <cell r="R634">
            <v>200.000000000007</v>
          </cell>
          <cell r="S634">
            <v>11199780</v>
          </cell>
          <cell r="T634">
            <v>28800</v>
          </cell>
          <cell r="U634">
            <v>722.062566751101</v>
          </cell>
          <cell r="V634">
            <v>13300</v>
          </cell>
          <cell r="W634">
            <v>-5007980</v>
          </cell>
          <cell r="X634">
            <v>55260</v>
          </cell>
          <cell r="Y634">
            <v>0</v>
          </cell>
          <cell r="Z634">
            <v>186</v>
          </cell>
          <cell r="AA634">
            <v>0</v>
          </cell>
        </row>
        <row r="634">
          <cell r="AC634">
            <v>11</v>
          </cell>
        </row>
        <row r="634">
          <cell r="AE634">
            <v>11</v>
          </cell>
          <cell r="AF634">
            <v>50</v>
          </cell>
          <cell r="AG634">
            <v>12595.8</v>
          </cell>
          <cell r="AH634">
            <v>477011.289849202</v>
          </cell>
          <cell r="AI634">
            <v>2186.10649404822</v>
          </cell>
          <cell r="AJ634">
            <v>0.05</v>
          </cell>
          <cell r="AK634">
            <v>20.5902662351205</v>
          </cell>
          <cell r="AL634">
            <v>797673.838510411</v>
          </cell>
          <cell r="AM634">
            <v>836071.477456374</v>
          </cell>
          <cell r="AN634">
            <v>1001362.93076061</v>
          </cell>
          <cell r="AO634">
            <v>3500</v>
          </cell>
          <cell r="AP634">
            <v>89546.9758699755</v>
          </cell>
          <cell r="AQ634">
            <v>159534.767702082</v>
          </cell>
          <cell r="AR634">
            <v>2887689.99029945</v>
          </cell>
          <cell r="AS634">
            <v>2798143.01442948</v>
          </cell>
          <cell r="AT634">
            <v>57753.7998059891</v>
          </cell>
          <cell r="AU634">
            <v>55962.8602885895</v>
          </cell>
          <cell r="AV634">
            <v>10</v>
          </cell>
          <cell r="AW634">
            <v>2519.16</v>
          </cell>
          <cell r="AX634">
            <v>95402.2579698404</v>
          </cell>
          <cell r="AY634">
            <v>437.221298809643</v>
          </cell>
          <cell r="AZ634">
            <v>0.05</v>
          </cell>
          <cell r="BA634">
            <v>20.5902662351205</v>
          </cell>
          <cell r="BB634">
            <v>159534.767702082</v>
          </cell>
          <cell r="BC634">
            <v>167161.732349088</v>
          </cell>
          <cell r="BD634">
            <v>200349.755051515</v>
          </cell>
          <cell r="BE634">
            <v>700</v>
          </cell>
          <cell r="BF634">
            <v>159534.767702082</v>
          </cell>
          <cell r="BG634">
            <v>31906.9535404165</v>
          </cell>
          <cell r="BH634">
            <v>719187.976345183</v>
          </cell>
          <cell r="BI634">
            <v>559653.208643102</v>
          </cell>
          <cell r="BJ634">
            <v>71918.7976345183</v>
          </cell>
          <cell r="BK634">
            <v>55965.3208643102</v>
          </cell>
          <cell r="BL634">
            <v>500</v>
          </cell>
          <cell r="BM634">
            <v>125958</v>
          </cell>
          <cell r="BN634">
            <v>4770112.89849202</v>
          </cell>
          <cell r="BO634">
            <v>21861.0649404822</v>
          </cell>
          <cell r="BP634">
            <v>0.05</v>
          </cell>
          <cell r="BQ634">
            <v>20.5902662351205</v>
          </cell>
          <cell r="BR634">
            <v>7976738.38510411</v>
          </cell>
          <cell r="BS634">
            <v>8360201.87137842</v>
          </cell>
          <cell r="BT634">
            <v>10013147.0019848</v>
          </cell>
          <cell r="BU634">
            <v>35000</v>
          </cell>
          <cell r="BV634">
            <v>7976738.38510411</v>
          </cell>
          <cell r="BW634">
            <v>1595347.67702082</v>
          </cell>
          <cell r="BX634">
            <v>35957173.3205923</v>
          </cell>
          <cell r="BY634">
            <v>27980434.9354882</v>
          </cell>
          <cell r="BZ634">
            <v>71914.3466411845</v>
          </cell>
          <cell r="CA634">
            <v>55960.8698709763</v>
          </cell>
          <cell r="CB634">
            <v>250</v>
          </cell>
          <cell r="CC634">
            <v>20.4072614587045</v>
          </cell>
          <cell r="CD634">
            <v>3862</v>
          </cell>
          <cell r="CE634">
            <v>19310</v>
          </cell>
          <cell r="CF634">
            <v>11086</v>
          </cell>
          <cell r="CG634">
            <v>25</v>
          </cell>
          <cell r="CH634">
            <v>486</v>
          </cell>
          <cell r="CI634">
            <v>186</v>
          </cell>
          <cell r="CJ634">
            <v>38</v>
          </cell>
          <cell r="CK634">
            <v>1</v>
          </cell>
          <cell r="CL634">
            <v>26523.3333333333</v>
          </cell>
          <cell r="CM634">
            <v>6000</v>
          </cell>
          <cell r="CN634">
            <v>240</v>
          </cell>
          <cell r="CO634">
            <v>26</v>
          </cell>
        </row>
        <row r="635">
          <cell r="A635">
            <v>634</v>
          </cell>
          <cell r="B635">
            <v>367.516240000001</v>
          </cell>
          <cell r="C635">
            <v>42.8768946666669</v>
          </cell>
          <cell r="D635">
            <v>6.12527066666669</v>
          </cell>
          <cell r="E635">
            <v>12.2505413333333</v>
          </cell>
          <cell r="F635">
            <v>3.06263533333334</v>
          </cell>
          <cell r="G635">
            <v>2446073400</v>
          </cell>
          <cell r="H635">
            <v>2773500</v>
          </cell>
          <cell r="I635">
            <v>7546.60528742891</v>
          </cell>
          <cell r="J635">
            <v>1332350</v>
          </cell>
          <cell r="K635">
            <v>1500</v>
          </cell>
          <cell r="L635">
            <v>24.4887137504455</v>
          </cell>
          <cell r="M635">
            <v>7172100</v>
          </cell>
          <cell r="N635">
            <v>7200</v>
          </cell>
          <cell r="O635">
            <v>83.9613042872409</v>
          </cell>
          <cell r="P635">
            <v>760173.689133337</v>
          </cell>
          <cell r="Q635">
            <v>1225.05413333338</v>
          </cell>
          <cell r="R635">
            <v>200.000000000007</v>
          </cell>
          <cell r="S635">
            <v>11214180</v>
          </cell>
          <cell r="T635">
            <v>14400</v>
          </cell>
          <cell r="U635">
            <v>722.910574838964</v>
          </cell>
          <cell r="V635">
            <v>13300</v>
          </cell>
          <cell r="W635">
            <v>-5009080</v>
          </cell>
          <cell r="X635">
            <v>55260</v>
          </cell>
          <cell r="Y635">
            <v>0</v>
          </cell>
          <cell r="Z635">
            <v>187</v>
          </cell>
          <cell r="AA635">
            <v>1</v>
          </cell>
        </row>
        <row r="635">
          <cell r="AC635">
            <v>11</v>
          </cell>
        </row>
        <row r="635">
          <cell r="AE635">
            <v>11</v>
          </cell>
          <cell r="AF635">
            <v>50</v>
          </cell>
          <cell r="AG635">
            <v>12595.8</v>
          </cell>
          <cell r="AH635">
            <v>477564.667215616</v>
          </cell>
          <cell r="AI635">
            <v>2187.43885518917</v>
          </cell>
          <cell r="AJ635">
            <v>0.05</v>
          </cell>
          <cell r="AK635">
            <v>20.5935971379729</v>
          </cell>
          <cell r="AL635">
            <v>798307.899712464</v>
          </cell>
          <cell r="AM635">
            <v>837727.23041881</v>
          </cell>
          <cell r="AN635">
            <v>1002232.51252727</v>
          </cell>
          <cell r="AO635">
            <v>3500</v>
          </cell>
          <cell r="AP635">
            <v>89546.9758699755</v>
          </cell>
          <cell r="AQ635">
            <v>159661.579942493</v>
          </cell>
          <cell r="AR635">
            <v>2890976.19847101</v>
          </cell>
          <cell r="AS635">
            <v>2801429.22260104</v>
          </cell>
          <cell r="AT635">
            <v>57819.5239694203</v>
          </cell>
          <cell r="AU635">
            <v>56028.5844520207</v>
          </cell>
          <cell r="AV635">
            <v>10</v>
          </cell>
          <cell r="AW635">
            <v>2519.16</v>
          </cell>
          <cell r="AX635">
            <v>95512.9334431233</v>
          </cell>
          <cell r="AY635">
            <v>437.487771037835</v>
          </cell>
          <cell r="AZ635">
            <v>0.05</v>
          </cell>
          <cell r="BA635">
            <v>20.5935971379729</v>
          </cell>
          <cell r="BB635">
            <v>159661.579942493</v>
          </cell>
          <cell r="BC635">
            <v>167481.948174649</v>
          </cell>
          <cell r="BD635">
            <v>200523.738418182</v>
          </cell>
          <cell r="BE635">
            <v>700</v>
          </cell>
          <cell r="BF635">
            <v>159661.579942493</v>
          </cell>
          <cell r="BG635">
            <v>31932.3159884986</v>
          </cell>
          <cell r="BH635">
            <v>719961.162466316</v>
          </cell>
          <cell r="BI635">
            <v>560299.582523823</v>
          </cell>
          <cell r="BJ635">
            <v>71996.1162466316</v>
          </cell>
          <cell r="BK635">
            <v>56029.9582523823</v>
          </cell>
          <cell r="BL635">
            <v>500</v>
          </cell>
          <cell r="BM635">
            <v>125958</v>
          </cell>
          <cell r="BN635">
            <v>4775646.67215616</v>
          </cell>
          <cell r="BO635">
            <v>21874.3885518917</v>
          </cell>
          <cell r="BP635">
            <v>0.05</v>
          </cell>
          <cell r="BQ635">
            <v>20.5935971379729</v>
          </cell>
          <cell r="BR635">
            <v>7983078.99712464</v>
          </cell>
          <cell r="BS635">
            <v>8376716.77635572</v>
          </cell>
          <cell r="BT635">
            <v>10021842.4008182</v>
          </cell>
          <cell r="BU635">
            <v>35000</v>
          </cell>
          <cell r="BV635">
            <v>7983078.99712464</v>
          </cell>
          <cell r="BW635">
            <v>1596615.79942493</v>
          </cell>
          <cell r="BX635">
            <v>35996332.9708481</v>
          </cell>
          <cell r="BY635">
            <v>28013253.9737235</v>
          </cell>
          <cell r="BZ635">
            <v>71992.6659416963</v>
          </cell>
          <cell r="CA635">
            <v>56026.507947447</v>
          </cell>
          <cell r="CB635">
            <v>250</v>
          </cell>
          <cell r="CC635">
            <v>20.4072614587045</v>
          </cell>
          <cell r="CD635">
            <v>3863</v>
          </cell>
          <cell r="CE635">
            <v>19315</v>
          </cell>
          <cell r="CF635">
            <v>11088</v>
          </cell>
          <cell r="CG635">
            <v>25</v>
          </cell>
          <cell r="CH635">
            <v>488</v>
          </cell>
          <cell r="CI635">
            <v>187</v>
          </cell>
          <cell r="CJ635">
            <v>38</v>
          </cell>
          <cell r="CK635">
            <v>2</v>
          </cell>
          <cell r="CL635">
            <v>26542</v>
          </cell>
          <cell r="CM635">
            <v>6000</v>
          </cell>
          <cell r="CN635">
            <v>240</v>
          </cell>
          <cell r="CO635">
            <v>26</v>
          </cell>
        </row>
        <row r="636">
          <cell r="A636">
            <v>635</v>
          </cell>
          <cell r="B636">
            <v>367.516240000001</v>
          </cell>
          <cell r="C636">
            <v>42.8768946666669</v>
          </cell>
          <cell r="D636">
            <v>6.12527066666669</v>
          </cell>
          <cell r="E636">
            <v>12.2505413333333</v>
          </cell>
          <cell r="F636">
            <v>3.06263533333334</v>
          </cell>
          <cell r="G636">
            <v>2451620400</v>
          </cell>
          <cell r="H636">
            <v>5547000</v>
          </cell>
          <cell r="I636">
            <v>15093.2105748578</v>
          </cell>
          <cell r="J636">
            <v>1335350</v>
          </cell>
          <cell r="K636">
            <v>3000</v>
          </cell>
          <cell r="L636">
            <v>48.977427500891</v>
          </cell>
          <cell r="M636">
            <v>7186500</v>
          </cell>
          <cell r="N636">
            <v>14400</v>
          </cell>
          <cell r="O636">
            <v>167.922608574482</v>
          </cell>
          <cell r="P636">
            <v>761398.74326667</v>
          </cell>
          <cell r="Q636">
            <v>1225.05413333338</v>
          </cell>
          <cell r="R636">
            <v>200.000000000007</v>
          </cell>
          <cell r="S636">
            <v>11243070</v>
          </cell>
          <cell r="T636">
            <v>28890</v>
          </cell>
          <cell r="U636">
            <v>725.05678494267</v>
          </cell>
          <cell r="V636">
            <v>13300</v>
          </cell>
          <cell r="W636">
            <v>-5024670</v>
          </cell>
          <cell r="X636">
            <v>55800</v>
          </cell>
          <cell r="Y636">
            <v>540</v>
          </cell>
          <cell r="Z636">
            <v>187</v>
          </cell>
          <cell r="AA636">
            <v>0</v>
          </cell>
        </row>
        <row r="636">
          <cell r="AC636">
            <v>11</v>
          </cell>
        </row>
        <row r="636">
          <cell r="AE636">
            <v>11</v>
          </cell>
          <cell r="AF636">
            <v>50</v>
          </cell>
          <cell r="AG636">
            <v>12595.8</v>
          </cell>
          <cell r="AH636">
            <v>478671.421948445</v>
          </cell>
          <cell r="AI636">
            <v>2188.77121633013</v>
          </cell>
          <cell r="AJ636">
            <v>0.05</v>
          </cell>
          <cell r="AK636">
            <v>20.5969280408253</v>
          </cell>
          <cell r="AL636">
            <v>799495.347600658</v>
          </cell>
          <cell r="AM636">
            <v>839384.41800441</v>
          </cell>
          <cell r="AN636">
            <v>1007467.39916667</v>
          </cell>
          <cell r="AO636">
            <v>3500</v>
          </cell>
          <cell r="AP636">
            <v>89546.9758699755</v>
          </cell>
          <cell r="AQ636">
            <v>159899.069520132</v>
          </cell>
          <cell r="AR636">
            <v>2899293.21016185</v>
          </cell>
          <cell r="AS636">
            <v>2809746.23429187</v>
          </cell>
          <cell r="AT636">
            <v>57985.8642032369</v>
          </cell>
          <cell r="AU636">
            <v>56194.9246858374</v>
          </cell>
          <cell r="AV636">
            <v>10</v>
          </cell>
          <cell r="AW636">
            <v>2519.16</v>
          </cell>
          <cell r="AX636">
            <v>95734.284389689</v>
          </cell>
          <cell r="AY636">
            <v>437.754243266026</v>
          </cell>
          <cell r="AZ636">
            <v>0.05</v>
          </cell>
          <cell r="BA636">
            <v>20.5969280408253</v>
          </cell>
          <cell r="BB636">
            <v>159899.069520132</v>
          </cell>
          <cell r="BC636">
            <v>167802.435941402</v>
          </cell>
          <cell r="BD636">
            <v>201571.119166667</v>
          </cell>
          <cell r="BE636">
            <v>700</v>
          </cell>
          <cell r="BF636">
            <v>159899.069520132</v>
          </cell>
          <cell r="BG636">
            <v>31979.8139040263</v>
          </cell>
          <cell r="BH636">
            <v>721851.508052359</v>
          </cell>
          <cell r="BI636">
            <v>561952.438532227</v>
          </cell>
          <cell r="BJ636">
            <v>72185.1508052359</v>
          </cell>
          <cell r="BK636">
            <v>56195.2438532227</v>
          </cell>
          <cell r="BL636">
            <v>500</v>
          </cell>
          <cell r="BM636">
            <v>125958</v>
          </cell>
          <cell r="BN636">
            <v>4786714.21948445</v>
          </cell>
          <cell r="BO636">
            <v>21887.7121633013</v>
          </cell>
          <cell r="BP636">
            <v>0.05</v>
          </cell>
          <cell r="BQ636">
            <v>20.5969280408253</v>
          </cell>
          <cell r="BR636">
            <v>7994953.47600658</v>
          </cell>
          <cell r="BS636">
            <v>8393245.96876117</v>
          </cell>
          <cell r="BT636">
            <v>10074188.7458333</v>
          </cell>
          <cell r="BU636">
            <v>35000</v>
          </cell>
          <cell r="BV636">
            <v>7994953.47600658</v>
          </cell>
          <cell r="BW636">
            <v>1598990.69520132</v>
          </cell>
          <cell r="BX636">
            <v>36091332.3618089</v>
          </cell>
          <cell r="BY636">
            <v>28096378.8858024</v>
          </cell>
          <cell r="BZ636">
            <v>72182.6647236179</v>
          </cell>
          <cell r="CA636">
            <v>56192.7577716047</v>
          </cell>
          <cell r="CB636">
            <v>250</v>
          </cell>
          <cell r="CC636">
            <v>20.4072614587045</v>
          </cell>
          <cell r="CD636">
            <v>3865</v>
          </cell>
          <cell r="CE636">
            <v>19325</v>
          </cell>
          <cell r="CF636">
            <v>11090</v>
          </cell>
          <cell r="CG636">
            <v>25</v>
          </cell>
          <cell r="CH636">
            <v>490</v>
          </cell>
          <cell r="CI636">
            <v>187</v>
          </cell>
          <cell r="CJ636">
            <v>38</v>
          </cell>
          <cell r="CK636">
            <v>2</v>
          </cell>
          <cell r="CL636">
            <v>26560.6666666667</v>
          </cell>
          <cell r="CM636">
            <v>6250</v>
          </cell>
          <cell r="CN636">
            <v>240</v>
          </cell>
          <cell r="CO636">
            <v>26</v>
          </cell>
        </row>
        <row r="637">
          <cell r="A637">
            <v>636</v>
          </cell>
          <cell r="B637">
            <v>367.516240000001</v>
          </cell>
          <cell r="C637">
            <v>42.8768946666669</v>
          </cell>
          <cell r="D637">
            <v>6.12527066666669</v>
          </cell>
          <cell r="E637">
            <v>12.2505413333333</v>
          </cell>
          <cell r="F637">
            <v>3.06263533333334</v>
          </cell>
          <cell r="G637">
            <v>2454393900</v>
          </cell>
          <cell r="H637">
            <v>2773500</v>
          </cell>
          <cell r="I637">
            <v>7546.60528742891</v>
          </cell>
          <cell r="J637">
            <v>1336850</v>
          </cell>
          <cell r="K637">
            <v>1500</v>
          </cell>
          <cell r="L637">
            <v>24.4887137504455</v>
          </cell>
          <cell r="M637">
            <v>7193700</v>
          </cell>
          <cell r="N637">
            <v>7200</v>
          </cell>
          <cell r="O637">
            <v>83.9613042872409</v>
          </cell>
          <cell r="P637">
            <v>762623.797400004</v>
          </cell>
          <cell r="Q637">
            <v>1225.05413333338</v>
          </cell>
          <cell r="R637">
            <v>200.000000000007</v>
          </cell>
          <cell r="S637">
            <v>11257560</v>
          </cell>
          <cell r="T637">
            <v>14490</v>
          </cell>
          <cell r="U637">
            <v>725.90632053681</v>
          </cell>
          <cell r="V637">
            <v>13300</v>
          </cell>
          <cell r="W637">
            <v>-5025860</v>
          </cell>
          <cell r="X637">
            <v>55800</v>
          </cell>
          <cell r="Y637">
            <v>0</v>
          </cell>
          <cell r="Z637">
            <v>187</v>
          </cell>
          <cell r="AA637">
            <v>0</v>
          </cell>
        </row>
        <row r="637">
          <cell r="AC637">
            <v>11</v>
          </cell>
        </row>
        <row r="637">
          <cell r="AE637">
            <v>11</v>
          </cell>
          <cell r="AF637">
            <v>50</v>
          </cell>
          <cell r="AG637">
            <v>12595.8</v>
          </cell>
          <cell r="AH637">
            <v>479224.799314859</v>
          </cell>
          <cell r="AI637">
            <v>2190.10357747109</v>
          </cell>
          <cell r="AJ637">
            <v>0.05</v>
          </cell>
          <cell r="AK637">
            <v>20.6002589436777</v>
          </cell>
          <cell r="AL637">
            <v>800129.427442166</v>
          </cell>
          <cell r="AM637">
            <v>841043.040213175</v>
          </cell>
          <cell r="AN637">
            <v>1008340.008725</v>
          </cell>
          <cell r="AO637">
            <v>3500</v>
          </cell>
          <cell r="AP637">
            <v>89546.9758699755</v>
          </cell>
          <cell r="AQ637">
            <v>160025.885488433</v>
          </cell>
          <cell r="AR637">
            <v>2902585.33773875</v>
          </cell>
          <cell r="AS637">
            <v>2813038.36186877</v>
          </cell>
          <cell r="AT637">
            <v>58051.706754775</v>
          </cell>
          <cell r="AU637">
            <v>56260.7672373755</v>
          </cell>
          <cell r="AV637">
            <v>10</v>
          </cell>
          <cell r="AW637">
            <v>2519.16</v>
          </cell>
          <cell r="AX637">
            <v>95844.9598629719</v>
          </cell>
          <cell r="AY637">
            <v>438.020715494218</v>
          </cell>
          <cell r="AZ637">
            <v>0.05</v>
          </cell>
          <cell r="BA637">
            <v>20.6002589436777</v>
          </cell>
          <cell r="BB637">
            <v>160025.885488433</v>
          </cell>
          <cell r="BC637">
            <v>168123.195649347</v>
          </cell>
          <cell r="BD637">
            <v>201745.708325</v>
          </cell>
          <cell r="BE637">
            <v>700</v>
          </cell>
          <cell r="BF637">
            <v>160025.885488433</v>
          </cell>
          <cell r="BG637">
            <v>32005.1770976866</v>
          </cell>
          <cell r="BH637">
            <v>722625.852048899</v>
          </cell>
          <cell r="BI637">
            <v>562599.966560466</v>
          </cell>
          <cell r="BJ637">
            <v>72262.5852048899</v>
          </cell>
          <cell r="BK637">
            <v>56259.9966560466</v>
          </cell>
          <cell r="BL637">
            <v>500</v>
          </cell>
          <cell r="BM637">
            <v>125958</v>
          </cell>
          <cell r="BN637">
            <v>4792247.9931486</v>
          </cell>
          <cell r="BO637">
            <v>21901.0357747109</v>
          </cell>
          <cell r="BP637">
            <v>0.05</v>
          </cell>
          <cell r="BQ637">
            <v>20.6002589436777</v>
          </cell>
          <cell r="BR637">
            <v>8001294.27442166</v>
          </cell>
          <cell r="BS637">
            <v>8409789.44859474</v>
          </cell>
          <cell r="BT637">
            <v>10082914.421125</v>
          </cell>
          <cell r="BU637">
            <v>35000</v>
          </cell>
          <cell r="BV637">
            <v>8001294.27442166</v>
          </cell>
          <cell r="BW637">
            <v>1600258.85488433</v>
          </cell>
          <cell r="BX637">
            <v>36130551.2734474</v>
          </cell>
          <cell r="BY637">
            <v>28129256.9990257</v>
          </cell>
          <cell r="BZ637">
            <v>72261.1025468948</v>
          </cell>
          <cell r="CA637">
            <v>56258.5139980515</v>
          </cell>
          <cell r="CB637">
            <v>250</v>
          </cell>
          <cell r="CC637">
            <v>20.4072614587045</v>
          </cell>
          <cell r="CD637">
            <v>3866</v>
          </cell>
          <cell r="CE637">
            <v>19330</v>
          </cell>
          <cell r="CF637">
            <v>11092</v>
          </cell>
          <cell r="CG637">
            <v>25</v>
          </cell>
          <cell r="CH637">
            <v>492</v>
          </cell>
          <cell r="CI637">
            <v>187</v>
          </cell>
          <cell r="CJ637">
            <v>38</v>
          </cell>
          <cell r="CK637">
            <v>2</v>
          </cell>
          <cell r="CL637">
            <v>26579.3333333333</v>
          </cell>
          <cell r="CM637">
            <v>6250</v>
          </cell>
          <cell r="CN637">
            <v>240</v>
          </cell>
          <cell r="CO637">
            <v>26</v>
          </cell>
        </row>
        <row r="638">
          <cell r="A638">
            <v>637</v>
          </cell>
          <cell r="B638">
            <v>367.516240000001</v>
          </cell>
          <cell r="C638">
            <v>42.8768946666669</v>
          </cell>
          <cell r="D638">
            <v>6.12527066666669</v>
          </cell>
          <cell r="E638">
            <v>12.2505413333333</v>
          </cell>
          <cell r="F638">
            <v>3.06263533333334</v>
          </cell>
          <cell r="G638">
            <v>2459940900</v>
          </cell>
          <cell r="H638">
            <v>5547000</v>
          </cell>
          <cell r="I638">
            <v>15093.2105748578</v>
          </cell>
          <cell r="J638">
            <v>1339850</v>
          </cell>
          <cell r="K638">
            <v>3000</v>
          </cell>
          <cell r="L638">
            <v>48.977427500891</v>
          </cell>
          <cell r="M638">
            <v>7208100</v>
          </cell>
          <cell r="N638">
            <v>14400</v>
          </cell>
          <cell r="O638">
            <v>167.922608574482</v>
          </cell>
          <cell r="P638">
            <v>763848.851533337</v>
          </cell>
          <cell r="Q638">
            <v>1225.05413333338</v>
          </cell>
          <cell r="R638">
            <v>200.000000000007</v>
          </cell>
          <cell r="S638">
            <v>11286540</v>
          </cell>
          <cell r="T638">
            <v>28980</v>
          </cell>
          <cell r="U638">
            <v>727.152751663374</v>
          </cell>
          <cell r="V638">
            <v>13300</v>
          </cell>
          <cell r="W638">
            <v>-5041540</v>
          </cell>
          <cell r="X638">
            <v>55800</v>
          </cell>
          <cell r="Y638">
            <v>0</v>
          </cell>
          <cell r="Z638">
            <v>187</v>
          </cell>
          <cell r="AA638">
            <v>0</v>
          </cell>
        </row>
        <row r="638">
          <cell r="AC638">
            <v>11</v>
          </cell>
        </row>
        <row r="638">
          <cell r="AE638">
            <v>11</v>
          </cell>
          <cell r="AF638">
            <v>50</v>
          </cell>
          <cell r="AG638">
            <v>12595.8</v>
          </cell>
          <cell r="AH638">
            <v>480331.554047688</v>
          </cell>
          <cell r="AI638">
            <v>2191.43593861205</v>
          </cell>
          <cell r="AJ638">
            <v>0.05</v>
          </cell>
          <cell r="AK638">
            <v>20.6035898465301</v>
          </cell>
          <cell r="AL638">
            <v>801316.893969815</v>
          </cell>
          <cell r="AM638">
            <v>842703.04179111</v>
          </cell>
          <cell r="AN638">
            <v>1010085.22784167</v>
          </cell>
          <cell r="AO638">
            <v>3500</v>
          </cell>
          <cell r="AP638">
            <v>89546.9758699755</v>
          </cell>
          <cell r="AQ638">
            <v>160263.378793963</v>
          </cell>
          <cell r="AR638">
            <v>2907415.51826653</v>
          </cell>
          <cell r="AS638">
            <v>2817868.54239656</v>
          </cell>
          <cell r="AT638">
            <v>58148.3103653307</v>
          </cell>
          <cell r="AU638">
            <v>56357.3708479312</v>
          </cell>
          <cell r="AV638">
            <v>10</v>
          </cell>
          <cell r="AW638">
            <v>2519.16</v>
          </cell>
          <cell r="AX638">
            <v>96066.3108095377</v>
          </cell>
          <cell r="AY638">
            <v>438.28718772241</v>
          </cell>
          <cell r="AZ638">
            <v>0.05</v>
          </cell>
          <cell r="BA638">
            <v>20.6035898465301</v>
          </cell>
          <cell r="BB638">
            <v>160263.378793963</v>
          </cell>
          <cell r="BC638">
            <v>168444.227298483</v>
          </cell>
          <cell r="BD638">
            <v>202094.886641667</v>
          </cell>
          <cell r="BE638">
            <v>700</v>
          </cell>
          <cell r="BF638">
            <v>160263.378793963</v>
          </cell>
          <cell r="BG638">
            <v>32052.6757587926</v>
          </cell>
          <cell r="BH638">
            <v>723818.547286869</v>
          </cell>
          <cell r="BI638">
            <v>563555.168492906</v>
          </cell>
          <cell r="BJ638">
            <v>72381.8547286869</v>
          </cell>
          <cell r="BK638">
            <v>56355.5168492906</v>
          </cell>
          <cell r="BL638">
            <v>500</v>
          </cell>
          <cell r="BM638">
            <v>125958</v>
          </cell>
          <cell r="BN638">
            <v>4803315.54047688</v>
          </cell>
          <cell r="BO638">
            <v>21914.3593861205</v>
          </cell>
          <cell r="BP638">
            <v>0.05</v>
          </cell>
          <cell r="BQ638">
            <v>20.6035898465301</v>
          </cell>
          <cell r="BR638">
            <v>8013168.93969815</v>
          </cell>
          <cell r="BS638">
            <v>8426347.21585642</v>
          </cell>
          <cell r="BT638">
            <v>10100365.7717083</v>
          </cell>
          <cell r="BU638">
            <v>35000</v>
          </cell>
          <cell r="BV638">
            <v>8013168.93969815</v>
          </cell>
          <cell r="BW638">
            <v>1602633.78793963</v>
          </cell>
          <cell r="BX638">
            <v>36190684.6549007</v>
          </cell>
          <cell r="BY638">
            <v>28177515.7152025</v>
          </cell>
          <cell r="BZ638">
            <v>72381.3693098013</v>
          </cell>
          <cell r="CA638">
            <v>56355.031430405</v>
          </cell>
          <cell r="CB638">
            <v>250</v>
          </cell>
          <cell r="CC638">
            <v>20.4072614587045</v>
          </cell>
          <cell r="CD638">
            <v>3868</v>
          </cell>
          <cell r="CE638">
            <v>19340</v>
          </cell>
          <cell r="CF638">
            <v>11094</v>
          </cell>
          <cell r="CG638">
            <v>25</v>
          </cell>
          <cell r="CH638">
            <v>494</v>
          </cell>
          <cell r="CI638">
            <v>187</v>
          </cell>
          <cell r="CJ638">
            <v>38</v>
          </cell>
          <cell r="CK638">
            <v>2</v>
          </cell>
          <cell r="CL638">
            <v>26598</v>
          </cell>
          <cell r="CM638">
            <v>6250</v>
          </cell>
          <cell r="CN638">
            <v>240</v>
          </cell>
          <cell r="CO638">
            <v>26</v>
          </cell>
        </row>
        <row r="639">
          <cell r="A639">
            <v>638</v>
          </cell>
          <cell r="B639">
            <v>367.516240000001</v>
          </cell>
          <cell r="C639">
            <v>42.8768946666669</v>
          </cell>
          <cell r="D639">
            <v>6.12527066666669</v>
          </cell>
          <cell r="E639">
            <v>12.2505413333333</v>
          </cell>
          <cell r="F639">
            <v>3.06263533333334</v>
          </cell>
          <cell r="G639">
            <v>2462714400</v>
          </cell>
          <cell r="H639">
            <v>2773500</v>
          </cell>
          <cell r="I639">
            <v>7546.60528742891</v>
          </cell>
          <cell r="J639">
            <v>1341350</v>
          </cell>
          <cell r="K639">
            <v>1500</v>
          </cell>
          <cell r="L639">
            <v>24.4887137504455</v>
          </cell>
          <cell r="M639">
            <v>7222500</v>
          </cell>
          <cell r="N639">
            <v>14400</v>
          </cell>
          <cell r="O639">
            <v>167.922608574482</v>
          </cell>
          <cell r="P639">
            <v>765073.90566667</v>
          </cell>
          <cell r="Q639">
            <v>1225.05413333338</v>
          </cell>
          <cell r="R639">
            <v>200.000000000007</v>
          </cell>
          <cell r="S639">
            <v>11315520</v>
          </cell>
          <cell r="T639">
            <v>28980</v>
          </cell>
          <cell r="U639">
            <v>728.226236194528</v>
          </cell>
          <cell r="V639">
            <v>13300</v>
          </cell>
          <cell r="W639">
            <v>-5057220</v>
          </cell>
          <cell r="X639">
            <v>55800</v>
          </cell>
          <cell r="Y639">
            <v>0</v>
          </cell>
          <cell r="Z639">
            <v>187</v>
          </cell>
          <cell r="AA639">
            <v>0</v>
          </cell>
        </row>
        <row r="639">
          <cell r="AC639">
            <v>11</v>
          </cell>
        </row>
        <row r="639">
          <cell r="AE639">
            <v>11</v>
          </cell>
          <cell r="AF639">
            <v>50</v>
          </cell>
          <cell r="AG639">
            <v>12595.8</v>
          </cell>
          <cell r="AH639">
            <v>480884.931414103</v>
          </cell>
          <cell r="AI639">
            <v>2192.76829975301</v>
          </cell>
          <cell r="AJ639">
            <v>0.05</v>
          </cell>
          <cell r="AK639">
            <v>20.6069207493825</v>
          </cell>
          <cell r="AL639">
            <v>801950.992450778</v>
          </cell>
          <cell r="AM639">
            <v>844356.880904135</v>
          </cell>
          <cell r="AN639">
            <v>1011830.44695833</v>
          </cell>
          <cell r="AO639">
            <v>3500</v>
          </cell>
          <cell r="AP639">
            <v>89546.9758699755</v>
          </cell>
          <cell r="AQ639">
            <v>160390.198490156</v>
          </cell>
          <cell r="AR639">
            <v>2911575.49467337</v>
          </cell>
          <cell r="AS639">
            <v>2822028.5188034</v>
          </cell>
          <cell r="AT639">
            <v>58231.5098934675</v>
          </cell>
          <cell r="AU639">
            <v>56440.570376068</v>
          </cell>
          <cell r="AV639">
            <v>10</v>
          </cell>
          <cell r="AW639">
            <v>2519.16</v>
          </cell>
          <cell r="AX639">
            <v>96176.9862828206</v>
          </cell>
          <cell r="AY639">
            <v>438.553659950602</v>
          </cell>
          <cell r="AZ639">
            <v>0.05</v>
          </cell>
          <cell r="BA639">
            <v>20.6069207493825</v>
          </cell>
          <cell r="BB639">
            <v>160390.198490156</v>
          </cell>
          <cell r="BC639">
            <v>168770.124751189</v>
          </cell>
          <cell r="BD639">
            <v>202444.064958333</v>
          </cell>
          <cell r="BE639">
            <v>700</v>
          </cell>
          <cell r="BF639">
            <v>160390.198490156</v>
          </cell>
          <cell r="BG639">
            <v>32078.0396980311</v>
          </cell>
          <cell r="BH639">
            <v>724772.626387866</v>
          </cell>
          <cell r="BI639">
            <v>564382.42789771</v>
          </cell>
          <cell r="BJ639">
            <v>72477.2626387865</v>
          </cell>
          <cell r="BK639">
            <v>56438.242789771</v>
          </cell>
          <cell r="BL639">
            <v>500</v>
          </cell>
          <cell r="BM639">
            <v>125958</v>
          </cell>
          <cell r="BN639">
            <v>4808849.31414103</v>
          </cell>
          <cell r="BO639">
            <v>21927.6829975301</v>
          </cell>
          <cell r="BP639">
            <v>0.05</v>
          </cell>
          <cell r="BQ639">
            <v>20.6069207493825</v>
          </cell>
          <cell r="BR639">
            <v>8019509.92450778</v>
          </cell>
          <cell r="BS639">
            <v>8442914.67668384</v>
          </cell>
          <cell r="BT639">
            <v>10117817.1222917</v>
          </cell>
          <cell r="BU639">
            <v>35000</v>
          </cell>
          <cell r="BV639">
            <v>8019509.92450778</v>
          </cell>
          <cell r="BW639">
            <v>1603901.98490156</v>
          </cell>
          <cell r="BX639">
            <v>36238653.6328927</v>
          </cell>
          <cell r="BY639">
            <v>28219143.7083849</v>
          </cell>
          <cell r="BZ639">
            <v>72477.3072657853</v>
          </cell>
          <cell r="CA639">
            <v>56438.2874167698</v>
          </cell>
          <cell r="CB639">
            <v>250</v>
          </cell>
          <cell r="CC639">
            <v>20.4072614587045</v>
          </cell>
          <cell r="CD639">
            <v>3869</v>
          </cell>
          <cell r="CE639">
            <v>19345</v>
          </cell>
          <cell r="CF639">
            <v>11096</v>
          </cell>
          <cell r="CG639">
            <v>25</v>
          </cell>
          <cell r="CH639">
            <v>496</v>
          </cell>
          <cell r="CI639">
            <v>187</v>
          </cell>
          <cell r="CJ639">
            <v>38</v>
          </cell>
          <cell r="CK639">
            <v>2</v>
          </cell>
          <cell r="CL639">
            <v>26616.6666666667</v>
          </cell>
          <cell r="CM639">
            <v>6250</v>
          </cell>
          <cell r="CN639">
            <v>240</v>
          </cell>
          <cell r="CO639">
            <v>26</v>
          </cell>
        </row>
        <row r="640">
          <cell r="A640">
            <v>639</v>
          </cell>
          <cell r="B640">
            <v>367.516240000001</v>
          </cell>
          <cell r="C640">
            <v>42.8768946666669</v>
          </cell>
          <cell r="D640">
            <v>6.12527066666669</v>
          </cell>
          <cell r="E640">
            <v>12.2505413333333</v>
          </cell>
          <cell r="F640">
            <v>3.06263533333334</v>
          </cell>
          <cell r="G640">
            <v>2468261400</v>
          </cell>
          <cell r="H640">
            <v>5547000</v>
          </cell>
          <cell r="I640">
            <v>15093.2105748578</v>
          </cell>
          <cell r="J640">
            <v>1344350</v>
          </cell>
          <cell r="K640">
            <v>3000</v>
          </cell>
          <cell r="L640">
            <v>48.977427500891</v>
          </cell>
          <cell r="M640">
            <v>7229700</v>
          </cell>
          <cell r="N640">
            <v>7200</v>
          </cell>
          <cell r="O640">
            <v>83.9613042872409</v>
          </cell>
          <cell r="P640">
            <v>766298.959800004</v>
          </cell>
          <cell r="Q640">
            <v>1225.05413333338</v>
          </cell>
          <cell r="R640">
            <v>200.000000000007</v>
          </cell>
          <cell r="S640">
            <v>11330010</v>
          </cell>
          <cell r="T640">
            <v>14490</v>
          </cell>
          <cell r="U640">
            <v>729.246272971681</v>
          </cell>
          <cell r="V640">
            <v>13300</v>
          </cell>
          <cell r="W640">
            <v>-5058410</v>
          </cell>
          <cell r="X640">
            <v>55800</v>
          </cell>
          <cell r="Y640">
            <v>0</v>
          </cell>
          <cell r="Z640">
            <v>188</v>
          </cell>
          <cell r="AA640">
            <v>1</v>
          </cell>
        </row>
        <row r="640">
          <cell r="AC640">
            <v>11</v>
          </cell>
        </row>
        <row r="640">
          <cell r="AE640">
            <v>11</v>
          </cell>
          <cell r="AF640">
            <v>50</v>
          </cell>
          <cell r="AG640">
            <v>12595.8</v>
          </cell>
          <cell r="AH640">
            <v>481991.686146931</v>
          </cell>
          <cell r="AI640">
            <v>2194.10066089397</v>
          </cell>
          <cell r="AJ640">
            <v>0.05</v>
          </cell>
          <cell r="AK640">
            <v>20.6102516522349</v>
          </cell>
          <cell r="AL640">
            <v>803138.477617883</v>
          </cell>
          <cell r="AM640">
            <v>846012.14436015</v>
          </cell>
          <cell r="AN640">
            <v>1012703.05651667</v>
          </cell>
          <cell r="AO640">
            <v>3500</v>
          </cell>
          <cell r="AP640">
            <v>89546.9758699755</v>
          </cell>
          <cell r="AQ640">
            <v>160627.695523577</v>
          </cell>
          <cell r="AR640">
            <v>2915528.34988826</v>
          </cell>
          <cell r="AS640">
            <v>2825981.37401828</v>
          </cell>
          <cell r="AT640">
            <v>58310.5669977651</v>
          </cell>
          <cell r="AU640">
            <v>56519.6274803656</v>
          </cell>
          <cell r="AV640">
            <v>10</v>
          </cell>
          <cell r="AW640">
            <v>2519.16</v>
          </cell>
          <cell r="AX640">
            <v>96398.3372293863</v>
          </cell>
          <cell r="AY640">
            <v>438.820132178793</v>
          </cell>
          <cell r="AZ640">
            <v>0.05</v>
          </cell>
          <cell r="BA640">
            <v>20.6102516522349</v>
          </cell>
          <cell r="BB640">
            <v>160627.695523577</v>
          </cell>
          <cell r="BC640">
            <v>169107.615672716</v>
          </cell>
          <cell r="BD640">
            <v>202618.654116667</v>
          </cell>
          <cell r="BE640">
            <v>700</v>
          </cell>
          <cell r="BF640">
            <v>160627.695523577</v>
          </cell>
          <cell r="BG640">
            <v>32125.5391047153</v>
          </cell>
          <cell r="BH640">
            <v>725807.199941253</v>
          </cell>
          <cell r="BI640">
            <v>565179.504417676</v>
          </cell>
          <cell r="BJ640">
            <v>72580.7199941253</v>
          </cell>
          <cell r="BK640">
            <v>56517.9504417676</v>
          </cell>
          <cell r="BL640">
            <v>500</v>
          </cell>
          <cell r="BM640">
            <v>125958</v>
          </cell>
          <cell r="BN640">
            <v>4819916.86146932</v>
          </cell>
          <cell r="BO640">
            <v>21941.0066089397</v>
          </cell>
          <cell r="BP640">
            <v>0.05</v>
          </cell>
          <cell r="BQ640">
            <v>20.6102516522349</v>
          </cell>
          <cell r="BR640">
            <v>8031384.77617883</v>
          </cell>
          <cell r="BS640">
            <v>8459485.10341176</v>
          </cell>
          <cell r="BT640">
            <v>10126542.7975833</v>
          </cell>
          <cell r="BU640">
            <v>35000</v>
          </cell>
          <cell r="BV640">
            <v>8031384.77617883</v>
          </cell>
          <cell r="BW640">
            <v>1606276.95523577</v>
          </cell>
          <cell r="BX640">
            <v>36290074.4085885</v>
          </cell>
          <cell r="BY640">
            <v>28258689.6324097</v>
          </cell>
          <cell r="BZ640">
            <v>72580.148817177</v>
          </cell>
          <cell r="CA640">
            <v>56517.3792648193</v>
          </cell>
          <cell r="CB640">
            <v>250</v>
          </cell>
          <cell r="CC640">
            <v>20.4072614587045</v>
          </cell>
          <cell r="CD640">
            <v>3871</v>
          </cell>
          <cell r="CE640">
            <v>19355</v>
          </cell>
          <cell r="CF640">
            <v>11098</v>
          </cell>
          <cell r="CG640">
            <v>25</v>
          </cell>
          <cell r="CH640">
            <v>498</v>
          </cell>
          <cell r="CI640">
            <v>188</v>
          </cell>
          <cell r="CJ640">
            <v>38</v>
          </cell>
          <cell r="CK640">
            <v>3</v>
          </cell>
          <cell r="CL640">
            <v>26635.3333333333</v>
          </cell>
          <cell r="CM640">
            <v>6250</v>
          </cell>
          <cell r="CN640">
            <v>240</v>
          </cell>
          <cell r="CO640">
            <v>26</v>
          </cell>
        </row>
        <row r="641">
          <cell r="A641">
            <v>640</v>
          </cell>
          <cell r="B641">
            <v>367.516240000001</v>
          </cell>
          <cell r="C641">
            <v>42.8768946666669</v>
          </cell>
          <cell r="D641">
            <v>6.12527066666669</v>
          </cell>
          <cell r="E641">
            <v>12.2505413333333</v>
          </cell>
          <cell r="F641">
            <v>3.06263533333334</v>
          </cell>
          <cell r="G641">
            <v>2471034900</v>
          </cell>
          <cell r="H641">
            <v>2773500</v>
          </cell>
          <cell r="I641">
            <v>7546.60528742891</v>
          </cell>
          <cell r="J641">
            <v>1345850</v>
          </cell>
          <cell r="K641">
            <v>1500</v>
          </cell>
          <cell r="L641">
            <v>24.4887137504455</v>
          </cell>
          <cell r="M641">
            <v>7244100</v>
          </cell>
          <cell r="N641">
            <v>14400</v>
          </cell>
          <cell r="O641">
            <v>167.922608574482</v>
          </cell>
          <cell r="P641">
            <v>767524.013933337</v>
          </cell>
          <cell r="Q641">
            <v>1225.05413333327</v>
          </cell>
          <cell r="R641">
            <v>199.999999999988</v>
          </cell>
          <cell r="S641">
            <v>11358990</v>
          </cell>
          <cell r="T641">
            <v>28980</v>
          </cell>
          <cell r="U641">
            <v>730.320498379954</v>
          </cell>
          <cell r="V641">
            <v>13300</v>
          </cell>
          <cell r="W641">
            <v>-5074090</v>
          </cell>
          <cell r="X641">
            <v>55800</v>
          </cell>
          <cell r="Y641">
            <v>0</v>
          </cell>
          <cell r="Z641">
            <v>188</v>
          </cell>
          <cell r="AA641">
            <v>0</v>
          </cell>
        </row>
        <row r="641">
          <cell r="AC641">
            <v>11</v>
          </cell>
        </row>
        <row r="641">
          <cell r="AE641">
            <v>11</v>
          </cell>
          <cell r="AF641">
            <v>50</v>
          </cell>
          <cell r="AG641">
            <v>12595.8</v>
          </cell>
          <cell r="AH641">
            <v>482545.063513346</v>
          </cell>
          <cell r="AI641">
            <v>2195.43302203493</v>
          </cell>
          <cell r="AJ641">
            <v>0.05</v>
          </cell>
          <cell r="AK641">
            <v>20.6135825550873</v>
          </cell>
          <cell r="AL641">
            <v>803772.594738301</v>
          </cell>
          <cell r="AM641">
            <v>847668.832159155</v>
          </cell>
          <cell r="AN641">
            <v>1014448.27563333</v>
          </cell>
          <cell r="AO641">
            <v>3500</v>
          </cell>
          <cell r="AP641">
            <v>89546.9758699755</v>
          </cell>
          <cell r="AQ641">
            <v>160754.51894766</v>
          </cell>
          <cell r="AR641">
            <v>2919691.19734842</v>
          </cell>
          <cell r="AS641">
            <v>2830144.22147845</v>
          </cell>
          <cell r="AT641">
            <v>58393.8239469684</v>
          </cell>
          <cell r="AU641">
            <v>56602.8844295689</v>
          </cell>
          <cell r="AV641">
            <v>10</v>
          </cell>
          <cell r="AW641">
            <v>2519.16</v>
          </cell>
          <cell r="AX641">
            <v>96509.0127026692</v>
          </cell>
          <cell r="AY641">
            <v>439.086604406985</v>
          </cell>
          <cell r="AZ641">
            <v>0.05</v>
          </cell>
          <cell r="BA641">
            <v>20.6135825550873</v>
          </cell>
          <cell r="BB641">
            <v>160754.51894766</v>
          </cell>
          <cell r="BC641">
            <v>169445.399654213</v>
          </cell>
          <cell r="BD641">
            <v>202967.832433333</v>
          </cell>
          <cell r="BE641">
            <v>700</v>
          </cell>
          <cell r="BF641">
            <v>160754.51894766</v>
          </cell>
          <cell r="BG641">
            <v>32150.903789532</v>
          </cell>
          <cell r="BH641">
            <v>726773.173772398</v>
          </cell>
          <cell r="BI641">
            <v>566018.654824738</v>
          </cell>
          <cell r="BJ641">
            <v>72677.3173772398</v>
          </cell>
          <cell r="BK641">
            <v>56601.8654824738</v>
          </cell>
          <cell r="BL641">
            <v>500</v>
          </cell>
          <cell r="BM641">
            <v>125958</v>
          </cell>
          <cell r="BN641">
            <v>4825450.63513346</v>
          </cell>
          <cell r="BO641">
            <v>21954.3302203493</v>
          </cell>
          <cell r="BP641">
            <v>0.05</v>
          </cell>
          <cell r="BQ641">
            <v>20.6135825550873</v>
          </cell>
          <cell r="BR641">
            <v>8037725.94738301</v>
          </cell>
          <cell r="BS641">
            <v>8476069.796449</v>
          </cell>
          <cell r="BT641">
            <v>10143994.1481667</v>
          </cell>
          <cell r="BU641">
            <v>35000</v>
          </cell>
          <cell r="BV641">
            <v>8037725.94738301</v>
          </cell>
          <cell r="BW641">
            <v>1607545.1894766</v>
          </cell>
          <cell r="BX641">
            <v>36338061.0288583</v>
          </cell>
          <cell r="BY641">
            <v>28300335.0814753</v>
          </cell>
          <cell r="BZ641">
            <v>72676.1220577166</v>
          </cell>
          <cell r="CA641">
            <v>56600.6701629506</v>
          </cell>
          <cell r="CB641">
            <v>250</v>
          </cell>
          <cell r="CC641">
            <v>20.4072614587045</v>
          </cell>
          <cell r="CD641">
            <v>3872</v>
          </cell>
          <cell r="CE641">
            <v>19360</v>
          </cell>
          <cell r="CF641">
            <v>11100</v>
          </cell>
          <cell r="CG641">
            <v>25</v>
          </cell>
          <cell r="CH641">
            <v>500</v>
          </cell>
          <cell r="CI641">
            <v>188</v>
          </cell>
          <cell r="CJ641">
            <v>38</v>
          </cell>
          <cell r="CK641">
            <v>3</v>
          </cell>
          <cell r="CL641">
            <v>26654</v>
          </cell>
          <cell r="CM641">
            <v>6250</v>
          </cell>
          <cell r="CN641">
            <v>240</v>
          </cell>
          <cell r="CO641">
            <v>26</v>
          </cell>
        </row>
        <row r="642">
          <cell r="A642">
            <v>641</v>
          </cell>
          <cell r="B642">
            <v>367.516240000001</v>
          </cell>
          <cell r="C642">
            <v>42.8768946666669</v>
          </cell>
          <cell r="D642">
            <v>6.12527066666669</v>
          </cell>
          <cell r="E642">
            <v>12.2505413333333</v>
          </cell>
          <cell r="F642">
            <v>3.06263533333334</v>
          </cell>
          <cell r="G642">
            <v>2473808400</v>
          </cell>
          <cell r="H642">
            <v>2773500</v>
          </cell>
          <cell r="I642">
            <v>7546.60528742891</v>
          </cell>
          <cell r="J642">
            <v>1347350</v>
          </cell>
          <cell r="K642">
            <v>1500</v>
          </cell>
          <cell r="L642">
            <v>24.4887137504455</v>
          </cell>
          <cell r="M642">
            <v>7251300</v>
          </cell>
          <cell r="N642">
            <v>7200</v>
          </cell>
          <cell r="O642">
            <v>83.9613042872409</v>
          </cell>
          <cell r="P642">
            <v>768749.06806667</v>
          </cell>
          <cell r="Q642">
            <v>1225.05413333338</v>
          </cell>
          <cell r="R642">
            <v>200.000000000007</v>
          </cell>
          <cell r="S642">
            <v>11373480</v>
          </cell>
          <cell r="T642">
            <v>14490</v>
          </cell>
          <cell r="U642">
            <v>731.169916780815</v>
          </cell>
          <cell r="V642">
            <v>13300</v>
          </cell>
          <cell r="W642">
            <v>-5075280</v>
          </cell>
          <cell r="X642">
            <v>56340</v>
          </cell>
          <cell r="Y642">
            <v>540</v>
          </cell>
          <cell r="Z642">
            <v>188</v>
          </cell>
          <cell r="AA642">
            <v>0</v>
          </cell>
        </row>
        <row r="642">
          <cell r="AC642">
            <v>11</v>
          </cell>
        </row>
        <row r="642">
          <cell r="AE642">
            <v>11</v>
          </cell>
          <cell r="AF642">
            <v>50</v>
          </cell>
          <cell r="AG642">
            <v>12595.8</v>
          </cell>
          <cell r="AH642">
            <v>483098.44087976</v>
          </cell>
          <cell r="AI642">
            <v>2196.76538317588</v>
          </cell>
          <cell r="AJ642">
            <v>0.05</v>
          </cell>
          <cell r="AK642">
            <v>20.6169134579397</v>
          </cell>
          <cell r="AL642">
            <v>804406.721178447</v>
          </cell>
          <cell r="AM642">
            <v>849326.94430115</v>
          </cell>
          <cell r="AN642">
            <v>1015320.88519167</v>
          </cell>
          <cell r="AO642">
            <v>3500</v>
          </cell>
          <cell r="AP642">
            <v>89546.9758699755</v>
          </cell>
          <cell r="AQ642">
            <v>160881.344235689</v>
          </cell>
          <cell r="AR642">
            <v>2922982.87077693</v>
          </cell>
          <cell r="AS642">
            <v>2833435.89490696</v>
          </cell>
          <cell r="AT642">
            <v>58459.6574155386</v>
          </cell>
          <cell r="AU642">
            <v>56668.7178981391</v>
          </cell>
          <cell r="AV642">
            <v>10</v>
          </cell>
          <cell r="AW642">
            <v>2519.16</v>
          </cell>
          <cell r="AX642">
            <v>96619.6881759521</v>
          </cell>
          <cell r="AY642">
            <v>439.353076635177</v>
          </cell>
          <cell r="AZ642">
            <v>0.05</v>
          </cell>
          <cell r="BA642">
            <v>20.6169134579397</v>
          </cell>
          <cell r="BB642">
            <v>160881.344235689</v>
          </cell>
          <cell r="BC642">
            <v>169783.476695681</v>
          </cell>
          <cell r="BD642">
            <v>203142.421591667</v>
          </cell>
          <cell r="BE642">
            <v>700</v>
          </cell>
          <cell r="BF642">
            <v>160881.344235689</v>
          </cell>
          <cell r="BG642">
            <v>32176.2688471379</v>
          </cell>
          <cell r="BH642">
            <v>727564.855605864</v>
          </cell>
          <cell r="BI642">
            <v>566683.511370175</v>
          </cell>
          <cell r="BJ642">
            <v>72756.4855605864</v>
          </cell>
          <cell r="BK642">
            <v>56668.3511370175</v>
          </cell>
          <cell r="BL642">
            <v>500</v>
          </cell>
          <cell r="BM642">
            <v>125958</v>
          </cell>
          <cell r="BN642">
            <v>4830984.4087976</v>
          </cell>
          <cell r="BO642">
            <v>21967.6538317588</v>
          </cell>
          <cell r="BP642">
            <v>0.05</v>
          </cell>
          <cell r="BQ642">
            <v>20.6169134579397</v>
          </cell>
          <cell r="BR642">
            <v>8044067.21178447</v>
          </cell>
          <cell r="BS642">
            <v>8492668.75579559</v>
          </cell>
          <cell r="BT642">
            <v>10152719.8234583</v>
          </cell>
          <cell r="BU642">
            <v>35000</v>
          </cell>
          <cell r="BV642">
            <v>8044067.21178447</v>
          </cell>
          <cell r="BW642">
            <v>1608813.44235689</v>
          </cell>
          <cell r="BX642">
            <v>36377336.4451797</v>
          </cell>
          <cell r="BY642">
            <v>28333269.2333952</v>
          </cell>
          <cell r="BZ642">
            <v>72754.6728903594</v>
          </cell>
          <cell r="CA642">
            <v>56666.5384667905</v>
          </cell>
          <cell r="CB642">
            <v>250</v>
          </cell>
          <cell r="CC642">
            <v>20.4072614587045</v>
          </cell>
          <cell r="CD642">
            <v>3873</v>
          </cell>
          <cell r="CE642">
            <v>19365</v>
          </cell>
          <cell r="CF642">
            <v>11102</v>
          </cell>
          <cell r="CG642">
            <v>26</v>
          </cell>
          <cell r="CH642">
            <v>2</v>
          </cell>
          <cell r="CI642">
            <v>188</v>
          </cell>
          <cell r="CJ642">
            <v>38</v>
          </cell>
          <cell r="CK642">
            <v>3</v>
          </cell>
          <cell r="CL642">
            <v>26672.6666666667</v>
          </cell>
          <cell r="CM642">
            <v>6250</v>
          </cell>
          <cell r="CN642">
            <v>240</v>
          </cell>
          <cell r="CO642">
            <v>26</v>
          </cell>
        </row>
        <row r="643">
          <cell r="A643">
            <v>642</v>
          </cell>
          <cell r="B643">
            <v>367.516240000001</v>
          </cell>
          <cell r="C643">
            <v>42.8768946666669</v>
          </cell>
          <cell r="D643">
            <v>6.12527066666669</v>
          </cell>
          <cell r="E643">
            <v>12.2505413333333</v>
          </cell>
          <cell r="F643">
            <v>3.06263533333334</v>
          </cell>
          <cell r="G643">
            <v>2479355400</v>
          </cell>
          <cell r="H643">
            <v>5547000</v>
          </cell>
          <cell r="I643">
            <v>15093.2105748578</v>
          </cell>
          <cell r="J643">
            <v>1350350</v>
          </cell>
          <cell r="K643">
            <v>3000</v>
          </cell>
          <cell r="L643">
            <v>48.977427500891</v>
          </cell>
          <cell r="M643">
            <v>7265700</v>
          </cell>
          <cell r="N643">
            <v>14400</v>
          </cell>
          <cell r="O643">
            <v>167.922608574482</v>
          </cell>
          <cell r="P643">
            <v>769974.122200004</v>
          </cell>
          <cell r="Q643">
            <v>1225.05413333338</v>
          </cell>
          <cell r="R643">
            <v>200.000000000007</v>
          </cell>
          <cell r="S643">
            <v>11402640</v>
          </cell>
          <cell r="T643">
            <v>29160</v>
          </cell>
          <cell r="U643">
            <v>733.32691042726</v>
          </cell>
          <cell r="V643">
            <v>13300</v>
          </cell>
          <cell r="W643">
            <v>-5091140</v>
          </cell>
          <cell r="X643">
            <v>56340</v>
          </cell>
          <cell r="Y643">
            <v>0</v>
          </cell>
          <cell r="Z643">
            <v>188</v>
          </cell>
          <cell r="AA643">
            <v>0</v>
          </cell>
        </row>
        <row r="643">
          <cell r="AC643">
            <v>11</v>
          </cell>
        </row>
        <row r="643">
          <cell r="AE643">
            <v>11</v>
          </cell>
          <cell r="AF643">
            <v>50</v>
          </cell>
          <cell r="AG643">
            <v>12595.8</v>
          </cell>
          <cell r="AH643">
            <v>484205.195612589</v>
          </cell>
          <cell r="AI643">
            <v>2198.09774431684</v>
          </cell>
          <cell r="AJ643">
            <v>0.05</v>
          </cell>
          <cell r="AK643">
            <v>20.6202443607921</v>
          </cell>
          <cell r="AL643">
            <v>805594.234304734</v>
          </cell>
          <cell r="AM643">
            <v>850986.480786137</v>
          </cell>
          <cell r="AN643">
            <v>1020595.13312273</v>
          </cell>
          <cell r="AO643">
            <v>3500</v>
          </cell>
          <cell r="AP643">
            <v>89546.9758699755</v>
          </cell>
          <cell r="AQ643">
            <v>161118.846860947</v>
          </cell>
          <cell r="AR643">
            <v>2931341.67094452</v>
          </cell>
          <cell r="AS643">
            <v>2841794.69507455</v>
          </cell>
          <cell r="AT643">
            <v>58626.8334188905</v>
          </cell>
          <cell r="AU643">
            <v>56835.8939014909</v>
          </cell>
          <cell r="AV643">
            <v>10</v>
          </cell>
          <cell r="AW643">
            <v>2519.16</v>
          </cell>
          <cell r="AX643">
            <v>96841.0391225178</v>
          </cell>
          <cell r="AY643">
            <v>439.619548863369</v>
          </cell>
          <cell r="AZ643">
            <v>0.05</v>
          </cell>
          <cell r="BA643">
            <v>20.6202443607921</v>
          </cell>
          <cell r="BB643">
            <v>161118.846860947</v>
          </cell>
          <cell r="BC643">
            <v>170121.846797118</v>
          </cell>
          <cell r="BD643">
            <v>204197.677631818</v>
          </cell>
          <cell r="BE643">
            <v>700</v>
          </cell>
          <cell r="BF643">
            <v>161118.846860947</v>
          </cell>
          <cell r="BG643">
            <v>32223.7693721894</v>
          </cell>
          <cell r="BH643">
            <v>729480.98752302</v>
          </cell>
          <cell r="BI643">
            <v>568362.140662073</v>
          </cell>
          <cell r="BJ643">
            <v>72948.098752302</v>
          </cell>
          <cell r="BK643">
            <v>56836.2140662073</v>
          </cell>
          <cell r="BL643">
            <v>500</v>
          </cell>
          <cell r="BM643">
            <v>125958</v>
          </cell>
          <cell r="BN643">
            <v>4842051.95612589</v>
          </cell>
          <cell r="BO643">
            <v>21980.9774431684</v>
          </cell>
          <cell r="BP643">
            <v>0.05</v>
          </cell>
          <cell r="BQ643">
            <v>20.6202443607921</v>
          </cell>
          <cell r="BR643">
            <v>8055942.34304734</v>
          </cell>
          <cell r="BS643">
            <v>8509281.98145154</v>
          </cell>
          <cell r="BT643">
            <v>10205459.7624318</v>
          </cell>
          <cell r="BU643">
            <v>35000</v>
          </cell>
          <cell r="BV643">
            <v>8055942.34304734</v>
          </cell>
          <cell r="BW643">
            <v>1611188.46860947</v>
          </cell>
          <cell r="BX643">
            <v>36472814.8985875</v>
          </cell>
          <cell r="BY643">
            <v>28416872.5555402</v>
          </cell>
          <cell r="BZ643">
            <v>72945.629797175</v>
          </cell>
          <cell r="CA643">
            <v>56833.7451110803</v>
          </cell>
          <cell r="CB643">
            <v>250</v>
          </cell>
          <cell r="CC643">
            <v>20.4072614587045</v>
          </cell>
          <cell r="CD643">
            <v>3875</v>
          </cell>
          <cell r="CE643">
            <v>19375</v>
          </cell>
          <cell r="CF643">
            <v>11104</v>
          </cell>
          <cell r="CG643">
            <v>26</v>
          </cell>
          <cell r="CH643">
            <v>4</v>
          </cell>
          <cell r="CI643">
            <v>188</v>
          </cell>
          <cell r="CJ643">
            <v>38</v>
          </cell>
          <cell r="CK643">
            <v>3</v>
          </cell>
          <cell r="CL643">
            <v>26691.3333333333</v>
          </cell>
          <cell r="CM643">
            <v>6250</v>
          </cell>
          <cell r="CN643">
            <v>240</v>
          </cell>
          <cell r="CO643">
            <v>26</v>
          </cell>
        </row>
        <row r="644">
          <cell r="A644">
            <v>643</v>
          </cell>
          <cell r="B644">
            <v>367.516240000001</v>
          </cell>
          <cell r="C644">
            <v>42.8768946666669</v>
          </cell>
          <cell r="D644">
            <v>6.12527066666669</v>
          </cell>
          <cell r="E644">
            <v>12.2505413333333</v>
          </cell>
          <cell r="F644">
            <v>3.06263533333334</v>
          </cell>
          <cell r="G644">
            <v>2482128900</v>
          </cell>
          <cell r="H644">
            <v>2773500</v>
          </cell>
          <cell r="I644">
            <v>7546.60528742891</v>
          </cell>
          <cell r="J644">
            <v>1351850</v>
          </cell>
          <cell r="K644">
            <v>1500</v>
          </cell>
          <cell r="L644">
            <v>24.4887137504455</v>
          </cell>
          <cell r="M644">
            <v>7272900</v>
          </cell>
          <cell r="N644">
            <v>7200</v>
          </cell>
          <cell r="O644">
            <v>83.9613042872409</v>
          </cell>
          <cell r="P644">
            <v>771199.176333337</v>
          </cell>
          <cell r="Q644">
            <v>1225.05413333338</v>
          </cell>
          <cell r="R644">
            <v>200.000000000007</v>
          </cell>
          <cell r="S644">
            <v>11417220</v>
          </cell>
          <cell r="T644">
            <v>14580</v>
          </cell>
          <cell r="U644">
            <v>734.177851028784</v>
          </cell>
          <cell r="V644">
            <v>13300</v>
          </cell>
          <cell r="W644">
            <v>-5092420</v>
          </cell>
          <cell r="X644">
            <v>56340</v>
          </cell>
          <cell r="Y644">
            <v>0</v>
          </cell>
          <cell r="Z644">
            <v>188</v>
          </cell>
          <cell r="AA644">
            <v>0</v>
          </cell>
        </row>
        <row r="644">
          <cell r="AC644">
            <v>11</v>
          </cell>
        </row>
        <row r="644">
          <cell r="AE644">
            <v>11</v>
          </cell>
          <cell r="AF644">
            <v>50</v>
          </cell>
          <cell r="AG644">
            <v>12595.8</v>
          </cell>
          <cell r="AH644">
            <v>484758.572979003</v>
          </cell>
          <cell r="AI644">
            <v>2199.4301054578</v>
          </cell>
          <cell r="AJ644">
            <v>0.05</v>
          </cell>
          <cell r="AK644">
            <v>20.6235752636445</v>
          </cell>
          <cell r="AL644">
            <v>806228.379384335</v>
          </cell>
          <cell r="AM644">
            <v>852647.441614109</v>
          </cell>
          <cell r="AN644">
            <v>1021470.77047273</v>
          </cell>
          <cell r="AO644">
            <v>3500</v>
          </cell>
          <cell r="AP644">
            <v>89546.9758699755</v>
          </cell>
          <cell r="AQ644">
            <v>161245.675876867</v>
          </cell>
          <cell r="AR644">
            <v>2934639.24321802</v>
          </cell>
          <cell r="AS644">
            <v>2845092.26734804</v>
          </cell>
          <cell r="AT644">
            <v>58692.7848643603</v>
          </cell>
          <cell r="AU644">
            <v>56901.8453469608</v>
          </cell>
          <cell r="AV644">
            <v>10</v>
          </cell>
          <cell r="AW644">
            <v>2519.16</v>
          </cell>
          <cell r="AX644">
            <v>96951.7145958007</v>
          </cell>
          <cell r="AY644">
            <v>439.88602109156</v>
          </cell>
          <cell r="AZ644">
            <v>0.05</v>
          </cell>
          <cell r="BA644">
            <v>20.6235752636445</v>
          </cell>
          <cell r="BB644">
            <v>161245.675876867</v>
          </cell>
          <cell r="BC644">
            <v>170460.509958526</v>
          </cell>
          <cell r="BD644">
            <v>204372.872581818</v>
          </cell>
          <cell r="BE644">
            <v>700</v>
          </cell>
          <cell r="BF644">
            <v>161245.675876867</v>
          </cell>
          <cell r="BG644">
            <v>32249.1351753734</v>
          </cell>
          <cell r="BH644">
            <v>730273.869469451</v>
          </cell>
          <cell r="BI644">
            <v>569028.193592584</v>
          </cell>
          <cell r="BJ644">
            <v>73027.3869469451</v>
          </cell>
          <cell r="BK644">
            <v>56902.8193592584</v>
          </cell>
          <cell r="BL644">
            <v>500</v>
          </cell>
          <cell r="BM644">
            <v>125958</v>
          </cell>
          <cell r="BN644">
            <v>4847585.72979003</v>
          </cell>
          <cell r="BO644">
            <v>21994.301054578</v>
          </cell>
          <cell r="BP644">
            <v>0.05</v>
          </cell>
          <cell r="BQ644">
            <v>20.6235752636445</v>
          </cell>
          <cell r="BR644">
            <v>8062283.79384335</v>
          </cell>
          <cell r="BS644">
            <v>8525909.47341681</v>
          </cell>
          <cell r="BT644">
            <v>10214215.7141818</v>
          </cell>
          <cell r="BU644">
            <v>35000</v>
          </cell>
          <cell r="BV644">
            <v>8062283.79384335</v>
          </cell>
          <cell r="BW644">
            <v>1612456.75876867</v>
          </cell>
          <cell r="BX644">
            <v>36512149.534054</v>
          </cell>
          <cell r="BY644">
            <v>28449865.7402106</v>
          </cell>
          <cell r="BZ644">
            <v>73024.299068108</v>
          </cell>
          <cell r="CA644">
            <v>56899.7314804213</v>
          </cell>
          <cell r="CB644">
            <v>250</v>
          </cell>
          <cell r="CC644">
            <v>20.4072614587045</v>
          </cell>
          <cell r="CD644">
            <v>3876</v>
          </cell>
          <cell r="CE644">
            <v>19380</v>
          </cell>
          <cell r="CF644">
            <v>11106</v>
          </cell>
          <cell r="CG644">
            <v>26</v>
          </cell>
          <cell r="CH644">
            <v>6</v>
          </cell>
          <cell r="CI644">
            <v>188</v>
          </cell>
          <cell r="CJ644">
            <v>38</v>
          </cell>
          <cell r="CK644">
            <v>3</v>
          </cell>
          <cell r="CL644">
            <v>26710</v>
          </cell>
          <cell r="CM644">
            <v>6250</v>
          </cell>
          <cell r="CN644">
            <v>240</v>
          </cell>
          <cell r="CO644">
            <v>26</v>
          </cell>
        </row>
        <row r="645">
          <cell r="A645">
            <v>644</v>
          </cell>
          <cell r="B645">
            <v>367.516240000001</v>
          </cell>
          <cell r="C645">
            <v>42.8768946666669</v>
          </cell>
          <cell r="D645">
            <v>6.12527066666669</v>
          </cell>
          <cell r="E645">
            <v>12.2505413333333</v>
          </cell>
          <cell r="F645">
            <v>3.06263533333334</v>
          </cell>
          <cell r="G645">
            <v>2487675900</v>
          </cell>
          <cell r="H645">
            <v>5547000</v>
          </cell>
          <cell r="I645">
            <v>15093.2105748578</v>
          </cell>
          <cell r="J645">
            <v>1354850</v>
          </cell>
          <cell r="K645">
            <v>3000</v>
          </cell>
          <cell r="L645">
            <v>48.977427500891</v>
          </cell>
          <cell r="M645">
            <v>7287300</v>
          </cell>
          <cell r="N645">
            <v>14400</v>
          </cell>
          <cell r="O645">
            <v>167.922608574482</v>
          </cell>
          <cell r="P645">
            <v>772424.230466671</v>
          </cell>
          <cell r="Q645">
            <v>1225.05413333338</v>
          </cell>
          <cell r="R645">
            <v>200.000000000007</v>
          </cell>
          <cell r="S645">
            <v>11446380</v>
          </cell>
          <cell r="T645">
            <v>29160</v>
          </cell>
          <cell r="U645">
            <v>735.426480091798</v>
          </cell>
          <cell r="V645">
            <v>13300</v>
          </cell>
          <cell r="W645">
            <v>-5108280</v>
          </cell>
          <cell r="X645">
            <v>56340</v>
          </cell>
          <cell r="Y645">
            <v>0</v>
          </cell>
          <cell r="Z645">
            <v>189</v>
          </cell>
          <cell r="AA645">
            <v>1</v>
          </cell>
        </row>
        <row r="645">
          <cell r="AC645">
            <v>11</v>
          </cell>
        </row>
        <row r="645">
          <cell r="AE645">
            <v>11</v>
          </cell>
          <cell r="AF645">
            <v>50</v>
          </cell>
          <cell r="AG645">
            <v>12595.8</v>
          </cell>
          <cell r="AH645">
            <v>485865.327711832</v>
          </cell>
          <cell r="AI645">
            <v>2200.76246659876</v>
          </cell>
          <cell r="AJ645">
            <v>0.05</v>
          </cell>
          <cell r="AK645">
            <v>20.6269061664969</v>
          </cell>
          <cell r="AL645">
            <v>807415.911150078</v>
          </cell>
          <cell r="AM645">
            <v>854309.826785073</v>
          </cell>
          <cell r="AN645">
            <v>1023222.04517273</v>
          </cell>
          <cell r="AO645">
            <v>3500</v>
          </cell>
          <cell r="AP645">
            <v>89546.9758699755</v>
          </cell>
          <cell r="AQ645">
            <v>161483.182230016</v>
          </cell>
          <cell r="AR645">
            <v>2939477.94120787</v>
          </cell>
          <cell r="AS645">
            <v>2849930.9653379</v>
          </cell>
          <cell r="AT645">
            <v>58789.5588241574</v>
          </cell>
          <cell r="AU645">
            <v>56998.6193067579</v>
          </cell>
          <cell r="AV645">
            <v>10</v>
          </cell>
          <cell r="AW645">
            <v>2519.16</v>
          </cell>
          <cell r="AX645">
            <v>97173.0655423664</v>
          </cell>
          <cell r="AY645">
            <v>440.152493319752</v>
          </cell>
          <cell r="AZ645">
            <v>0.05</v>
          </cell>
          <cell r="BA645">
            <v>20.6269061664969</v>
          </cell>
          <cell r="BB645">
            <v>161483.182230016</v>
          </cell>
          <cell r="BC645">
            <v>170799.466179904</v>
          </cell>
          <cell r="BD645">
            <v>204723.262481818</v>
          </cell>
          <cell r="BE645">
            <v>700</v>
          </cell>
          <cell r="BF645">
            <v>161483.182230016</v>
          </cell>
          <cell r="BG645">
            <v>32296.6364460031</v>
          </cell>
          <cell r="BH645">
            <v>731485.729567757</v>
          </cell>
          <cell r="BI645">
            <v>570002.547337741</v>
          </cell>
          <cell r="BJ645">
            <v>73148.5729567757</v>
          </cell>
          <cell r="BK645">
            <v>57000.2547337741</v>
          </cell>
          <cell r="BL645">
            <v>500</v>
          </cell>
          <cell r="BM645">
            <v>125958</v>
          </cell>
          <cell r="BN645">
            <v>4858653.27711832</v>
          </cell>
          <cell r="BO645">
            <v>22007.6246659876</v>
          </cell>
          <cell r="BP645">
            <v>0.05</v>
          </cell>
          <cell r="BQ645">
            <v>20.6269061664969</v>
          </cell>
          <cell r="BR645">
            <v>8074159.11150078</v>
          </cell>
          <cell r="BS645">
            <v>8542551.23169143</v>
          </cell>
          <cell r="BT645">
            <v>10231727.6176818</v>
          </cell>
          <cell r="BU645">
            <v>35000</v>
          </cell>
          <cell r="BV645">
            <v>8074159.11150078</v>
          </cell>
          <cell r="BW645">
            <v>1614831.82230016</v>
          </cell>
          <cell r="BX645">
            <v>36572428.8946749</v>
          </cell>
          <cell r="BY645">
            <v>28498269.7831742</v>
          </cell>
          <cell r="BZ645">
            <v>73144.8577893499</v>
          </cell>
          <cell r="CA645">
            <v>56996.5395663483</v>
          </cell>
          <cell r="CB645">
            <v>250</v>
          </cell>
          <cell r="CC645">
            <v>20.4072614587045</v>
          </cell>
          <cell r="CD645">
            <v>3878</v>
          </cell>
          <cell r="CE645">
            <v>19390</v>
          </cell>
          <cell r="CF645">
            <v>11108</v>
          </cell>
          <cell r="CG645">
            <v>26</v>
          </cell>
          <cell r="CH645">
            <v>8</v>
          </cell>
          <cell r="CI645">
            <v>189</v>
          </cell>
          <cell r="CJ645">
            <v>38</v>
          </cell>
          <cell r="CK645">
            <v>4</v>
          </cell>
          <cell r="CL645">
            <v>26728.6666666667</v>
          </cell>
          <cell r="CM645">
            <v>6250</v>
          </cell>
          <cell r="CN645">
            <v>240</v>
          </cell>
          <cell r="CO645">
            <v>26</v>
          </cell>
        </row>
        <row r="646">
          <cell r="A646">
            <v>645</v>
          </cell>
          <cell r="B646">
            <v>367.516240000001</v>
          </cell>
          <cell r="C646">
            <v>42.8768946666669</v>
          </cell>
          <cell r="D646">
            <v>6.12527066666669</v>
          </cell>
          <cell r="E646">
            <v>12.2505413333333</v>
          </cell>
          <cell r="F646">
            <v>3.06263533333334</v>
          </cell>
          <cell r="G646">
            <v>2490449400</v>
          </cell>
          <cell r="H646">
            <v>2773500</v>
          </cell>
          <cell r="I646">
            <v>7546.60528742891</v>
          </cell>
          <cell r="J646">
            <v>1356350</v>
          </cell>
          <cell r="K646">
            <v>1500</v>
          </cell>
          <cell r="L646">
            <v>24.4887137504455</v>
          </cell>
          <cell r="M646">
            <v>7301700</v>
          </cell>
          <cell r="N646">
            <v>14400</v>
          </cell>
          <cell r="O646">
            <v>167.922608574482</v>
          </cell>
          <cell r="P646">
            <v>773649.284600004</v>
          </cell>
          <cell r="Q646">
            <v>1225.05413333338</v>
          </cell>
          <cell r="R646">
            <v>200.000000000007</v>
          </cell>
          <cell r="S646">
            <v>11475540</v>
          </cell>
          <cell r="T646">
            <v>29160</v>
          </cell>
          <cell r="U646">
            <v>736.50412033996</v>
          </cell>
          <cell r="V646">
            <v>13300</v>
          </cell>
          <cell r="W646">
            <v>-5124140</v>
          </cell>
          <cell r="X646">
            <v>56340</v>
          </cell>
          <cell r="Y646">
            <v>0</v>
          </cell>
          <cell r="Z646">
            <v>189</v>
          </cell>
          <cell r="AA646">
            <v>0</v>
          </cell>
        </row>
        <row r="646">
          <cell r="AC646">
            <v>11</v>
          </cell>
        </row>
        <row r="646">
          <cell r="AE646">
            <v>11</v>
          </cell>
          <cell r="AF646">
            <v>50</v>
          </cell>
          <cell r="AG646">
            <v>12595.8</v>
          </cell>
          <cell r="AH646">
            <v>486418.705078247</v>
          </cell>
          <cell r="AI646">
            <v>2202.09482773972</v>
          </cell>
          <cell r="AJ646">
            <v>0.05</v>
          </cell>
          <cell r="AK646">
            <v>20.6302370693493</v>
          </cell>
          <cell r="AL646">
            <v>808050.074869134</v>
          </cell>
          <cell r="AM646">
            <v>855973.636299024</v>
          </cell>
          <cell r="AN646">
            <v>1024973.31987273</v>
          </cell>
          <cell r="AO646">
            <v>3500</v>
          </cell>
          <cell r="AP646">
            <v>89546.9758699755</v>
          </cell>
          <cell r="AQ646">
            <v>161610.014973827</v>
          </cell>
          <cell r="AR646">
            <v>2943654.02188469</v>
          </cell>
          <cell r="AS646">
            <v>2854107.04601471</v>
          </cell>
          <cell r="AT646">
            <v>58873.0804376938</v>
          </cell>
          <cell r="AU646">
            <v>57082.1409202943</v>
          </cell>
          <cell r="AV646">
            <v>10</v>
          </cell>
          <cell r="AW646">
            <v>2519.16</v>
          </cell>
          <cell r="AX646">
            <v>97283.7410156493</v>
          </cell>
          <cell r="AY646">
            <v>440.418965547944</v>
          </cell>
          <cell r="AZ646">
            <v>0.05</v>
          </cell>
          <cell r="BA646">
            <v>20.6302370693493</v>
          </cell>
          <cell r="BB646">
            <v>161610.014973827</v>
          </cell>
          <cell r="BC646">
            <v>171138.715461252</v>
          </cell>
          <cell r="BD646">
            <v>205073.652381818</v>
          </cell>
          <cell r="BE646">
            <v>700</v>
          </cell>
          <cell r="BF646">
            <v>161610.014973827</v>
          </cell>
          <cell r="BG646">
            <v>32322.0029947654</v>
          </cell>
          <cell r="BH646">
            <v>732454.400785489</v>
          </cell>
          <cell r="BI646">
            <v>570844.385811662</v>
          </cell>
          <cell r="BJ646">
            <v>73245.4400785489</v>
          </cell>
          <cell r="BK646">
            <v>57084.4385811662</v>
          </cell>
          <cell r="BL646">
            <v>500</v>
          </cell>
          <cell r="BM646">
            <v>125958</v>
          </cell>
          <cell r="BN646">
            <v>4864187.05078247</v>
          </cell>
          <cell r="BO646">
            <v>22020.9482773972</v>
          </cell>
          <cell r="BP646">
            <v>0.05</v>
          </cell>
          <cell r="BQ646">
            <v>20.6302370693493</v>
          </cell>
          <cell r="BR646">
            <v>8080500.74869134</v>
          </cell>
          <cell r="BS646">
            <v>8559207.25627538</v>
          </cell>
          <cell r="BT646">
            <v>10249239.5211818</v>
          </cell>
          <cell r="BU646">
            <v>35000</v>
          </cell>
          <cell r="BV646">
            <v>8080500.74869134</v>
          </cell>
          <cell r="BW646">
            <v>1616100.14973827</v>
          </cell>
          <cell r="BX646">
            <v>36620548.4245781</v>
          </cell>
          <cell r="BY646">
            <v>28540047.6758868</v>
          </cell>
          <cell r="BZ646">
            <v>73241.0968491563</v>
          </cell>
          <cell r="CA646">
            <v>57080.0953517736</v>
          </cell>
          <cell r="CB646">
            <v>250</v>
          </cell>
          <cell r="CC646">
            <v>20.4072614587045</v>
          </cell>
          <cell r="CD646">
            <v>3879</v>
          </cell>
          <cell r="CE646">
            <v>19395</v>
          </cell>
          <cell r="CF646">
            <v>11110</v>
          </cell>
          <cell r="CG646">
            <v>26</v>
          </cell>
          <cell r="CH646">
            <v>10</v>
          </cell>
          <cell r="CI646">
            <v>189</v>
          </cell>
          <cell r="CJ646">
            <v>38</v>
          </cell>
          <cell r="CK646">
            <v>4</v>
          </cell>
          <cell r="CL646">
            <v>26747.3333333333</v>
          </cell>
          <cell r="CM646">
            <v>6250</v>
          </cell>
          <cell r="CN646">
            <v>240</v>
          </cell>
          <cell r="CO646">
            <v>26</v>
          </cell>
        </row>
        <row r="647">
          <cell r="A647">
            <v>646</v>
          </cell>
          <cell r="B647">
            <v>367.516240000001</v>
          </cell>
          <cell r="C647">
            <v>42.8768946666669</v>
          </cell>
          <cell r="D647">
            <v>6.12527066666669</v>
          </cell>
          <cell r="E647">
            <v>12.2505413333333</v>
          </cell>
          <cell r="F647">
            <v>3.06263533333334</v>
          </cell>
          <cell r="G647">
            <v>2493222900</v>
          </cell>
          <cell r="H647">
            <v>2773500</v>
          </cell>
          <cell r="I647">
            <v>7546.60528742891</v>
          </cell>
          <cell r="J647">
            <v>1357850</v>
          </cell>
          <cell r="K647">
            <v>1500</v>
          </cell>
          <cell r="L647">
            <v>24.4887137504455</v>
          </cell>
          <cell r="M647">
            <v>7308900</v>
          </cell>
          <cell r="N647">
            <v>7200</v>
          </cell>
          <cell r="O647">
            <v>83.9613042872409</v>
          </cell>
          <cell r="P647">
            <v>774874.338733337</v>
          </cell>
          <cell r="Q647">
            <v>1225.05413333338</v>
          </cell>
          <cell r="R647">
            <v>200.000000000007</v>
          </cell>
          <cell r="S647">
            <v>11490120</v>
          </cell>
          <cell r="T647">
            <v>14580</v>
          </cell>
          <cell r="U647">
            <v>737.356172257161</v>
          </cell>
          <cell r="V647">
            <v>13300</v>
          </cell>
          <cell r="W647">
            <v>-5125420</v>
          </cell>
          <cell r="X647">
            <v>56340</v>
          </cell>
          <cell r="Y647">
            <v>0</v>
          </cell>
          <cell r="Z647">
            <v>189</v>
          </cell>
          <cell r="AA647">
            <v>0</v>
          </cell>
        </row>
        <row r="647">
          <cell r="AC647">
            <v>11</v>
          </cell>
        </row>
        <row r="647">
          <cell r="AE647">
            <v>11</v>
          </cell>
          <cell r="AF647">
            <v>50</v>
          </cell>
          <cell r="AG647">
            <v>12595.8</v>
          </cell>
          <cell r="AH647">
            <v>486972.082444661</v>
          </cell>
          <cell r="AI647">
            <v>2203.42718888068</v>
          </cell>
          <cell r="AJ647">
            <v>0.05</v>
          </cell>
          <cell r="AK647">
            <v>20.6335679722017</v>
          </cell>
          <cell r="AL647">
            <v>808684.247907918</v>
          </cell>
          <cell r="AM647">
            <v>857638.870155967</v>
          </cell>
          <cell r="AN647">
            <v>1025848.95722273</v>
          </cell>
          <cell r="AO647">
            <v>3500</v>
          </cell>
          <cell r="AP647">
            <v>89546.9758699755</v>
          </cell>
          <cell r="AQ647">
            <v>161736.849581584</v>
          </cell>
          <cell r="AR647">
            <v>2946955.90073817</v>
          </cell>
          <cell r="AS647">
            <v>2857408.9248682</v>
          </cell>
          <cell r="AT647">
            <v>58939.1180147635</v>
          </cell>
          <cell r="AU647">
            <v>57148.178497364</v>
          </cell>
          <cell r="AV647">
            <v>10</v>
          </cell>
          <cell r="AW647">
            <v>2519.16</v>
          </cell>
          <cell r="AX647">
            <v>97394.4164889322</v>
          </cell>
          <cell r="AY647">
            <v>440.685437776135</v>
          </cell>
          <cell r="AZ647">
            <v>0.05</v>
          </cell>
          <cell r="BA647">
            <v>20.6335679722017</v>
          </cell>
          <cell r="BB647">
            <v>161736.849581584</v>
          </cell>
          <cell r="BC647">
            <v>171478.25780257</v>
          </cell>
          <cell r="BD647">
            <v>205248.847331818</v>
          </cell>
          <cell r="BE647">
            <v>700</v>
          </cell>
          <cell r="BF647">
            <v>161736.849581584</v>
          </cell>
          <cell r="BG647">
            <v>32347.3699163167</v>
          </cell>
          <cell r="BH647">
            <v>733248.174213873</v>
          </cell>
          <cell r="BI647">
            <v>571511.324632289</v>
          </cell>
          <cell r="BJ647">
            <v>73324.8174213873</v>
          </cell>
          <cell r="BK647">
            <v>57151.1324632289</v>
          </cell>
          <cell r="BL647">
            <v>500</v>
          </cell>
          <cell r="BM647">
            <v>125958</v>
          </cell>
          <cell r="BN647">
            <v>4869720.82444661</v>
          </cell>
          <cell r="BO647">
            <v>22034.2718888068</v>
          </cell>
          <cell r="BP647">
            <v>0.05</v>
          </cell>
          <cell r="BQ647">
            <v>20.6335679722017</v>
          </cell>
          <cell r="BR647">
            <v>8086842.47907918</v>
          </cell>
          <cell r="BS647">
            <v>8575877.54716869</v>
          </cell>
          <cell r="BT647">
            <v>10257995.4729318</v>
          </cell>
          <cell r="BU647">
            <v>35000</v>
          </cell>
          <cell r="BV647">
            <v>8086842.47907918</v>
          </cell>
          <cell r="BW647">
            <v>1617368.49581584</v>
          </cell>
          <cell r="BX647">
            <v>36659926.4740747</v>
          </cell>
          <cell r="BY647">
            <v>28573083.9949955</v>
          </cell>
          <cell r="BZ647">
            <v>73319.8529481494</v>
          </cell>
          <cell r="CA647">
            <v>57146.167989991</v>
          </cell>
          <cell r="CB647">
            <v>250</v>
          </cell>
          <cell r="CC647">
            <v>20.4072614587045</v>
          </cell>
          <cell r="CD647">
            <v>3880</v>
          </cell>
          <cell r="CE647">
            <v>19400</v>
          </cell>
          <cell r="CF647">
            <v>11112</v>
          </cell>
          <cell r="CG647">
            <v>26</v>
          </cell>
          <cell r="CH647">
            <v>12</v>
          </cell>
          <cell r="CI647">
            <v>189</v>
          </cell>
          <cell r="CJ647">
            <v>38</v>
          </cell>
          <cell r="CK647">
            <v>4</v>
          </cell>
          <cell r="CL647">
            <v>26766</v>
          </cell>
          <cell r="CM647">
            <v>6250</v>
          </cell>
          <cell r="CN647">
            <v>240</v>
          </cell>
          <cell r="CO647">
            <v>26</v>
          </cell>
        </row>
        <row r="648">
          <cell r="A648">
            <v>647</v>
          </cell>
          <cell r="B648">
            <v>367.516240000001</v>
          </cell>
          <cell r="C648">
            <v>42.8768946666669</v>
          </cell>
          <cell r="D648">
            <v>6.12527066666669</v>
          </cell>
          <cell r="E648">
            <v>12.2505413333333</v>
          </cell>
          <cell r="F648">
            <v>3.06263533333334</v>
          </cell>
          <cell r="G648">
            <v>2498769900</v>
          </cell>
          <cell r="H648">
            <v>5547000</v>
          </cell>
          <cell r="I648">
            <v>15093.2105748578</v>
          </cell>
          <cell r="J648">
            <v>1360850</v>
          </cell>
          <cell r="K648">
            <v>3000</v>
          </cell>
          <cell r="L648">
            <v>48.977427500891</v>
          </cell>
          <cell r="M648">
            <v>7323300</v>
          </cell>
          <cell r="N648">
            <v>14400</v>
          </cell>
          <cell r="O648">
            <v>167.922608574482</v>
          </cell>
          <cell r="P648">
            <v>776099.392866671</v>
          </cell>
          <cell r="Q648">
            <v>1225.05413333338</v>
          </cell>
          <cell r="R648">
            <v>200.000000000007</v>
          </cell>
          <cell r="S648">
            <v>11519280</v>
          </cell>
          <cell r="T648">
            <v>29160</v>
          </cell>
          <cell r="U648">
            <v>738.605912635854</v>
          </cell>
          <cell r="V648">
            <v>13300</v>
          </cell>
          <cell r="W648">
            <v>-5141280</v>
          </cell>
          <cell r="X648">
            <v>56880</v>
          </cell>
          <cell r="Y648">
            <v>540</v>
          </cell>
          <cell r="Z648">
            <v>189</v>
          </cell>
          <cell r="AA648">
            <v>0</v>
          </cell>
        </row>
        <row r="648">
          <cell r="AC648">
            <v>11</v>
          </cell>
        </row>
        <row r="648">
          <cell r="AE648">
            <v>11</v>
          </cell>
          <cell r="AF648">
            <v>50</v>
          </cell>
          <cell r="AG648">
            <v>12595.8</v>
          </cell>
          <cell r="AH648">
            <v>488078.83717749</v>
          </cell>
          <cell r="AI648">
            <v>2204.75955002164</v>
          </cell>
          <cell r="AJ648">
            <v>0.05</v>
          </cell>
          <cell r="AK648">
            <v>20.6368988750541</v>
          </cell>
          <cell r="AL648">
            <v>809871.807632843</v>
          </cell>
          <cell r="AM648">
            <v>859305.5283559</v>
          </cell>
          <cell r="AN648">
            <v>1027600.23192273</v>
          </cell>
          <cell r="AO648">
            <v>3500</v>
          </cell>
          <cell r="AP648">
            <v>89546.9758699755</v>
          </cell>
          <cell r="AQ648">
            <v>161974.361526569</v>
          </cell>
          <cell r="AR648">
            <v>2951798.90530802</v>
          </cell>
          <cell r="AS648">
            <v>2862251.92943804</v>
          </cell>
          <cell r="AT648">
            <v>59035.9781061603</v>
          </cell>
          <cell r="AU648">
            <v>57245.0385887608</v>
          </cell>
          <cell r="AV648">
            <v>10</v>
          </cell>
          <cell r="AW648">
            <v>2519.16</v>
          </cell>
          <cell r="AX648">
            <v>97615.767435498</v>
          </cell>
          <cell r="AY648">
            <v>440.951910004327</v>
          </cell>
          <cell r="AZ648">
            <v>0.05</v>
          </cell>
          <cell r="BA648">
            <v>20.6368988750541</v>
          </cell>
          <cell r="BB648">
            <v>161974.361526569</v>
          </cell>
          <cell r="BC648">
            <v>171818.093203859</v>
          </cell>
          <cell r="BD648">
            <v>205599.237231818</v>
          </cell>
          <cell r="BE648">
            <v>700</v>
          </cell>
          <cell r="BF648">
            <v>161974.361526569</v>
          </cell>
          <cell r="BG648">
            <v>32394.8723053137</v>
          </cell>
          <cell r="BH648">
            <v>734460.925794128</v>
          </cell>
          <cell r="BI648">
            <v>572486.564267559</v>
          </cell>
          <cell r="BJ648">
            <v>73446.0925794128</v>
          </cell>
          <cell r="BK648">
            <v>57248.6564267559</v>
          </cell>
          <cell r="BL648">
            <v>500</v>
          </cell>
          <cell r="BM648">
            <v>125958</v>
          </cell>
          <cell r="BN648">
            <v>4880788.3717749</v>
          </cell>
          <cell r="BO648">
            <v>22047.5955002164</v>
          </cell>
          <cell r="BP648">
            <v>0.05</v>
          </cell>
          <cell r="BQ648">
            <v>20.6368988750541</v>
          </cell>
          <cell r="BR648">
            <v>8098718.07632843</v>
          </cell>
          <cell r="BS648">
            <v>8592562.10437134</v>
          </cell>
          <cell r="BT648">
            <v>10275507.3764318</v>
          </cell>
          <cell r="BU648">
            <v>35000</v>
          </cell>
          <cell r="BV648">
            <v>8098718.07632843</v>
          </cell>
          <cell r="BW648">
            <v>1619743.61526569</v>
          </cell>
          <cell r="BX648">
            <v>36720249.2487257</v>
          </cell>
          <cell r="BY648">
            <v>28621531.1723973</v>
          </cell>
          <cell r="BZ648">
            <v>73440.4984974514</v>
          </cell>
          <cell r="CA648">
            <v>57243.0623447945</v>
          </cell>
          <cell r="CB648">
            <v>250</v>
          </cell>
          <cell r="CC648">
            <v>20.4072614587045</v>
          </cell>
          <cell r="CD648">
            <v>3882</v>
          </cell>
          <cell r="CE648">
            <v>19410</v>
          </cell>
          <cell r="CF648">
            <v>11114</v>
          </cell>
          <cell r="CG648">
            <v>26</v>
          </cell>
          <cell r="CH648">
            <v>14</v>
          </cell>
          <cell r="CI648">
            <v>189</v>
          </cell>
          <cell r="CJ648">
            <v>38</v>
          </cell>
          <cell r="CK648">
            <v>4</v>
          </cell>
          <cell r="CL648">
            <v>26784.6666666667</v>
          </cell>
          <cell r="CM648">
            <v>6250</v>
          </cell>
          <cell r="CN648">
            <v>240</v>
          </cell>
          <cell r="CO648">
            <v>26</v>
          </cell>
        </row>
        <row r="649">
          <cell r="A649">
            <v>648</v>
          </cell>
          <cell r="B649">
            <v>367.516240000001</v>
          </cell>
          <cell r="C649">
            <v>42.8768946666669</v>
          </cell>
          <cell r="D649">
            <v>6.12527066666669</v>
          </cell>
          <cell r="E649">
            <v>12.2505413333333</v>
          </cell>
          <cell r="F649">
            <v>3.06263533333334</v>
          </cell>
          <cell r="G649">
            <v>2501543400</v>
          </cell>
          <cell r="H649">
            <v>2773500</v>
          </cell>
          <cell r="I649">
            <v>7546.60528742891</v>
          </cell>
          <cell r="J649">
            <v>1362350</v>
          </cell>
          <cell r="K649">
            <v>1500</v>
          </cell>
          <cell r="L649">
            <v>24.4887137504455</v>
          </cell>
          <cell r="M649">
            <v>7330500</v>
          </cell>
          <cell r="N649">
            <v>7200</v>
          </cell>
          <cell r="O649">
            <v>83.9613042872409</v>
          </cell>
          <cell r="P649">
            <v>777324.447000004</v>
          </cell>
          <cell r="Q649">
            <v>1225.05413333338</v>
          </cell>
          <cell r="R649">
            <v>200.000000000007</v>
          </cell>
          <cell r="S649">
            <v>11533950</v>
          </cell>
          <cell r="T649">
            <v>14670</v>
          </cell>
          <cell r="U649">
            <v>740.373871348753</v>
          </cell>
          <cell r="V649">
            <v>13300</v>
          </cell>
          <cell r="W649">
            <v>-5142650</v>
          </cell>
          <cell r="X649">
            <v>56880</v>
          </cell>
          <cell r="Y649">
            <v>0</v>
          </cell>
          <cell r="Z649">
            <v>189</v>
          </cell>
          <cell r="AA649">
            <v>0</v>
          </cell>
        </row>
        <row r="649">
          <cell r="AC649">
            <v>11</v>
          </cell>
        </row>
        <row r="649">
          <cell r="AE649">
            <v>11</v>
          </cell>
          <cell r="AF649">
            <v>50</v>
          </cell>
          <cell r="AG649">
            <v>12595.8</v>
          </cell>
          <cell r="AH649">
            <v>488632.214543904</v>
          </cell>
          <cell r="AI649">
            <v>2206.09191116259</v>
          </cell>
          <cell r="AJ649">
            <v>0.05</v>
          </cell>
          <cell r="AK649">
            <v>20.6402297779065</v>
          </cell>
          <cell r="AL649">
            <v>810505.999311082</v>
          </cell>
          <cell r="AM649">
            <v>860963.790729122</v>
          </cell>
          <cell r="AN649">
            <v>1032032.14821212</v>
          </cell>
          <cell r="AO649">
            <v>3500</v>
          </cell>
          <cell r="AP649">
            <v>89546.9758699755</v>
          </cell>
          <cell r="AQ649">
            <v>162101.199862216</v>
          </cell>
          <cell r="AR649">
            <v>2958650.11398451</v>
          </cell>
          <cell r="AS649">
            <v>2869103.13811454</v>
          </cell>
          <cell r="AT649">
            <v>59173.0022796903</v>
          </cell>
          <cell r="AU649">
            <v>57382.0627622908</v>
          </cell>
          <cell r="AV649">
            <v>10</v>
          </cell>
          <cell r="AW649">
            <v>2519.16</v>
          </cell>
          <cell r="AX649">
            <v>97726.4429087808</v>
          </cell>
          <cell r="AY649">
            <v>441.218382232519</v>
          </cell>
          <cell r="AZ649">
            <v>0.05</v>
          </cell>
          <cell r="BA649">
            <v>20.6402297779065</v>
          </cell>
          <cell r="BB649">
            <v>162101.199862216</v>
          </cell>
          <cell r="BC649">
            <v>172156.229166917</v>
          </cell>
          <cell r="BD649">
            <v>206485.962030303</v>
          </cell>
          <cell r="BE649">
            <v>700</v>
          </cell>
          <cell r="BF649">
            <v>162101.199862216</v>
          </cell>
          <cell r="BG649">
            <v>32420.2399724433</v>
          </cell>
          <cell r="BH649">
            <v>735964.830894096</v>
          </cell>
          <cell r="BI649">
            <v>573863.63103188</v>
          </cell>
          <cell r="BJ649">
            <v>73596.4830894096</v>
          </cell>
          <cell r="BK649">
            <v>57386.363103188</v>
          </cell>
          <cell r="BL649">
            <v>500</v>
          </cell>
          <cell r="BM649">
            <v>125958</v>
          </cell>
          <cell r="BN649">
            <v>4886322.14543904</v>
          </cell>
          <cell r="BO649">
            <v>22060.9191116259</v>
          </cell>
          <cell r="BP649">
            <v>0.05</v>
          </cell>
          <cell r="BQ649">
            <v>20.6402297779065</v>
          </cell>
          <cell r="BR649">
            <v>8105059.99311082</v>
          </cell>
          <cell r="BS649">
            <v>8609162.44154371</v>
          </cell>
          <cell r="BT649">
            <v>10319824.404697</v>
          </cell>
          <cell r="BU649">
            <v>35000</v>
          </cell>
          <cell r="BV649">
            <v>8105059.99311082</v>
          </cell>
          <cell r="BW649">
            <v>1621011.99862216</v>
          </cell>
          <cell r="BX649">
            <v>36795118.8310845</v>
          </cell>
          <cell r="BY649">
            <v>28690058.8379737</v>
          </cell>
          <cell r="BZ649">
            <v>73590.237662169</v>
          </cell>
          <cell r="CA649">
            <v>57380.1176759474</v>
          </cell>
          <cell r="CB649">
            <v>250</v>
          </cell>
          <cell r="CC649">
            <v>20.4072614587045</v>
          </cell>
          <cell r="CD649">
            <v>3883</v>
          </cell>
          <cell r="CE649">
            <v>19415</v>
          </cell>
          <cell r="CF649">
            <v>11116</v>
          </cell>
          <cell r="CG649">
            <v>26</v>
          </cell>
          <cell r="CH649">
            <v>16</v>
          </cell>
          <cell r="CI649">
            <v>189</v>
          </cell>
          <cell r="CJ649">
            <v>38</v>
          </cell>
          <cell r="CK649">
            <v>4</v>
          </cell>
          <cell r="CL649">
            <v>26803.3333333333</v>
          </cell>
          <cell r="CM649">
            <v>6250</v>
          </cell>
          <cell r="CN649">
            <v>240</v>
          </cell>
          <cell r="CO649">
            <v>26</v>
          </cell>
        </row>
        <row r="650">
          <cell r="A650">
            <v>649</v>
          </cell>
          <cell r="B650">
            <v>367.516240000001</v>
          </cell>
          <cell r="C650">
            <v>42.8768946666669</v>
          </cell>
          <cell r="D650">
            <v>6.12527066666669</v>
          </cell>
          <cell r="E650">
            <v>12.2505413333333</v>
          </cell>
          <cell r="F650">
            <v>3.06263533333334</v>
          </cell>
          <cell r="G650">
            <v>2507090400</v>
          </cell>
          <cell r="H650">
            <v>5547000</v>
          </cell>
          <cell r="I650">
            <v>15093.2105748578</v>
          </cell>
          <cell r="J650">
            <v>1365350</v>
          </cell>
          <cell r="K650">
            <v>3000</v>
          </cell>
          <cell r="L650">
            <v>48.977427500891</v>
          </cell>
          <cell r="M650">
            <v>7344900</v>
          </cell>
          <cell r="N650">
            <v>14400</v>
          </cell>
          <cell r="O650">
            <v>167.922608574482</v>
          </cell>
          <cell r="P650">
            <v>778549.501133337</v>
          </cell>
          <cell r="Q650">
            <v>1225.05413333338</v>
          </cell>
          <cell r="R650">
            <v>200.000000000007</v>
          </cell>
          <cell r="S650">
            <v>11563290</v>
          </cell>
          <cell r="T650">
            <v>29340</v>
          </cell>
          <cell r="U650">
            <v>741.624930362195</v>
          </cell>
          <cell r="V650">
            <v>13300</v>
          </cell>
          <cell r="W650">
            <v>-5158690</v>
          </cell>
          <cell r="X650">
            <v>56880</v>
          </cell>
          <cell r="Y650">
            <v>0</v>
          </cell>
          <cell r="Z650">
            <v>190</v>
          </cell>
          <cell r="AA650">
            <v>1</v>
          </cell>
        </row>
        <row r="650">
          <cell r="AC650">
            <v>11</v>
          </cell>
        </row>
        <row r="650">
          <cell r="AE650">
            <v>11</v>
          </cell>
          <cell r="AF650">
            <v>50</v>
          </cell>
          <cell r="AG650">
            <v>12595.8</v>
          </cell>
          <cell r="AH650">
            <v>489738.969276733</v>
          </cell>
          <cell r="AI650">
            <v>2207.42427230355</v>
          </cell>
          <cell r="AJ650">
            <v>0.05</v>
          </cell>
          <cell r="AK650">
            <v>20.6435606807589</v>
          </cell>
          <cell r="AL650">
            <v>811693.577675463</v>
          </cell>
          <cell r="AM650">
            <v>862629.480963</v>
          </cell>
          <cell r="AN650">
            <v>1033789.47849545</v>
          </cell>
          <cell r="AO650">
            <v>3500</v>
          </cell>
          <cell r="AP650">
            <v>89546.9758699755</v>
          </cell>
          <cell r="AQ650">
            <v>162338.715535093</v>
          </cell>
          <cell r="AR650">
            <v>2963498.22853898</v>
          </cell>
          <cell r="AS650">
            <v>2873951.25266901</v>
          </cell>
          <cell r="AT650">
            <v>59269.9645707796</v>
          </cell>
          <cell r="AU650">
            <v>57479.0250533801</v>
          </cell>
          <cell r="AV650">
            <v>10</v>
          </cell>
          <cell r="AW650">
            <v>2519.16</v>
          </cell>
          <cell r="AX650">
            <v>97947.7938553466</v>
          </cell>
          <cell r="AY650">
            <v>441.484854460711</v>
          </cell>
          <cell r="AZ650">
            <v>0.05</v>
          </cell>
          <cell r="BA650">
            <v>20.6435606807589</v>
          </cell>
          <cell r="BB650">
            <v>162338.715535093</v>
          </cell>
          <cell r="BC650">
            <v>172495.970903112</v>
          </cell>
          <cell r="BD650">
            <v>206837.563513636</v>
          </cell>
          <cell r="BE650">
            <v>700</v>
          </cell>
          <cell r="BF650">
            <v>162338.715535093</v>
          </cell>
          <cell r="BG650">
            <v>32467.7431070185</v>
          </cell>
          <cell r="BH650">
            <v>737178.708593953</v>
          </cell>
          <cell r="BI650">
            <v>574839.99305886</v>
          </cell>
          <cell r="BJ650">
            <v>73717.8708593953</v>
          </cell>
          <cell r="BK650">
            <v>57483.999305886</v>
          </cell>
          <cell r="BL650">
            <v>500</v>
          </cell>
          <cell r="BM650">
            <v>125958</v>
          </cell>
          <cell r="BN650">
            <v>4897389.69276733</v>
          </cell>
          <cell r="BO650">
            <v>22074.2427230355</v>
          </cell>
          <cell r="BP650">
            <v>0.05</v>
          </cell>
          <cell r="BQ650">
            <v>20.6435606807589</v>
          </cell>
          <cell r="BR650">
            <v>8116935.77675463</v>
          </cell>
          <cell r="BS650">
            <v>8625845.57973272</v>
          </cell>
          <cell r="BT650">
            <v>10337396.8611136</v>
          </cell>
          <cell r="BU650">
            <v>35000</v>
          </cell>
          <cell r="BV650">
            <v>8116935.77675463</v>
          </cell>
          <cell r="BW650">
            <v>1623387.15535093</v>
          </cell>
          <cell r="BX650">
            <v>36855501.1497065</v>
          </cell>
          <cell r="BY650">
            <v>28738565.3729519</v>
          </cell>
          <cell r="BZ650">
            <v>73711.002299413</v>
          </cell>
          <cell r="CA650">
            <v>57477.1307459038</v>
          </cell>
          <cell r="CB650">
            <v>250</v>
          </cell>
          <cell r="CC650">
            <v>20.4072614587045</v>
          </cell>
          <cell r="CD650">
            <v>3885</v>
          </cell>
          <cell r="CE650">
            <v>19425</v>
          </cell>
          <cell r="CF650">
            <v>11118</v>
          </cell>
          <cell r="CG650">
            <v>26</v>
          </cell>
          <cell r="CH650">
            <v>18</v>
          </cell>
          <cell r="CI650">
            <v>190</v>
          </cell>
          <cell r="CJ650">
            <v>38</v>
          </cell>
          <cell r="CK650">
            <v>5</v>
          </cell>
          <cell r="CL650">
            <v>26822</v>
          </cell>
          <cell r="CM650">
            <v>6250</v>
          </cell>
          <cell r="CN650">
            <v>240</v>
          </cell>
          <cell r="CO650">
            <v>26</v>
          </cell>
        </row>
        <row r="651">
          <cell r="A651">
            <v>650</v>
          </cell>
          <cell r="B651">
            <v>367.516240000001</v>
          </cell>
          <cell r="C651">
            <v>42.8768946666669</v>
          </cell>
          <cell r="D651">
            <v>6.12527066666669</v>
          </cell>
          <cell r="E651">
            <v>12.2505413333333</v>
          </cell>
          <cell r="F651">
            <v>3.06263533333334</v>
          </cell>
          <cell r="G651">
            <v>2509863900</v>
          </cell>
          <cell r="H651">
            <v>2773500</v>
          </cell>
          <cell r="I651">
            <v>7546.60528742891</v>
          </cell>
          <cell r="J651">
            <v>1366850</v>
          </cell>
          <cell r="K651">
            <v>1500</v>
          </cell>
          <cell r="L651">
            <v>24.4887137504455</v>
          </cell>
          <cell r="M651">
            <v>7359300</v>
          </cell>
          <cell r="N651">
            <v>14400</v>
          </cell>
          <cell r="O651">
            <v>167.922608574482</v>
          </cell>
          <cell r="P651">
            <v>779774.555266671</v>
          </cell>
          <cell r="Q651">
            <v>1225.05413333338</v>
          </cell>
          <cell r="R651">
            <v>200.000000000007</v>
          </cell>
          <cell r="S651">
            <v>11592630</v>
          </cell>
          <cell r="T651">
            <v>29340</v>
          </cell>
          <cell r="U651">
            <v>742.706594006386</v>
          </cell>
          <cell r="V651">
            <v>13300</v>
          </cell>
          <cell r="W651">
            <v>-5174730</v>
          </cell>
          <cell r="X651">
            <v>56880</v>
          </cell>
          <cell r="Y651">
            <v>0</v>
          </cell>
          <cell r="Z651">
            <v>190</v>
          </cell>
          <cell r="AA651">
            <v>0</v>
          </cell>
        </row>
        <row r="651">
          <cell r="AC651">
            <v>11</v>
          </cell>
        </row>
        <row r="651">
          <cell r="AE651">
            <v>11</v>
          </cell>
          <cell r="AF651">
            <v>50</v>
          </cell>
          <cell r="AG651">
            <v>12595.8</v>
          </cell>
          <cell r="AH651">
            <v>490292.346643147</v>
          </cell>
          <cell r="AI651">
            <v>2208.75663344451</v>
          </cell>
          <cell r="AJ651">
            <v>0.05</v>
          </cell>
          <cell r="AK651">
            <v>20.6468915836113</v>
          </cell>
          <cell r="AL651">
            <v>812327.787993157</v>
          </cell>
          <cell r="AM651">
            <v>864302.770473836</v>
          </cell>
          <cell r="AN651">
            <v>1035546.80877879</v>
          </cell>
          <cell r="AO651">
            <v>3500</v>
          </cell>
          <cell r="AP651">
            <v>89546.9758699755</v>
          </cell>
          <cell r="AQ651">
            <v>162465.557598631</v>
          </cell>
          <cell r="AR651">
            <v>2967689.90071439</v>
          </cell>
          <cell r="AS651">
            <v>2878142.92484441</v>
          </cell>
          <cell r="AT651">
            <v>59353.7980142878</v>
          </cell>
          <cell r="AU651">
            <v>57562.8584968883</v>
          </cell>
          <cell r="AV651">
            <v>10</v>
          </cell>
          <cell r="AW651">
            <v>2519.16</v>
          </cell>
          <cell r="AX651">
            <v>98058.4693286295</v>
          </cell>
          <cell r="AY651">
            <v>441.751326688902</v>
          </cell>
          <cell r="AZ651">
            <v>0.05</v>
          </cell>
          <cell r="BA651">
            <v>20.6468915836113</v>
          </cell>
          <cell r="BB651">
            <v>162465.557598631</v>
          </cell>
          <cell r="BC651">
            <v>172837.348274215</v>
          </cell>
          <cell r="BD651">
            <v>207189.16499697</v>
          </cell>
          <cell r="BE651">
            <v>700</v>
          </cell>
          <cell r="BF651">
            <v>162465.557598631</v>
          </cell>
          <cell r="BG651">
            <v>32493.1115197263</v>
          </cell>
          <cell r="BH651">
            <v>738150.739988174</v>
          </cell>
          <cell r="BI651">
            <v>575685.182389543</v>
          </cell>
          <cell r="BJ651">
            <v>73815.0739988174</v>
          </cell>
          <cell r="BK651">
            <v>57568.5182389543</v>
          </cell>
          <cell r="BL651">
            <v>500</v>
          </cell>
          <cell r="BM651">
            <v>125958</v>
          </cell>
          <cell r="BN651">
            <v>4902923.46643147</v>
          </cell>
          <cell r="BO651">
            <v>22087.5663344451</v>
          </cell>
          <cell r="BP651">
            <v>0.05</v>
          </cell>
          <cell r="BQ651">
            <v>20.6468915836113</v>
          </cell>
          <cell r="BR651">
            <v>8123277.87993157</v>
          </cell>
          <cell r="BS651">
            <v>8642612.80525544</v>
          </cell>
          <cell r="BT651">
            <v>10354969.3175303</v>
          </cell>
          <cell r="BU651">
            <v>35000</v>
          </cell>
          <cell r="BV651">
            <v>8123277.87993157</v>
          </cell>
          <cell r="BW651">
            <v>1624655.57598631</v>
          </cell>
          <cell r="BX651">
            <v>36903793.4586352</v>
          </cell>
          <cell r="BY651">
            <v>28780515.5787036</v>
          </cell>
          <cell r="BZ651">
            <v>73807.5869172704</v>
          </cell>
          <cell r="CA651">
            <v>57561.0311574072</v>
          </cell>
          <cell r="CB651">
            <v>250</v>
          </cell>
          <cell r="CC651">
            <v>20.4072614587045</v>
          </cell>
          <cell r="CD651">
            <v>3886</v>
          </cell>
          <cell r="CE651">
            <v>19430</v>
          </cell>
          <cell r="CF651">
            <v>11120</v>
          </cell>
          <cell r="CG651">
            <v>26</v>
          </cell>
          <cell r="CH651">
            <v>20</v>
          </cell>
          <cell r="CI651">
            <v>190</v>
          </cell>
          <cell r="CJ651">
            <v>38</v>
          </cell>
          <cell r="CK651">
            <v>5</v>
          </cell>
          <cell r="CL651">
            <v>26840.6666666667</v>
          </cell>
          <cell r="CM651">
            <v>6250</v>
          </cell>
          <cell r="CN651">
            <v>240</v>
          </cell>
          <cell r="CO651">
            <v>26</v>
          </cell>
        </row>
        <row r="652">
          <cell r="A652">
            <v>651</v>
          </cell>
          <cell r="B652">
            <v>367.516240000001</v>
          </cell>
          <cell r="C652">
            <v>42.8768946666669</v>
          </cell>
          <cell r="D652">
            <v>6.12527066666669</v>
          </cell>
          <cell r="E652">
            <v>12.2505413333333</v>
          </cell>
          <cell r="F652">
            <v>3.06263533333334</v>
          </cell>
          <cell r="G652">
            <v>2512637400</v>
          </cell>
          <cell r="H652">
            <v>2773500</v>
          </cell>
          <cell r="I652">
            <v>7546.60528742891</v>
          </cell>
          <cell r="J652">
            <v>1368350</v>
          </cell>
          <cell r="K652">
            <v>1500</v>
          </cell>
          <cell r="L652">
            <v>24.4887137504455</v>
          </cell>
          <cell r="M652">
            <v>7366500</v>
          </cell>
          <cell r="N652">
            <v>7200</v>
          </cell>
          <cell r="O652">
            <v>83.9613042872409</v>
          </cell>
          <cell r="P652">
            <v>780999.609400004</v>
          </cell>
          <cell r="Q652">
            <v>1225.05413333338</v>
          </cell>
          <cell r="R652">
            <v>200.000000000007</v>
          </cell>
          <cell r="S652">
            <v>11607300</v>
          </cell>
          <cell r="T652">
            <v>14670</v>
          </cell>
          <cell r="U652">
            <v>743.561888792969</v>
          </cell>
          <cell r="V652">
            <v>13300</v>
          </cell>
          <cell r="W652">
            <v>-5176100</v>
          </cell>
          <cell r="X652">
            <v>56880</v>
          </cell>
          <cell r="Y652">
            <v>0</v>
          </cell>
          <cell r="Z652">
            <v>190</v>
          </cell>
          <cell r="AA652">
            <v>0</v>
          </cell>
        </row>
        <row r="652">
          <cell r="AC652">
            <v>11</v>
          </cell>
        </row>
        <row r="652">
          <cell r="AE652">
            <v>11</v>
          </cell>
          <cell r="AF652">
            <v>50</v>
          </cell>
          <cell r="AG652">
            <v>12595.8</v>
          </cell>
          <cell r="AH652">
            <v>490845.724009562</v>
          </cell>
          <cell r="AI652">
            <v>2210.08899458547</v>
          </cell>
          <cell r="AJ652">
            <v>0.05</v>
          </cell>
          <cell r="AK652">
            <v>20.6502224864637</v>
          </cell>
          <cell r="AL652">
            <v>812962.007630579</v>
          </cell>
          <cell r="AM652">
            <v>865977.487415828</v>
          </cell>
          <cell r="AN652">
            <v>1036425.47392045</v>
          </cell>
          <cell r="AO652">
            <v>3500</v>
          </cell>
          <cell r="AP652">
            <v>89546.9758699755</v>
          </cell>
          <cell r="AQ652">
            <v>162592.401526116</v>
          </cell>
          <cell r="AR652">
            <v>2971004.34636295</v>
          </cell>
          <cell r="AS652">
            <v>2881457.37049297</v>
          </cell>
          <cell r="AT652">
            <v>59420.086927259</v>
          </cell>
          <cell r="AU652">
            <v>57629.1474098595</v>
          </cell>
          <cell r="AV652">
            <v>10</v>
          </cell>
          <cell r="AW652">
            <v>2519.16</v>
          </cell>
          <cell r="AX652">
            <v>98169.1448019123</v>
          </cell>
          <cell r="AY652">
            <v>442.017798917094</v>
          </cell>
          <cell r="AZ652">
            <v>0.05</v>
          </cell>
          <cell r="BA652">
            <v>20.6502224864637</v>
          </cell>
          <cell r="BB652">
            <v>162592.401526116</v>
          </cell>
          <cell r="BC652">
            <v>173179.019574618</v>
          </cell>
          <cell r="BD652">
            <v>207364.965738636</v>
          </cell>
          <cell r="BE652">
            <v>700</v>
          </cell>
          <cell r="BF652">
            <v>162592.401526116</v>
          </cell>
          <cell r="BG652">
            <v>32518.4803052232</v>
          </cell>
          <cell r="BH652">
            <v>738947.268670709</v>
          </cell>
          <cell r="BI652">
            <v>576354.867144593</v>
          </cell>
          <cell r="BJ652">
            <v>73894.7268670709</v>
          </cell>
          <cell r="BK652">
            <v>57635.4867144593</v>
          </cell>
          <cell r="BL652">
            <v>500</v>
          </cell>
          <cell r="BM652">
            <v>125958</v>
          </cell>
          <cell r="BN652">
            <v>4908457.24009562</v>
          </cell>
          <cell r="BO652">
            <v>22100.8899458547</v>
          </cell>
          <cell r="BP652">
            <v>0.05</v>
          </cell>
          <cell r="BQ652">
            <v>20.6502224864637</v>
          </cell>
          <cell r="BR652">
            <v>8129620.07630579</v>
          </cell>
          <cell r="BS652">
            <v>8659394.3494202</v>
          </cell>
          <cell r="BT652">
            <v>10363755.5457386</v>
          </cell>
          <cell r="BU652">
            <v>35000</v>
          </cell>
          <cell r="BV652">
            <v>8129620.07630579</v>
          </cell>
          <cell r="BW652">
            <v>1625924.01526116</v>
          </cell>
          <cell r="BX652">
            <v>36943314.0630315</v>
          </cell>
          <cell r="BY652">
            <v>28813693.9867257</v>
          </cell>
          <cell r="BZ652">
            <v>73886.6281260631</v>
          </cell>
          <cell r="CA652">
            <v>57627.3879734515</v>
          </cell>
          <cell r="CB652">
            <v>250</v>
          </cell>
          <cell r="CC652">
            <v>20.4072614587045</v>
          </cell>
          <cell r="CD652">
            <v>3887</v>
          </cell>
          <cell r="CE652">
            <v>19435</v>
          </cell>
          <cell r="CF652">
            <v>11122</v>
          </cell>
          <cell r="CG652">
            <v>26</v>
          </cell>
          <cell r="CH652">
            <v>22</v>
          </cell>
          <cell r="CI652">
            <v>190</v>
          </cell>
          <cell r="CJ652">
            <v>38</v>
          </cell>
          <cell r="CK652">
            <v>5</v>
          </cell>
          <cell r="CL652">
            <v>26859.3333333333</v>
          </cell>
          <cell r="CM652">
            <v>6250</v>
          </cell>
          <cell r="CN652">
            <v>240</v>
          </cell>
          <cell r="CO652">
            <v>26</v>
          </cell>
        </row>
        <row r="653">
          <cell r="A653">
            <v>652</v>
          </cell>
          <cell r="B653">
            <v>367.516240000001</v>
          </cell>
          <cell r="C653">
            <v>42.8768946666669</v>
          </cell>
          <cell r="D653">
            <v>6.12527066666669</v>
          </cell>
          <cell r="E653">
            <v>12.2505413333333</v>
          </cell>
          <cell r="F653">
            <v>3.06263533333334</v>
          </cell>
          <cell r="G653">
            <v>2518184400</v>
          </cell>
          <cell r="H653">
            <v>5547000</v>
          </cell>
          <cell r="I653">
            <v>15093.2105748578</v>
          </cell>
          <cell r="J653">
            <v>1371350</v>
          </cell>
          <cell r="K653">
            <v>3000</v>
          </cell>
          <cell r="L653">
            <v>48.977427500891</v>
          </cell>
          <cell r="M653">
            <v>7380900</v>
          </cell>
          <cell r="N653">
            <v>14400</v>
          </cell>
          <cell r="O653">
            <v>167.922608574482</v>
          </cell>
          <cell r="P653">
            <v>782224.663533338</v>
          </cell>
          <cell r="Q653">
            <v>1225.05413333338</v>
          </cell>
          <cell r="R653">
            <v>200.000000000007</v>
          </cell>
          <cell r="S653">
            <v>11636640</v>
          </cell>
          <cell r="T653">
            <v>29340</v>
          </cell>
          <cell r="U653">
            <v>744.815654161495</v>
          </cell>
          <cell r="V653">
            <v>13300</v>
          </cell>
          <cell r="W653">
            <v>-5192140</v>
          </cell>
          <cell r="X653">
            <v>56880</v>
          </cell>
          <cell r="Y653">
            <v>0</v>
          </cell>
          <cell r="Z653">
            <v>190</v>
          </cell>
          <cell r="AA653">
            <v>0</v>
          </cell>
        </row>
        <row r="653">
          <cell r="AC653">
            <v>11</v>
          </cell>
        </row>
        <row r="653">
          <cell r="AE653">
            <v>11</v>
          </cell>
          <cell r="AF653">
            <v>50</v>
          </cell>
          <cell r="AG653">
            <v>12595.8</v>
          </cell>
          <cell r="AH653">
            <v>491952.47874239</v>
          </cell>
          <cell r="AI653">
            <v>2211.42135572643</v>
          </cell>
          <cell r="AJ653">
            <v>0.05</v>
          </cell>
          <cell r="AK653">
            <v>20.6535533893161</v>
          </cell>
          <cell r="AL653">
            <v>814149.613954142</v>
          </cell>
          <cell r="AM653">
            <v>867653.631788973</v>
          </cell>
          <cell r="AN653">
            <v>1038182.80420379</v>
          </cell>
          <cell r="AO653">
            <v>3500</v>
          </cell>
          <cell r="AP653">
            <v>89546.9758699755</v>
          </cell>
          <cell r="AQ653">
            <v>162829.922790828</v>
          </cell>
          <cell r="AR653">
            <v>2975862.94860771</v>
          </cell>
          <cell r="AS653">
            <v>2886315.97273773</v>
          </cell>
          <cell r="AT653">
            <v>59517.2589721542</v>
          </cell>
          <cell r="AU653">
            <v>57726.3194547547</v>
          </cell>
          <cell r="AV653">
            <v>10</v>
          </cell>
          <cell r="AW653">
            <v>2519.16</v>
          </cell>
          <cell r="AX653">
            <v>98390.4957484781</v>
          </cell>
          <cell r="AY653">
            <v>442.284271145286</v>
          </cell>
          <cell r="AZ653">
            <v>0.05</v>
          </cell>
          <cell r="BA653">
            <v>20.6535533893161</v>
          </cell>
          <cell r="BB653">
            <v>162829.922790828</v>
          </cell>
          <cell r="BC653">
            <v>173520.984804319</v>
          </cell>
          <cell r="BD653">
            <v>207716.56722197</v>
          </cell>
          <cell r="BE653">
            <v>700</v>
          </cell>
          <cell r="BF653">
            <v>162829.922790828</v>
          </cell>
          <cell r="BG653">
            <v>32565.9845581657</v>
          </cell>
          <cell r="BH653">
            <v>740163.382166111</v>
          </cell>
          <cell r="BI653">
            <v>577333.459375283</v>
          </cell>
          <cell r="BJ653">
            <v>74016.3382166111</v>
          </cell>
          <cell r="BK653">
            <v>57733.3459375283</v>
          </cell>
          <cell r="BL653">
            <v>500</v>
          </cell>
          <cell r="BM653">
            <v>125958</v>
          </cell>
          <cell r="BN653">
            <v>4919524.7874239</v>
          </cell>
          <cell r="BO653">
            <v>22114.2135572643</v>
          </cell>
          <cell r="BP653">
            <v>0.05</v>
          </cell>
          <cell r="BQ653">
            <v>20.6535533893161</v>
          </cell>
          <cell r="BR653">
            <v>8141496.13954142</v>
          </cell>
          <cell r="BS653">
            <v>8676190.21222701</v>
          </cell>
          <cell r="BT653">
            <v>10381328.0021553</v>
          </cell>
          <cell r="BU653">
            <v>35000</v>
          </cell>
          <cell r="BV653">
            <v>8141496.13954142</v>
          </cell>
          <cell r="BW653">
            <v>1628299.22790828</v>
          </cell>
          <cell r="BX653">
            <v>37003809.7213734</v>
          </cell>
          <cell r="BY653">
            <v>28862313.581832</v>
          </cell>
          <cell r="BZ653">
            <v>74007.6194427469</v>
          </cell>
          <cell r="CA653">
            <v>57724.627163664</v>
          </cell>
          <cell r="CB653">
            <v>250</v>
          </cell>
          <cell r="CC653">
            <v>20.4072614587045</v>
          </cell>
          <cell r="CD653">
            <v>3889</v>
          </cell>
          <cell r="CE653">
            <v>19445</v>
          </cell>
          <cell r="CF653">
            <v>11124</v>
          </cell>
          <cell r="CG653">
            <v>26</v>
          </cell>
          <cell r="CH653">
            <v>24</v>
          </cell>
          <cell r="CI653">
            <v>190</v>
          </cell>
          <cell r="CJ653">
            <v>38</v>
          </cell>
          <cell r="CK653">
            <v>5</v>
          </cell>
          <cell r="CL653">
            <v>26878</v>
          </cell>
          <cell r="CM653">
            <v>6250</v>
          </cell>
          <cell r="CN653">
            <v>240</v>
          </cell>
          <cell r="CO653">
            <v>26</v>
          </cell>
        </row>
        <row r="654">
          <cell r="A654">
            <v>653</v>
          </cell>
          <cell r="B654">
            <v>367.516240000001</v>
          </cell>
          <cell r="C654">
            <v>42.8768946666669</v>
          </cell>
          <cell r="D654">
            <v>6.12527066666669</v>
          </cell>
          <cell r="E654">
            <v>12.2505413333333</v>
          </cell>
          <cell r="F654">
            <v>3.06263533333334</v>
          </cell>
          <cell r="G654">
            <v>2520957900</v>
          </cell>
          <cell r="H654">
            <v>2773500</v>
          </cell>
          <cell r="I654">
            <v>7546.60528742891</v>
          </cell>
          <cell r="J654">
            <v>1372850</v>
          </cell>
          <cell r="K654">
            <v>1500</v>
          </cell>
          <cell r="L654">
            <v>24.4887137504455</v>
          </cell>
          <cell r="M654">
            <v>7388100</v>
          </cell>
          <cell r="N654">
            <v>7200</v>
          </cell>
          <cell r="O654">
            <v>83.9613042872409</v>
          </cell>
          <cell r="P654">
            <v>783449.717666671</v>
          </cell>
          <cell r="Q654">
            <v>1225.05413333338</v>
          </cell>
          <cell r="R654">
            <v>200.000000000007</v>
          </cell>
          <cell r="S654">
            <v>11651310</v>
          </cell>
          <cell r="T654">
            <v>14670</v>
          </cell>
          <cell r="U654">
            <v>745.671691419003</v>
          </cell>
          <cell r="V654">
            <v>13300</v>
          </cell>
          <cell r="W654">
            <v>-5193510</v>
          </cell>
          <cell r="X654">
            <v>56880</v>
          </cell>
          <cell r="Y654">
            <v>0</v>
          </cell>
          <cell r="Z654">
            <v>190</v>
          </cell>
          <cell r="AA654">
            <v>0</v>
          </cell>
        </row>
        <row r="654">
          <cell r="AC654">
            <v>11</v>
          </cell>
        </row>
        <row r="654">
          <cell r="AE654">
            <v>11</v>
          </cell>
          <cell r="AF654">
            <v>50</v>
          </cell>
          <cell r="AG654">
            <v>12595.8</v>
          </cell>
          <cell r="AH654">
            <v>492505.856108805</v>
          </cell>
          <cell r="AI654">
            <v>2212.75371686739</v>
          </cell>
          <cell r="AJ654">
            <v>0.05</v>
          </cell>
          <cell r="AK654">
            <v>20.6568842921685</v>
          </cell>
          <cell r="AL654">
            <v>814783.852231019</v>
          </cell>
          <cell r="AM654">
            <v>869331.203593277</v>
          </cell>
          <cell r="AN654">
            <v>1039061.46934545</v>
          </cell>
          <cell r="AO654">
            <v>3500</v>
          </cell>
          <cell r="AP654">
            <v>89546.9758699755</v>
          </cell>
          <cell r="AQ654">
            <v>162956.770446204</v>
          </cell>
          <cell r="AR654">
            <v>2979180.27148593</v>
          </cell>
          <cell r="AS654">
            <v>2889633.29561595</v>
          </cell>
          <cell r="AT654">
            <v>59583.6054297185</v>
          </cell>
          <cell r="AU654">
            <v>57792.665912319</v>
          </cell>
          <cell r="AV654">
            <v>10</v>
          </cell>
          <cell r="AW654">
            <v>2519.16</v>
          </cell>
          <cell r="AX654">
            <v>98501.171221761</v>
          </cell>
          <cell r="AY654">
            <v>442.550743373478</v>
          </cell>
          <cell r="AZ654">
            <v>0.05</v>
          </cell>
          <cell r="BA654">
            <v>20.6568842921685</v>
          </cell>
          <cell r="BB654">
            <v>162956.770446204</v>
          </cell>
          <cell r="BC654">
            <v>173863.24396332</v>
          </cell>
          <cell r="BD654">
            <v>207892.367963636</v>
          </cell>
          <cell r="BE654">
            <v>700</v>
          </cell>
          <cell r="BF654">
            <v>162956.770446204</v>
          </cell>
          <cell r="BG654">
            <v>32591.3540892408</v>
          </cell>
          <cell r="BH654">
            <v>740960.506908605</v>
          </cell>
          <cell r="BI654">
            <v>578003.736462401</v>
          </cell>
          <cell r="BJ654">
            <v>74096.0506908605</v>
          </cell>
          <cell r="BK654">
            <v>57800.3736462401</v>
          </cell>
          <cell r="BL654">
            <v>500</v>
          </cell>
          <cell r="BM654">
            <v>125958</v>
          </cell>
          <cell r="BN654">
            <v>4925058.56108805</v>
          </cell>
          <cell r="BO654">
            <v>22127.5371686739</v>
          </cell>
          <cell r="BP654">
            <v>0.05</v>
          </cell>
          <cell r="BQ654">
            <v>20.6568842921685</v>
          </cell>
          <cell r="BR654">
            <v>8147838.52231019</v>
          </cell>
          <cell r="BS654">
            <v>8693000.39367584</v>
          </cell>
          <cell r="BT654">
            <v>10390114.2303636</v>
          </cell>
          <cell r="BU654">
            <v>35000</v>
          </cell>
          <cell r="BV654">
            <v>8147838.52231019</v>
          </cell>
          <cell r="BW654">
            <v>1629567.70446204</v>
          </cell>
          <cell r="BX654">
            <v>37043359.3731219</v>
          </cell>
          <cell r="BY654">
            <v>28895520.8508117</v>
          </cell>
          <cell r="BZ654">
            <v>74086.7187462437</v>
          </cell>
          <cell r="CA654">
            <v>57791.0417016233</v>
          </cell>
          <cell r="CB654">
            <v>250</v>
          </cell>
          <cell r="CC654">
            <v>20.4072614587045</v>
          </cell>
          <cell r="CD654">
            <v>3890</v>
          </cell>
          <cell r="CE654">
            <v>19450</v>
          </cell>
          <cell r="CF654">
            <v>11126</v>
          </cell>
          <cell r="CG654">
            <v>26</v>
          </cell>
          <cell r="CH654">
            <v>26</v>
          </cell>
          <cell r="CI654">
            <v>190</v>
          </cell>
          <cell r="CJ654">
            <v>38</v>
          </cell>
          <cell r="CK654">
            <v>5</v>
          </cell>
          <cell r="CL654">
            <v>26896.6666666667</v>
          </cell>
          <cell r="CM654">
            <v>6250</v>
          </cell>
          <cell r="CN654">
            <v>240</v>
          </cell>
          <cell r="CO654">
            <v>26</v>
          </cell>
        </row>
        <row r="655">
          <cell r="A655">
            <v>654</v>
          </cell>
          <cell r="B655">
            <v>367.516240000001</v>
          </cell>
          <cell r="C655">
            <v>42.8768946666669</v>
          </cell>
          <cell r="D655">
            <v>6.12527066666669</v>
          </cell>
          <cell r="E655">
            <v>12.2505413333333</v>
          </cell>
          <cell r="F655">
            <v>3.06263533333334</v>
          </cell>
          <cell r="G655">
            <v>2526504900</v>
          </cell>
          <cell r="H655">
            <v>5547000</v>
          </cell>
          <cell r="I655">
            <v>15093.2105748578</v>
          </cell>
          <cell r="J655">
            <v>1375850</v>
          </cell>
          <cell r="K655">
            <v>3000</v>
          </cell>
          <cell r="L655">
            <v>48.977427500891</v>
          </cell>
          <cell r="M655">
            <v>7402500</v>
          </cell>
          <cell r="N655">
            <v>14400</v>
          </cell>
          <cell r="O655">
            <v>167.922608574482</v>
          </cell>
          <cell r="P655">
            <v>784674.771800004</v>
          </cell>
          <cell r="Q655">
            <v>1225.05413333338</v>
          </cell>
          <cell r="R655">
            <v>200.000000000007</v>
          </cell>
          <cell r="S655">
            <v>11680740</v>
          </cell>
          <cell r="T655">
            <v>29430</v>
          </cell>
          <cell r="U655">
            <v>747.851712513471</v>
          </cell>
          <cell r="V655">
            <v>13300</v>
          </cell>
          <cell r="W655">
            <v>-5209640</v>
          </cell>
          <cell r="X655">
            <v>57420</v>
          </cell>
          <cell r="Y655">
            <v>540</v>
          </cell>
          <cell r="Z655">
            <v>191</v>
          </cell>
          <cell r="AA655">
            <v>1</v>
          </cell>
        </row>
        <row r="655">
          <cell r="AC655">
            <v>11</v>
          </cell>
        </row>
        <row r="655">
          <cell r="AE655">
            <v>11</v>
          </cell>
          <cell r="AF655">
            <v>50</v>
          </cell>
          <cell r="AG655">
            <v>12595.8</v>
          </cell>
          <cell r="AH655">
            <v>493612.610841634</v>
          </cell>
          <cell r="AI655">
            <v>2214.08607800835</v>
          </cell>
          <cell r="AJ655">
            <v>0.05</v>
          </cell>
          <cell r="AK655">
            <v>20.6602151950209</v>
          </cell>
          <cell r="AL655">
            <v>815971.477194038</v>
          </cell>
          <cell r="AM655">
            <v>871010.202828736</v>
          </cell>
          <cell r="AN655">
            <v>1044405.35648485</v>
          </cell>
          <cell r="AO655">
            <v>3500</v>
          </cell>
          <cell r="AP655">
            <v>89546.9758699755</v>
          </cell>
          <cell r="AQ655">
            <v>163194.295438808</v>
          </cell>
          <cell r="AR655">
            <v>2987628.30781641</v>
          </cell>
          <cell r="AS655">
            <v>2898081.33194643</v>
          </cell>
          <cell r="AT655">
            <v>59752.5661563282</v>
          </cell>
          <cell r="AU655">
            <v>57961.6266389286</v>
          </cell>
          <cell r="AV655">
            <v>10</v>
          </cell>
          <cell r="AW655">
            <v>2519.16</v>
          </cell>
          <cell r="AX655">
            <v>98722.5221683267</v>
          </cell>
          <cell r="AY655">
            <v>442.817215601669</v>
          </cell>
          <cell r="AZ655">
            <v>0.05</v>
          </cell>
          <cell r="BA655">
            <v>20.6602151950209</v>
          </cell>
          <cell r="BB655">
            <v>163194.295438808</v>
          </cell>
          <cell r="BC655">
            <v>174205.79705162</v>
          </cell>
          <cell r="BD655">
            <v>208961.557212121</v>
          </cell>
          <cell r="BE655">
            <v>700</v>
          </cell>
          <cell r="BF655">
            <v>163194.295438808</v>
          </cell>
          <cell r="BG655">
            <v>32638.8590877615</v>
          </cell>
          <cell r="BH655">
            <v>742894.804229119</v>
          </cell>
          <cell r="BI655">
            <v>579700.508790311</v>
          </cell>
          <cell r="BJ655">
            <v>74289.4804229119</v>
          </cell>
          <cell r="BK655">
            <v>57970.0508790311</v>
          </cell>
          <cell r="BL655">
            <v>500</v>
          </cell>
          <cell r="BM655">
            <v>125958</v>
          </cell>
          <cell r="BN655">
            <v>4936126.10841634</v>
          </cell>
          <cell r="BO655">
            <v>22140.8607800835</v>
          </cell>
          <cell r="BP655">
            <v>0.05</v>
          </cell>
          <cell r="BQ655">
            <v>20.6602151950209</v>
          </cell>
          <cell r="BR655">
            <v>8159714.77194038</v>
          </cell>
          <cell r="BS655">
            <v>8709824.8937667</v>
          </cell>
          <cell r="BT655">
            <v>10443550.5278788</v>
          </cell>
          <cell r="BU655">
            <v>35000</v>
          </cell>
          <cell r="BV655">
            <v>8159714.77194038</v>
          </cell>
          <cell r="BW655">
            <v>1631942.95438808</v>
          </cell>
          <cell r="BX655">
            <v>37139747.9199143</v>
          </cell>
          <cell r="BY655">
            <v>28980033.147974</v>
          </cell>
          <cell r="BZ655">
            <v>74279.4958398287</v>
          </cell>
          <cell r="CA655">
            <v>57960.0662959479</v>
          </cell>
          <cell r="CB655">
            <v>250</v>
          </cell>
          <cell r="CC655">
            <v>20.4072614587045</v>
          </cell>
          <cell r="CD655">
            <v>3892</v>
          </cell>
          <cell r="CE655">
            <v>19460</v>
          </cell>
          <cell r="CF655">
            <v>11128</v>
          </cell>
          <cell r="CG655">
            <v>26</v>
          </cell>
          <cell r="CH655">
            <v>28</v>
          </cell>
          <cell r="CI655">
            <v>191</v>
          </cell>
          <cell r="CJ655">
            <v>39</v>
          </cell>
          <cell r="CK655">
            <v>1</v>
          </cell>
          <cell r="CL655">
            <v>26915.3333333333</v>
          </cell>
          <cell r="CM655">
            <v>6250</v>
          </cell>
          <cell r="CN655">
            <v>240</v>
          </cell>
          <cell r="CO655">
            <v>26</v>
          </cell>
        </row>
        <row r="656">
          <cell r="A656">
            <v>655</v>
          </cell>
          <cell r="B656">
            <v>367.516240000001</v>
          </cell>
          <cell r="C656">
            <v>42.8768946666669</v>
          </cell>
          <cell r="D656">
            <v>6.12527066666669</v>
          </cell>
          <cell r="E656">
            <v>12.2505413333333</v>
          </cell>
          <cell r="F656">
            <v>3.06263533333334</v>
          </cell>
          <cell r="G656">
            <v>2529278400</v>
          </cell>
          <cell r="H656">
            <v>2773500</v>
          </cell>
          <cell r="I656">
            <v>7546.60528742891</v>
          </cell>
          <cell r="J656">
            <v>1377350</v>
          </cell>
          <cell r="K656">
            <v>1500</v>
          </cell>
          <cell r="L656">
            <v>24.4887137504455</v>
          </cell>
          <cell r="M656">
            <v>7409700</v>
          </cell>
          <cell r="N656">
            <v>7200</v>
          </cell>
          <cell r="O656">
            <v>83.9613042872409</v>
          </cell>
          <cell r="P656">
            <v>785899.825933338</v>
          </cell>
          <cell r="Q656">
            <v>1225.05413333338</v>
          </cell>
          <cell r="R656">
            <v>200.000000000007</v>
          </cell>
          <cell r="S656">
            <v>11695500</v>
          </cell>
          <cell r="T656">
            <v>14760</v>
          </cell>
          <cell r="U656">
            <v>748.70927356545</v>
          </cell>
          <cell r="V656">
            <v>13300</v>
          </cell>
          <cell r="W656">
            <v>-5211100</v>
          </cell>
          <cell r="X656">
            <v>57420</v>
          </cell>
          <cell r="Y656">
            <v>0</v>
          </cell>
          <cell r="Z656">
            <v>191</v>
          </cell>
          <cell r="AA656">
            <v>0</v>
          </cell>
        </row>
        <row r="656">
          <cell r="AC656">
            <v>11</v>
          </cell>
        </row>
        <row r="656">
          <cell r="AE656">
            <v>11</v>
          </cell>
          <cell r="AF656">
            <v>50</v>
          </cell>
          <cell r="AG656">
            <v>12595.8</v>
          </cell>
          <cell r="AH656">
            <v>494165.988208048</v>
          </cell>
          <cell r="AI656">
            <v>2215.4184391493</v>
          </cell>
          <cell r="AJ656">
            <v>0.05</v>
          </cell>
          <cell r="AK656">
            <v>20.6635460978733</v>
          </cell>
          <cell r="AL656">
            <v>816605.73411037</v>
          </cell>
          <cell r="AM656">
            <v>872690.62949535</v>
          </cell>
          <cell r="AN656">
            <v>1045287.04941818</v>
          </cell>
          <cell r="AO656">
            <v>3500</v>
          </cell>
          <cell r="AP656">
            <v>89546.9758699755</v>
          </cell>
          <cell r="AQ656">
            <v>163321.146822074</v>
          </cell>
          <cell r="AR656">
            <v>2990951.53571595</v>
          </cell>
          <cell r="AS656">
            <v>2901404.55984597</v>
          </cell>
          <cell r="AT656">
            <v>59819.030714319</v>
          </cell>
          <cell r="AU656">
            <v>58028.0911969195</v>
          </cell>
          <cell r="AV656">
            <v>10</v>
          </cell>
          <cell r="AW656">
            <v>2519.16</v>
          </cell>
          <cell r="AX656">
            <v>98833.1976416096</v>
          </cell>
          <cell r="AY656">
            <v>443.083687829861</v>
          </cell>
          <cell r="AZ656">
            <v>0.05</v>
          </cell>
          <cell r="BA656">
            <v>20.6635460978733</v>
          </cell>
          <cell r="BB656">
            <v>163321.146822074</v>
          </cell>
          <cell r="BC656">
            <v>174548.644069219</v>
          </cell>
          <cell r="BD656">
            <v>209137.963745455</v>
          </cell>
          <cell r="BE656">
            <v>700</v>
          </cell>
          <cell r="BF656">
            <v>163321.146822074</v>
          </cell>
          <cell r="BG656">
            <v>32664.2293644148</v>
          </cell>
          <cell r="BH656">
            <v>743693.130823237</v>
          </cell>
          <cell r="BI656">
            <v>580371.984001163</v>
          </cell>
          <cell r="BJ656">
            <v>74369.3130823237</v>
          </cell>
          <cell r="BK656">
            <v>58037.1984001163</v>
          </cell>
          <cell r="BL656">
            <v>500</v>
          </cell>
          <cell r="BM656">
            <v>125958</v>
          </cell>
          <cell r="BN656">
            <v>4941659.88208048</v>
          </cell>
          <cell r="BO656">
            <v>22154.1843914931</v>
          </cell>
          <cell r="BP656">
            <v>0.05</v>
          </cell>
          <cell r="BQ656">
            <v>20.6635460978733</v>
          </cell>
          <cell r="BR656">
            <v>8166057.3411037</v>
          </cell>
          <cell r="BS656">
            <v>8726663.71249964</v>
          </cell>
          <cell r="BT656">
            <v>10452367.0325455</v>
          </cell>
          <cell r="BU656">
            <v>35000</v>
          </cell>
          <cell r="BV656">
            <v>8166057.3411037</v>
          </cell>
          <cell r="BW656">
            <v>1633211.46822074</v>
          </cell>
          <cell r="BX656">
            <v>37179356.8954733</v>
          </cell>
          <cell r="BY656">
            <v>29013299.5543696</v>
          </cell>
          <cell r="BZ656">
            <v>74358.7137909466</v>
          </cell>
          <cell r="CA656">
            <v>58026.5991087392</v>
          </cell>
          <cell r="CB656">
            <v>250</v>
          </cell>
          <cell r="CC656">
            <v>20.4072614587045</v>
          </cell>
          <cell r="CD656">
            <v>3893</v>
          </cell>
          <cell r="CE656">
            <v>19465</v>
          </cell>
          <cell r="CF656">
            <v>11130</v>
          </cell>
          <cell r="CG656">
            <v>26</v>
          </cell>
          <cell r="CH656">
            <v>30</v>
          </cell>
          <cell r="CI656">
            <v>191</v>
          </cell>
          <cell r="CJ656">
            <v>39</v>
          </cell>
          <cell r="CK656">
            <v>1</v>
          </cell>
          <cell r="CL656">
            <v>26934</v>
          </cell>
          <cell r="CM656">
            <v>6250</v>
          </cell>
          <cell r="CN656">
            <v>240</v>
          </cell>
          <cell r="CO656">
            <v>26</v>
          </cell>
        </row>
        <row r="657">
          <cell r="A657">
            <v>656</v>
          </cell>
          <cell r="B657">
            <v>367.516240000001</v>
          </cell>
          <cell r="C657">
            <v>42.8768946666669</v>
          </cell>
          <cell r="D657">
            <v>6.12527066666669</v>
          </cell>
          <cell r="E657">
            <v>12.2505413333333</v>
          </cell>
          <cell r="F657">
            <v>3.06263533333334</v>
          </cell>
          <cell r="G657">
            <v>2534825400</v>
          </cell>
          <cell r="H657">
            <v>5547000</v>
          </cell>
          <cell r="I657">
            <v>15093.2105748578</v>
          </cell>
          <cell r="J657">
            <v>1380350</v>
          </cell>
          <cell r="K657">
            <v>3000</v>
          </cell>
          <cell r="L657">
            <v>48.977427500891</v>
          </cell>
          <cell r="M657">
            <v>7424100</v>
          </cell>
          <cell r="N657">
            <v>14400</v>
          </cell>
          <cell r="O657">
            <v>167.922608574482</v>
          </cell>
          <cell r="P657">
            <v>787124.880066671</v>
          </cell>
          <cell r="Q657">
            <v>1225.05413333338</v>
          </cell>
          <cell r="R657">
            <v>200.000000000007</v>
          </cell>
          <cell r="S657">
            <v>11725020</v>
          </cell>
          <cell r="T657">
            <v>29520</v>
          </cell>
          <cell r="U657">
            <v>749.964961187987</v>
          </cell>
          <cell r="V657">
            <v>13300</v>
          </cell>
          <cell r="W657">
            <v>-5227320</v>
          </cell>
          <cell r="X657">
            <v>57420</v>
          </cell>
          <cell r="Y657">
            <v>0</v>
          </cell>
          <cell r="Z657">
            <v>191</v>
          </cell>
          <cell r="AA657">
            <v>0</v>
          </cell>
        </row>
        <row r="657">
          <cell r="AC657">
            <v>11</v>
          </cell>
        </row>
        <row r="657">
          <cell r="AE657">
            <v>11</v>
          </cell>
          <cell r="AF657">
            <v>50</v>
          </cell>
          <cell r="AG657">
            <v>12595.8</v>
          </cell>
          <cell r="AH657">
            <v>495272.742940877</v>
          </cell>
          <cell r="AI657">
            <v>2216.75080029026</v>
          </cell>
          <cell r="AJ657">
            <v>0.05</v>
          </cell>
          <cell r="AK657">
            <v>20.6668770007257</v>
          </cell>
          <cell r="AL657">
            <v>817793.377712844</v>
          </cell>
          <cell r="AM657">
            <v>874368.122685605</v>
          </cell>
          <cell r="AN657">
            <v>1047050.43528485</v>
          </cell>
          <cell r="AO657">
            <v>3500</v>
          </cell>
          <cell r="AP657">
            <v>89546.9758699755</v>
          </cell>
          <cell r="AQ657">
            <v>163558.675542569</v>
          </cell>
          <cell r="AR657">
            <v>2995817.58709584</v>
          </cell>
          <cell r="AS657">
            <v>2906270.61122587</v>
          </cell>
          <cell r="AT657">
            <v>59916.3517419169</v>
          </cell>
          <cell r="AU657">
            <v>58125.4122245173</v>
          </cell>
          <cell r="AV657">
            <v>10</v>
          </cell>
          <cell r="AW657">
            <v>2519.16</v>
          </cell>
          <cell r="AX657">
            <v>99054.5485881754</v>
          </cell>
          <cell r="AY657">
            <v>443.350160058053</v>
          </cell>
          <cell r="AZ657">
            <v>0.05</v>
          </cell>
          <cell r="BA657">
            <v>20.6668770007257</v>
          </cell>
          <cell r="BB657">
            <v>163558.675542569</v>
          </cell>
          <cell r="BC657">
            <v>174890.931795082</v>
          </cell>
          <cell r="BD657">
            <v>209490.776812121</v>
          </cell>
          <cell r="BE657">
            <v>700</v>
          </cell>
          <cell r="BF657">
            <v>163558.675542569</v>
          </cell>
          <cell r="BG657">
            <v>32711.7351085138</v>
          </cell>
          <cell r="BH657">
            <v>744910.794800855</v>
          </cell>
          <cell r="BI657">
            <v>581352.119258286</v>
          </cell>
          <cell r="BJ657">
            <v>74491.0794800855</v>
          </cell>
          <cell r="BK657">
            <v>58135.2119258286</v>
          </cell>
          <cell r="BL657">
            <v>500</v>
          </cell>
          <cell r="BM657">
            <v>125958</v>
          </cell>
          <cell r="BN657">
            <v>4952727.42940877</v>
          </cell>
          <cell r="BO657">
            <v>22167.5080029026</v>
          </cell>
          <cell r="BP657">
            <v>0.05</v>
          </cell>
          <cell r="BQ657">
            <v>20.6668770007257</v>
          </cell>
          <cell r="BR657">
            <v>8177933.77712844</v>
          </cell>
          <cell r="BS657">
            <v>8743473.14599709</v>
          </cell>
          <cell r="BT657">
            <v>10470000.0418788</v>
          </cell>
          <cell r="BU657">
            <v>35000</v>
          </cell>
          <cell r="BV657">
            <v>8177933.77712844</v>
          </cell>
          <cell r="BW657">
            <v>1635586.75542569</v>
          </cell>
          <cell r="BX657">
            <v>37239927.4975585</v>
          </cell>
          <cell r="BY657">
            <v>29061993.72043</v>
          </cell>
          <cell r="BZ657">
            <v>74479.8549951169</v>
          </cell>
          <cell r="CA657">
            <v>58123.98744086</v>
          </cell>
          <cell r="CB657">
            <v>250</v>
          </cell>
          <cell r="CC657">
            <v>20.4072614587045</v>
          </cell>
          <cell r="CD657">
            <v>3895</v>
          </cell>
          <cell r="CE657">
            <v>19475</v>
          </cell>
          <cell r="CF657">
            <v>11132</v>
          </cell>
          <cell r="CG657">
            <v>26</v>
          </cell>
          <cell r="CH657">
            <v>32</v>
          </cell>
          <cell r="CI657">
            <v>191</v>
          </cell>
          <cell r="CJ657">
            <v>39</v>
          </cell>
          <cell r="CK657">
            <v>1</v>
          </cell>
          <cell r="CL657">
            <v>26952.6666666667</v>
          </cell>
          <cell r="CM657">
            <v>6250</v>
          </cell>
          <cell r="CN657">
            <v>240</v>
          </cell>
          <cell r="CO657">
            <v>26</v>
          </cell>
        </row>
        <row r="658">
          <cell r="A658">
            <v>657</v>
          </cell>
          <cell r="B658">
            <v>367.516240000001</v>
          </cell>
          <cell r="C658">
            <v>42.8768946666669</v>
          </cell>
          <cell r="D658">
            <v>6.12527066666669</v>
          </cell>
          <cell r="E658">
            <v>12.2505413333333</v>
          </cell>
          <cell r="F658">
            <v>3.06263533333334</v>
          </cell>
          <cell r="G658">
            <v>2537598900</v>
          </cell>
          <cell r="H658">
            <v>2773500</v>
          </cell>
          <cell r="I658">
            <v>7546.60528742891</v>
          </cell>
          <cell r="J658">
            <v>1381850</v>
          </cell>
          <cell r="K658">
            <v>1500</v>
          </cell>
          <cell r="L658">
            <v>24.4887137504455</v>
          </cell>
          <cell r="M658">
            <v>7438500</v>
          </cell>
          <cell r="N658">
            <v>14400</v>
          </cell>
          <cell r="O658">
            <v>167.922608574482</v>
          </cell>
          <cell r="P658">
            <v>788349.934200005</v>
          </cell>
          <cell r="Q658">
            <v>1225.05413333338</v>
          </cell>
          <cell r="R658">
            <v>200.000000000007</v>
          </cell>
          <cell r="S658">
            <v>11754540</v>
          </cell>
          <cell r="T658">
            <v>29520</v>
          </cell>
          <cell r="U658">
            <v>751.047378171279</v>
          </cell>
          <cell r="V658">
            <v>13300</v>
          </cell>
          <cell r="W658">
            <v>-5243540</v>
          </cell>
          <cell r="X658">
            <v>57420</v>
          </cell>
          <cell r="Y658">
            <v>0</v>
          </cell>
          <cell r="Z658">
            <v>191</v>
          </cell>
          <cell r="AA658">
            <v>0</v>
          </cell>
        </row>
        <row r="658">
          <cell r="AC658">
            <v>11</v>
          </cell>
        </row>
        <row r="658">
          <cell r="AE658">
            <v>11</v>
          </cell>
          <cell r="AF658">
            <v>50</v>
          </cell>
          <cell r="AG658">
            <v>12595.8</v>
          </cell>
          <cell r="AH658">
            <v>495826.120307291</v>
          </cell>
          <cell r="AI658">
            <v>2218.08316143122</v>
          </cell>
          <cell r="AJ658">
            <v>0.05</v>
          </cell>
          <cell r="AK658">
            <v>20.6702079035781</v>
          </cell>
          <cell r="AL658">
            <v>818427.653268631</v>
          </cell>
          <cell r="AM658">
            <v>876038.197673507</v>
          </cell>
          <cell r="AN658">
            <v>1048813.82115152</v>
          </cell>
          <cell r="AO658">
            <v>3500</v>
          </cell>
          <cell r="AP658">
            <v>89546.9758699755</v>
          </cell>
          <cell r="AQ658">
            <v>163685.530653726</v>
          </cell>
          <cell r="AR658">
            <v>3000012.17861736</v>
          </cell>
          <cell r="AS658">
            <v>2910465.20274738</v>
          </cell>
          <cell r="AT658">
            <v>60000.2435723472</v>
          </cell>
          <cell r="AU658">
            <v>58209.3040549477</v>
          </cell>
          <cell r="AV658">
            <v>10</v>
          </cell>
          <cell r="AW658">
            <v>2519.16</v>
          </cell>
          <cell r="AX658">
            <v>99165.2240614582</v>
          </cell>
          <cell r="AY658">
            <v>443.616632286244</v>
          </cell>
          <cell r="AZ658">
            <v>0.05</v>
          </cell>
          <cell r="BA658">
            <v>20.6702079035781</v>
          </cell>
          <cell r="BB658">
            <v>163685.530653726</v>
          </cell>
          <cell r="BC658">
            <v>175231.782782819</v>
          </cell>
          <cell r="BD658">
            <v>209843.589878788</v>
          </cell>
          <cell r="BE658">
            <v>700</v>
          </cell>
          <cell r="BF658">
            <v>163685.530653726</v>
          </cell>
          <cell r="BG658">
            <v>32737.1061307453</v>
          </cell>
          <cell r="BH658">
            <v>745883.540099804</v>
          </cell>
          <cell r="BI658">
            <v>582198.009446078</v>
          </cell>
          <cell r="BJ658">
            <v>74588.3540099804</v>
          </cell>
          <cell r="BK658">
            <v>58219.8009446078</v>
          </cell>
          <cell r="BL658">
            <v>500</v>
          </cell>
          <cell r="BM658">
            <v>125958</v>
          </cell>
          <cell r="BN658">
            <v>4958261.20307291</v>
          </cell>
          <cell r="BO658">
            <v>22180.8316143122</v>
          </cell>
          <cell r="BP658">
            <v>0.05</v>
          </cell>
          <cell r="BQ658">
            <v>20.6702079035781</v>
          </cell>
          <cell r="BR658">
            <v>8184276.53268631</v>
          </cell>
          <cell r="BS658">
            <v>8760208.24950511</v>
          </cell>
          <cell r="BT658">
            <v>10487633.0512121</v>
          </cell>
          <cell r="BU658">
            <v>35000</v>
          </cell>
          <cell r="BV658">
            <v>8184276.53268631</v>
          </cell>
          <cell r="BW658">
            <v>1636855.30653726</v>
          </cell>
          <cell r="BX658">
            <v>37288249.6726271</v>
          </cell>
          <cell r="BY658">
            <v>29103973.1399408</v>
          </cell>
          <cell r="BZ658">
            <v>74576.4993452542</v>
          </cell>
          <cell r="CA658">
            <v>58207.9462798816</v>
          </cell>
          <cell r="CB658">
            <v>250</v>
          </cell>
          <cell r="CC658">
            <v>20.4072614587045</v>
          </cell>
          <cell r="CD658">
            <v>3896</v>
          </cell>
          <cell r="CE658">
            <v>19480</v>
          </cell>
          <cell r="CF658">
            <v>11134</v>
          </cell>
          <cell r="CG658">
            <v>26</v>
          </cell>
          <cell r="CH658">
            <v>34</v>
          </cell>
          <cell r="CI658">
            <v>191</v>
          </cell>
          <cell r="CJ658">
            <v>39</v>
          </cell>
          <cell r="CK658">
            <v>1</v>
          </cell>
          <cell r="CL658">
            <v>26971.3333333333</v>
          </cell>
          <cell r="CM658">
            <v>6250</v>
          </cell>
          <cell r="CN658">
            <v>240</v>
          </cell>
          <cell r="CO658">
            <v>26</v>
          </cell>
        </row>
        <row r="659">
          <cell r="A659">
            <v>658</v>
          </cell>
          <cell r="B659">
            <v>367.516240000001</v>
          </cell>
          <cell r="C659">
            <v>42.8768946666669</v>
          </cell>
          <cell r="D659">
            <v>6.12527066666669</v>
          </cell>
          <cell r="E659">
            <v>12.2505413333333</v>
          </cell>
          <cell r="F659">
            <v>3.06263533333334</v>
          </cell>
          <cell r="G659">
            <v>2540372400</v>
          </cell>
          <cell r="H659">
            <v>2773500</v>
          </cell>
          <cell r="I659">
            <v>7546.60528742891</v>
          </cell>
          <cell r="J659">
            <v>1383350</v>
          </cell>
          <cell r="K659">
            <v>1500</v>
          </cell>
          <cell r="L659">
            <v>24.4887137504455</v>
          </cell>
          <cell r="M659">
            <v>7445700</v>
          </cell>
          <cell r="N659">
            <v>7200</v>
          </cell>
          <cell r="O659">
            <v>83.9613042872409</v>
          </cell>
          <cell r="P659">
            <v>789574.988333338</v>
          </cell>
          <cell r="Q659">
            <v>1225.05413333338</v>
          </cell>
          <cell r="R659">
            <v>200.000000000007</v>
          </cell>
          <cell r="S659">
            <v>11769300</v>
          </cell>
          <cell r="T659">
            <v>14760</v>
          </cell>
          <cell r="U659">
            <v>751.902640453825</v>
          </cell>
          <cell r="V659">
            <v>13300</v>
          </cell>
          <cell r="W659">
            <v>-5245000</v>
          </cell>
          <cell r="X659">
            <v>57420</v>
          </cell>
          <cell r="Y659">
            <v>0</v>
          </cell>
          <cell r="Z659">
            <v>191</v>
          </cell>
          <cell r="AA659">
            <v>0</v>
          </cell>
        </row>
        <row r="659">
          <cell r="AC659">
            <v>11</v>
          </cell>
        </row>
        <row r="659">
          <cell r="AE659">
            <v>11</v>
          </cell>
          <cell r="AF659">
            <v>50</v>
          </cell>
          <cell r="AG659">
            <v>12595.8</v>
          </cell>
          <cell r="AH659">
            <v>496379.497673706</v>
          </cell>
          <cell r="AI659">
            <v>2219.41552257218</v>
          </cell>
          <cell r="AJ659">
            <v>0.05</v>
          </cell>
          <cell r="AK659">
            <v>20.6735388064305</v>
          </cell>
          <cell r="AL659">
            <v>819061.938144146</v>
          </cell>
          <cell r="AM659">
            <v>877709.682578196</v>
          </cell>
          <cell r="AN659">
            <v>1049695.51408485</v>
          </cell>
          <cell r="AO659">
            <v>3500</v>
          </cell>
          <cell r="AP659">
            <v>89546.9758699755</v>
          </cell>
          <cell r="AQ659">
            <v>163812.387628829</v>
          </cell>
          <cell r="AR659">
            <v>3003326.498306</v>
          </cell>
          <cell r="AS659">
            <v>2913779.52243602</v>
          </cell>
          <cell r="AT659">
            <v>60066.5299661199</v>
          </cell>
          <cell r="AU659">
            <v>58275.5904487204</v>
          </cell>
          <cell r="AV659">
            <v>10</v>
          </cell>
          <cell r="AW659">
            <v>2519.16</v>
          </cell>
          <cell r="AX659">
            <v>99275.8995347411</v>
          </cell>
          <cell r="AY659">
            <v>443.883104514436</v>
          </cell>
          <cell r="AZ659">
            <v>0.05</v>
          </cell>
          <cell r="BA659">
            <v>20.6735388064305</v>
          </cell>
          <cell r="BB659">
            <v>163812.387628829</v>
          </cell>
          <cell r="BC659">
            <v>175572.92427313</v>
          </cell>
          <cell r="BD659">
            <v>210019.996412121</v>
          </cell>
          <cell r="BE659">
            <v>700</v>
          </cell>
          <cell r="BF659">
            <v>163812.387628829</v>
          </cell>
          <cell r="BG659">
            <v>32762.4775257659</v>
          </cell>
          <cell r="BH659">
            <v>746680.173468675</v>
          </cell>
          <cell r="BI659">
            <v>582867.785839846</v>
          </cell>
          <cell r="BJ659">
            <v>74668.0173468675</v>
          </cell>
          <cell r="BK659">
            <v>58286.7785839846</v>
          </cell>
          <cell r="BL659">
            <v>500</v>
          </cell>
          <cell r="BM659">
            <v>125958</v>
          </cell>
          <cell r="BN659">
            <v>4963794.97673706</v>
          </cell>
          <cell r="BO659">
            <v>22194.1552257218</v>
          </cell>
          <cell r="BP659">
            <v>0.05</v>
          </cell>
          <cell r="BQ659">
            <v>20.6735388064305</v>
          </cell>
          <cell r="BR659">
            <v>8190619.38144146</v>
          </cell>
          <cell r="BS659">
            <v>8776957.49613075</v>
          </cell>
          <cell r="BT659">
            <v>10496449.5558788</v>
          </cell>
          <cell r="BU659">
            <v>35000</v>
          </cell>
          <cell r="BV659">
            <v>8190619.38144146</v>
          </cell>
          <cell r="BW659">
            <v>1638123.87628829</v>
          </cell>
          <cell r="BX659">
            <v>37327769.6911808</v>
          </cell>
          <cell r="BY659">
            <v>29137150.3097393</v>
          </cell>
          <cell r="BZ659">
            <v>74655.5393823615</v>
          </cell>
          <cell r="CA659">
            <v>58274.3006194786</v>
          </cell>
          <cell r="CB659">
            <v>250</v>
          </cell>
          <cell r="CC659">
            <v>20.4072614587045</v>
          </cell>
          <cell r="CD659">
            <v>3897</v>
          </cell>
          <cell r="CE659">
            <v>19485</v>
          </cell>
          <cell r="CF659">
            <v>11136</v>
          </cell>
          <cell r="CG659">
            <v>26</v>
          </cell>
          <cell r="CH659">
            <v>36</v>
          </cell>
          <cell r="CI659">
            <v>191</v>
          </cell>
          <cell r="CJ659">
            <v>39</v>
          </cell>
          <cell r="CK659">
            <v>1</v>
          </cell>
          <cell r="CL659">
            <v>26990</v>
          </cell>
          <cell r="CM659">
            <v>6250</v>
          </cell>
          <cell r="CN659">
            <v>240</v>
          </cell>
          <cell r="CO659">
            <v>26</v>
          </cell>
        </row>
        <row r="660">
          <cell r="A660">
            <v>659</v>
          </cell>
          <cell r="B660">
            <v>367.516240000001</v>
          </cell>
          <cell r="C660">
            <v>42.8768946666669</v>
          </cell>
          <cell r="D660">
            <v>6.12527066666669</v>
          </cell>
          <cell r="E660">
            <v>12.2505413333333</v>
          </cell>
          <cell r="F660">
            <v>3.06263533333334</v>
          </cell>
          <cell r="G660">
            <v>2545919400</v>
          </cell>
          <cell r="H660">
            <v>5547000</v>
          </cell>
          <cell r="I660">
            <v>15093.2105748578</v>
          </cell>
          <cell r="J660">
            <v>1386350</v>
          </cell>
          <cell r="K660">
            <v>3000</v>
          </cell>
          <cell r="L660">
            <v>48.977427500891</v>
          </cell>
          <cell r="M660">
            <v>7460100</v>
          </cell>
          <cell r="N660">
            <v>14400</v>
          </cell>
          <cell r="O660">
            <v>167.922608574482</v>
          </cell>
          <cell r="P660">
            <v>790800.042466671</v>
          </cell>
          <cell r="Q660">
            <v>1225.05413333338</v>
          </cell>
          <cell r="R660">
            <v>200.000000000007</v>
          </cell>
          <cell r="S660">
            <v>11798820</v>
          </cell>
          <cell r="T660">
            <v>29520</v>
          </cell>
          <cell r="U660">
            <v>753.156826771086</v>
          </cell>
          <cell r="V660">
            <v>13300</v>
          </cell>
          <cell r="W660">
            <v>-5261220</v>
          </cell>
          <cell r="X660">
            <v>57420</v>
          </cell>
          <cell r="Y660">
            <v>0</v>
          </cell>
          <cell r="Z660">
            <v>192</v>
          </cell>
          <cell r="AA660">
            <v>1</v>
          </cell>
        </row>
        <row r="660">
          <cell r="AC660">
            <v>11</v>
          </cell>
        </row>
        <row r="660">
          <cell r="AE660">
            <v>11</v>
          </cell>
          <cell r="AF660">
            <v>50</v>
          </cell>
          <cell r="AG660">
            <v>12595.8</v>
          </cell>
          <cell r="AH660">
            <v>497486.252406534</v>
          </cell>
          <cell r="AI660">
            <v>2220.74788371314</v>
          </cell>
          <cell r="AJ660">
            <v>0.05</v>
          </cell>
          <cell r="AK660">
            <v>20.6768697092828</v>
          </cell>
          <cell r="AL660">
            <v>820249.609705803</v>
          </cell>
          <cell r="AM660">
            <v>879381.324346422</v>
          </cell>
          <cell r="AN660">
            <v>1051458.89995152</v>
          </cell>
          <cell r="AO660">
            <v>3500</v>
          </cell>
          <cell r="AP660">
            <v>89546.9758699755</v>
          </cell>
          <cell r="AQ660">
            <v>164049.921941161</v>
          </cell>
          <cell r="AR660">
            <v>3008186.73181488</v>
          </cell>
          <cell r="AS660">
            <v>2918639.75594491</v>
          </cell>
          <cell r="AT660">
            <v>60163.7346362976</v>
          </cell>
          <cell r="AU660">
            <v>58372.7951188981</v>
          </cell>
          <cell r="AV660">
            <v>10</v>
          </cell>
          <cell r="AW660">
            <v>2519.16</v>
          </cell>
          <cell r="AX660">
            <v>99497.2504813069</v>
          </cell>
          <cell r="AY660">
            <v>444.149576742628</v>
          </cell>
          <cell r="AZ660">
            <v>0.05</v>
          </cell>
          <cell r="BA660">
            <v>20.6768697092828</v>
          </cell>
          <cell r="BB660">
            <v>164049.921941161</v>
          </cell>
          <cell r="BC660">
            <v>175912.503926434</v>
          </cell>
          <cell r="BD660">
            <v>210372.809478788</v>
          </cell>
          <cell r="BE660">
            <v>700</v>
          </cell>
          <cell r="BF660">
            <v>164049.921941161</v>
          </cell>
          <cell r="BG660">
            <v>32809.9843882321</v>
          </cell>
          <cell r="BH660">
            <v>747895.141675776</v>
          </cell>
          <cell r="BI660">
            <v>583845.219734615</v>
          </cell>
          <cell r="BJ660">
            <v>74789.5141675776</v>
          </cell>
          <cell r="BK660">
            <v>58384.5219734615</v>
          </cell>
          <cell r="BL660">
            <v>500</v>
          </cell>
          <cell r="BM660">
            <v>125958</v>
          </cell>
          <cell r="BN660">
            <v>4974862.52406534</v>
          </cell>
          <cell r="BO660">
            <v>22207.4788371314</v>
          </cell>
          <cell r="BP660">
            <v>0.05</v>
          </cell>
          <cell r="BQ660">
            <v>20.6768697092828</v>
          </cell>
          <cell r="BR660">
            <v>8202496.09705803</v>
          </cell>
          <cell r="BS660">
            <v>8793706.72092419</v>
          </cell>
          <cell r="BT660">
            <v>10514082.5652121</v>
          </cell>
          <cell r="BU660">
            <v>35000</v>
          </cell>
          <cell r="BV660">
            <v>8202496.09705803</v>
          </cell>
          <cell r="BW660">
            <v>1640499.21941161</v>
          </cell>
          <cell r="BX660">
            <v>37388280.699664</v>
          </cell>
          <cell r="BY660">
            <v>29185784.6026059</v>
          </cell>
          <cell r="BZ660">
            <v>74776.5613993279</v>
          </cell>
          <cell r="CA660">
            <v>58371.5692052119</v>
          </cell>
          <cell r="CB660">
            <v>250</v>
          </cell>
          <cell r="CC660">
            <v>20.4072614587045</v>
          </cell>
          <cell r="CD660">
            <v>3899</v>
          </cell>
          <cell r="CE660">
            <v>19495</v>
          </cell>
          <cell r="CF660">
            <v>11138</v>
          </cell>
          <cell r="CG660">
            <v>26</v>
          </cell>
          <cell r="CH660">
            <v>38</v>
          </cell>
          <cell r="CI660">
            <v>192</v>
          </cell>
          <cell r="CJ660">
            <v>39</v>
          </cell>
          <cell r="CK660">
            <v>2</v>
          </cell>
          <cell r="CL660">
            <v>27008.6666666667</v>
          </cell>
          <cell r="CM660">
            <v>6250</v>
          </cell>
          <cell r="CN660">
            <v>240</v>
          </cell>
          <cell r="CO660">
            <v>26</v>
          </cell>
        </row>
        <row r="661">
          <cell r="A661">
            <v>660</v>
          </cell>
          <cell r="B661">
            <v>367.516240000001</v>
          </cell>
          <cell r="C661">
            <v>42.8768946666669</v>
          </cell>
          <cell r="D661">
            <v>6.12527066666669</v>
          </cell>
          <cell r="E661">
            <v>12.2505413333333</v>
          </cell>
          <cell r="F661">
            <v>3.06263533333334</v>
          </cell>
          <cell r="G661">
            <v>2548692900</v>
          </cell>
          <cell r="H661">
            <v>2773500</v>
          </cell>
          <cell r="I661">
            <v>7546.60528742891</v>
          </cell>
          <cell r="J661">
            <v>1387850</v>
          </cell>
          <cell r="K661">
            <v>1500</v>
          </cell>
          <cell r="L661">
            <v>24.4887137504455</v>
          </cell>
          <cell r="M661">
            <v>7467300</v>
          </cell>
          <cell r="N661">
            <v>7200</v>
          </cell>
          <cell r="O661">
            <v>83.9613042872409</v>
          </cell>
          <cell r="P661">
            <v>792025.096600005</v>
          </cell>
          <cell r="Q661">
            <v>1225.05413333338</v>
          </cell>
          <cell r="R661">
            <v>200.000000000007</v>
          </cell>
          <cell r="S661">
            <v>11813580</v>
          </cell>
          <cell r="T661">
            <v>14760</v>
          </cell>
          <cell r="U661">
            <v>754.009520257802</v>
          </cell>
          <cell r="V661">
            <v>13300</v>
          </cell>
          <cell r="W661">
            <v>-5262680</v>
          </cell>
          <cell r="X661">
            <v>57960</v>
          </cell>
          <cell r="Y661">
            <v>540</v>
          </cell>
          <cell r="Z661">
            <v>192</v>
          </cell>
          <cell r="AA661">
            <v>0</v>
          </cell>
        </row>
        <row r="661">
          <cell r="AC661">
            <v>11</v>
          </cell>
        </row>
        <row r="661">
          <cell r="AE661">
            <v>11</v>
          </cell>
          <cell r="AF661">
            <v>50</v>
          </cell>
          <cell r="AG661">
            <v>12595.8</v>
          </cell>
          <cell r="AH661">
            <v>498039.629772949</v>
          </cell>
          <cell r="AI661">
            <v>2222.0802448541</v>
          </cell>
          <cell r="AJ661">
            <v>0.05</v>
          </cell>
          <cell r="AK661">
            <v>20.6802006121352</v>
          </cell>
          <cell r="AL661">
            <v>820883.913220773</v>
          </cell>
          <cell r="AM661">
            <v>881042.832264265</v>
          </cell>
          <cell r="AN661">
            <v>1052340.59288485</v>
          </cell>
          <cell r="AO661">
            <v>3500</v>
          </cell>
          <cell r="AP661">
            <v>89546.9758699755</v>
          </cell>
          <cell r="AQ661">
            <v>164176.782644155</v>
          </cell>
          <cell r="AR661">
            <v>3011491.09688402</v>
          </cell>
          <cell r="AS661">
            <v>2921944.12101404</v>
          </cell>
          <cell r="AT661">
            <v>60229.8219376804</v>
          </cell>
          <cell r="AU661">
            <v>58438.8824202809</v>
          </cell>
          <cell r="AV661">
            <v>10</v>
          </cell>
          <cell r="AW661">
            <v>2519.16</v>
          </cell>
          <cell r="AX661">
            <v>99607.9259545898</v>
          </cell>
          <cell r="AY661">
            <v>444.41604897082</v>
          </cell>
          <cell r="AZ661">
            <v>0.05</v>
          </cell>
          <cell r="BA661">
            <v>20.6802006121352</v>
          </cell>
          <cell r="BB661">
            <v>164176.782644155</v>
          </cell>
          <cell r="BC661">
            <v>176235.309383025</v>
          </cell>
          <cell r="BD661">
            <v>210549.216012121</v>
          </cell>
          <cell r="BE661">
            <v>700</v>
          </cell>
          <cell r="BF661">
            <v>164176.782644155</v>
          </cell>
          <cell r="BG661">
            <v>32835.3565288309</v>
          </cell>
          <cell r="BH661">
            <v>748673.447212287</v>
          </cell>
          <cell r="BI661">
            <v>584496.664568132</v>
          </cell>
          <cell r="BJ661">
            <v>74867.3447212287</v>
          </cell>
          <cell r="BK661">
            <v>58449.6664568132</v>
          </cell>
          <cell r="BL661">
            <v>500</v>
          </cell>
          <cell r="BM661">
            <v>125958</v>
          </cell>
          <cell r="BN661">
            <v>4980396.29772949</v>
          </cell>
          <cell r="BO661">
            <v>22220.802448541</v>
          </cell>
          <cell r="BP661">
            <v>0.05</v>
          </cell>
          <cell r="BQ661">
            <v>20.6802006121352</v>
          </cell>
          <cell r="BR661">
            <v>8208839.13220773</v>
          </cell>
          <cell r="BS661">
            <v>8810339.59407597</v>
          </cell>
          <cell r="BT661">
            <v>10522899.0698788</v>
          </cell>
          <cell r="BU661">
            <v>35000</v>
          </cell>
          <cell r="BV661">
            <v>8208839.13220773</v>
          </cell>
          <cell r="BW661">
            <v>1641767.82644155</v>
          </cell>
          <cell r="BX661">
            <v>37427684.7548118</v>
          </cell>
          <cell r="BY661">
            <v>29218845.622604</v>
          </cell>
          <cell r="BZ661">
            <v>74855.3695096236</v>
          </cell>
          <cell r="CA661">
            <v>58437.6912452081</v>
          </cell>
          <cell r="CB661">
            <v>250</v>
          </cell>
          <cell r="CC661">
            <v>20.4072614587045</v>
          </cell>
          <cell r="CD661">
            <v>3900</v>
          </cell>
          <cell r="CE661">
            <v>19500</v>
          </cell>
          <cell r="CF661">
            <v>11140</v>
          </cell>
          <cell r="CG661">
            <v>26</v>
          </cell>
          <cell r="CH661">
            <v>40</v>
          </cell>
          <cell r="CI661">
            <v>192</v>
          </cell>
          <cell r="CJ661">
            <v>39</v>
          </cell>
          <cell r="CK661">
            <v>2</v>
          </cell>
          <cell r="CL661">
            <v>27027.3333333333</v>
          </cell>
          <cell r="CM661">
            <v>6250</v>
          </cell>
          <cell r="CN661">
            <v>240</v>
          </cell>
          <cell r="CO661">
            <v>26</v>
          </cell>
        </row>
        <row r="662">
          <cell r="A662">
            <v>661</v>
          </cell>
          <cell r="B662">
            <v>367.516240000001</v>
          </cell>
          <cell r="C662">
            <v>42.8768946666669</v>
          </cell>
          <cell r="D662">
            <v>6.12527066666669</v>
          </cell>
          <cell r="E662">
            <v>12.2505413333333</v>
          </cell>
          <cell r="F662">
            <v>3.06263533333334</v>
          </cell>
          <cell r="G662">
            <v>2554239900</v>
          </cell>
          <cell r="H662">
            <v>5547000</v>
          </cell>
          <cell r="I662">
            <v>15093.2105748578</v>
          </cell>
          <cell r="J662">
            <v>1390850</v>
          </cell>
          <cell r="K662">
            <v>3000</v>
          </cell>
          <cell r="L662">
            <v>48.977427500891</v>
          </cell>
          <cell r="M662">
            <v>7481700</v>
          </cell>
          <cell r="N662">
            <v>14400</v>
          </cell>
          <cell r="O662">
            <v>167.922608574482</v>
          </cell>
          <cell r="P662">
            <v>793250.150733338</v>
          </cell>
          <cell r="Q662">
            <v>1225.05413333338</v>
          </cell>
          <cell r="R662">
            <v>200.000000000007</v>
          </cell>
          <cell r="S662">
            <v>11843280</v>
          </cell>
          <cell r="T662">
            <v>29700</v>
          </cell>
          <cell r="U662">
            <v>753.826415429731</v>
          </cell>
          <cell r="V662">
            <v>13300</v>
          </cell>
          <cell r="W662">
            <v>-5279080</v>
          </cell>
          <cell r="X662">
            <v>57960</v>
          </cell>
          <cell r="Y662">
            <v>0</v>
          </cell>
          <cell r="Z662">
            <v>192</v>
          </cell>
          <cell r="AA662">
            <v>0</v>
          </cell>
        </row>
        <row r="662">
          <cell r="AC662">
            <v>11</v>
          </cell>
        </row>
        <row r="662">
          <cell r="AE662">
            <v>11</v>
          </cell>
          <cell r="AF662">
            <v>50</v>
          </cell>
          <cell r="AG662">
            <v>12595.8</v>
          </cell>
          <cell r="AH662">
            <v>499146.384505777</v>
          </cell>
          <cell r="AI662">
            <v>2223.41260599506</v>
          </cell>
          <cell r="AJ662">
            <v>0.05</v>
          </cell>
          <cell r="AK662">
            <v>20.6835315149876</v>
          </cell>
          <cell r="AL662">
            <v>822071.603421885</v>
          </cell>
          <cell r="AM662">
            <v>873524.786201118</v>
          </cell>
          <cell r="AN662">
            <v>1057723.84131591</v>
          </cell>
          <cell r="AO662">
            <v>3500</v>
          </cell>
          <cell r="AP662">
            <v>89546.9758699755</v>
          </cell>
          <cell r="AQ662">
            <v>164414.320684377</v>
          </cell>
          <cell r="AR662">
            <v>3010781.52749327</v>
          </cell>
          <cell r="AS662">
            <v>2921234.55162329</v>
          </cell>
          <cell r="AT662">
            <v>60215.6305498653</v>
          </cell>
          <cell r="AU662">
            <v>58424.6910324658</v>
          </cell>
          <cell r="AV662">
            <v>10</v>
          </cell>
          <cell r="AW662">
            <v>2519.16</v>
          </cell>
          <cell r="AX662">
            <v>99829.2769011555</v>
          </cell>
          <cell r="AY662">
            <v>444.682521199011</v>
          </cell>
          <cell r="AZ662">
            <v>0.05</v>
          </cell>
          <cell r="BA662">
            <v>20.6835315149876</v>
          </cell>
          <cell r="BB662">
            <v>164414.320684377</v>
          </cell>
          <cell r="BC662">
            <v>174651.770915747</v>
          </cell>
          <cell r="BD662">
            <v>211626.280552273</v>
          </cell>
          <cell r="BE662">
            <v>700</v>
          </cell>
          <cell r="BF662">
            <v>164414.320684377</v>
          </cell>
          <cell r="BG662">
            <v>32882.8641368754</v>
          </cell>
          <cell r="BH662">
            <v>748689.556973649</v>
          </cell>
          <cell r="BI662">
            <v>584275.236289272</v>
          </cell>
          <cell r="BJ662">
            <v>74868.9556973649</v>
          </cell>
          <cell r="BK662">
            <v>58427.5236289272</v>
          </cell>
          <cell r="BL662">
            <v>500</v>
          </cell>
          <cell r="BM662">
            <v>125958</v>
          </cell>
          <cell r="BN662">
            <v>4991463.84505778</v>
          </cell>
          <cell r="BO662">
            <v>22234.1260599506</v>
          </cell>
          <cell r="BP662">
            <v>0.05</v>
          </cell>
          <cell r="BQ662">
            <v>20.6835315149876</v>
          </cell>
          <cell r="BR662">
            <v>8220716.03421885</v>
          </cell>
          <cell r="BS662">
            <v>8734718.62011026</v>
          </cell>
          <cell r="BT662">
            <v>10576728.9613523</v>
          </cell>
          <cell r="BU662">
            <v>35000</v>
          </cell>
          <cell r="BV662">
            <v>8220716.03421885</v>
          </cell>
          <cell r="BW662">
            <v>1644143.20684377</v>
          </cell>
          <cell r="BX662">
            <v>37432022.856744</v>
          </cell>
          <cell r="BY662">
            <v>29211306.8225252</v>
          </cell>
          <cell r="BZ662">
            <v>74864.0457134881</v>
          </cell>
          <cell r="CA662">
            <v>58422.6136450504</v>
          </cell>
          <cell r="CB662">
            <v>250</v>
          </cell>
          <cell r="CC662">
            <v>20.4072614587045</v>
          </cell>
          <cell r="CD662">
            <v>3902</v>
          </cell>
          <cell r="CE662">
            <v>19510</v>
          </cell>
          <cell r="CF662">
            <v>11142</v>
          </cell>
          <cell r="CG662">
            <v>26</v>
          </cell>
          <cell r="CH662">
            <v>42</v>
          </cell>
          <cell r="CI662">
            <v>192</v>
          </cell>
          <cell r="CJ662">
            <v>39</v>
          </cell>
          <cell r="CK662">
            <v>2</v>
          </cell>
          <cell r="CL662">
            <v>27716</v>
          </cell>
          <cell r="CM662">
            <v>6250</v>
          </cell>
          <cell r="CN662">
            <v>240</v>
          </cell>
          <cell r="CO662">
            <v>26</v>
          </cell>
        </row>
        <row r="663">
          <cell r="A663">
            <v>662</v>
          </cell>
          <cell r="B663">
            <v>367.516240000001</v>
          </cell>
          <cell r="C663">
            <v>42.8768946666669</v>
          </cell>
          <cell r="D663">
            <v>6.12527066666669</v>
          </cell>
          <cell r="E663">
            <v>12.2505413333333</v>
          </cell>
          <cell r="F663">
            <v>3.06263533333334</v>
          </cell>
          <cell r="G663">
            <v>2557013400</v>
          </cell>
          <cell r="H663">
            <v>2773500</v>
          </cell>
          <cell r="I663">
            <v>7546.60528742891</v>
          </cell>
          <cell r="J663">
            <v>1392350</v>
          </cell>
          <cell r="K663">
            <v>1500</v>
          </cell>
          <cell r="L663">
            <v>24.4887137504455</v>
          </cell>
          <cell r="M663">
            <v>7496100</v>
          </cell>
          <cell r="N663">
            <v>14400</v>
          </cell>
          <cell r="O663">
            <v>167.922608574482</v>
          </cell>
          <cell r="P663">
            <v>794475.204866671</v>
          </cell>
          <cell r="Q663">
            <v>1225.05413333338</v>
          </cell>
          <cell r="R663">
            <v>200.000000000007</v>
          </cell>
          <cell r="S663">
            <v>11872980</v>
          </cell>
          <cell r="T663">
            <v>29700</v>
          </cell>
          <cell r="U663">
            <v>754.906554553993</v>
          </cell>
          <cell r="V663">
            <v>13300</v>
          </cell>
          <cell r="W663">
            <v>-5295480</v>
          </cell>
          <cell r="X663">
            <v>57960</v>
          </cell>
          <cell r="Y663">
            <v>0</v>
          </cell>
          <cell r="Z663">
            <v>192</v>
          </cell>
          <cell r="AA663">
            <v>0</v>
          </cell>
        </row>
        <row r="663">
          <cell r="AC663">
            <v>11</v>
          </cell>
        </row>
        <row r="663">
          <cell r="AE663">
            <v>11</v>
          </cell>
          <cell r="AF663">
            <v>50</v>
          </cell>
          <cell r="AG663">
            <v>12595.8</v>
          </cell>
          <cell r="AH663">
            <v>499699.761872192</v>
          </cell>
          <cell r="AI663">
            <v>2224.74496713602</v>
          </cell>
          <cell r="AJ663">
            <v>0.05</v>
          </cell>
          <cell r="AK663">
            <v>20.68686241784</v>
          </cell>
          <cell r="AL663">
            <v>822705.925576311</v>
          </cell>
          <cell r="AM663">
            <v>875179.922508594</v>
          </cell>
          <cell r="AN663">
            <v>1059493.28276591</v>
          </cell>
          <cell r="AO663">
            <v>3500</v>
          </cell>
          <cell r="AP663">
            <v>89546.9758699755</v>
          </cell>
          <cell r="AQ663">
            <v>164541.185115262</v>
          </cell>
          <cell r="AR663">
            <v>3014967.29183605</v>
          </cell>
          <cell r="AS663">
            <v>2925420.31596608</v>
          </cell>
          <cell r="AT663">
            <v>60299.3458367211</v>
          </cell>
          <cell r="AU663">
            <v>58508.4063193215</v>
          </cell>
          <cell r="AV663">
            <v>10</v>
          </cell>
          <cell r="AW663">
            <v>2519.16</v>
          </cell>
          <cell r="AX663">
            <v>99939.9523744384</v>
          </cell>
          <cell r="AY663">
            <v>444.948993427203</v>
          </cell>
          <cell r="AZ663">
            <v>0.05</v>
          </cell>
          <cell r="BA663">
            <v>20.68686241784</v>
          </cell>
          <cell r="BB663">
            <v>164541.185115262</v>
          </cell>
          <cell r="BC663">
            <v>174971.869850761</v>
          </cell>
          <cell r="BD663">
            <v>211980.305202273</v>
          </cell>
          <cell r="BE663">
            <v>700</v>
          </cell>
          <cell r="BF663">
            <v>164541.185115262</v>
          </cell>
          <cell r="BG663">
            <v>32908.2370230524</v>
          </cell>
          <cell r="BH663">
            <v>749642.782306611</v>
          </cell>
          <cell r="BI663">
            <v>585101.597191349</v>
          </cell>
          <cell r="BJ663">
            <v>74964.2782306611</v>
          </cell>
          <cell r="BK663">
            <v>58510.1597191349</v>
          </cell>
          <cell r="BL663">
            <v>500</v>
          </cell>
          <cell r="BM663">
            <v>125958</v>
          </cell>
          <cell r="BN663">
            <v>4996997.61872192</v>
          </cell>
          <cell r="BO663">
            <v>22247.4496713602</v>
          </cell>
          <cell r="BP663">
            <v>0.05</v>
          </cell>
          <cell r="BQ663">
            <v>20.68686241784</v>
          </cell>
          <cell r="BR663">
            <v>8227059.25576311</v>
          </cell>
          <cell r="BS663">
            <v>8751227.38381391</v>
          </cell>
          <cell r="BT663">
            <v>10594422.5236023</v>
          </cell>
          <cell r="BU663">
            <v>35000</v>
          </cell>
          <cell r="BV663">
            <v>8227059.25576311</v>
          </cell>
          <cell r="BW663">
            <v>1645411.85115262</v>
          </cell>
          <cell r="BX663">
            <v>37480180.2700951</v>
          </cell>
          <cell r="BY663">
            <v>29253121.0143319</v>
          </cell>
          <cell r="BZ663">
            <v>74960.3605401901</v>
          </cell>
          <cell r="CA663">
            <v>58506.2420286639</v>
          </cell>
          <cell r="CB663">
            <v>250</v>
          </cell>
          <cell r="CC663">
            <v>20.4072614587045</v>
          </cell>
          <cell r="CD663">
            <v>3903</v>
          </cell>
          <cell r="CE663">
            <v>19515</v>
          </cell>
          <cell r="CF663">
            <v>11144</v>
          </cell>
          <cell r="CG663">
            <v>26</v>
          </cell>
          <cell r="CH663">
            <v>44</v>
          </cell>
          <cell r="CI663">
            <v>192</v>
          </cell>
          <cell r="CJ663">
            <v>39</v>
          </cell>
          <cell r="CK663">
            <v>2</v>
          </cell>
          <cell r="CL663">
            <v>27734.6666666667</v>
          </cell>
          <cell r="CM663">
            <v>6250</v>
          </cell>
          <cell r="CN663">
            <v>240</v>
          </cell>
          <cell r="CO663">
            <v>26</v>
          </cell>
        </row>
        <row r="664">
          <cell r="A664">
            <v>663</v>
          </cell>
          <cell r="B664">
            <v>367.516240000001</v>
          </cell>
          <cell r="C664">
            <v>42.8768946666669</v>
          </cell>
          <cell r="D664">
            <v>6.12527066666669</v>
          </cell>
          <cell r="E664">
            <v>12.2505413333333</v>
          </cell>
          <cell r="F664">
            <v>3.06263533333334</v>
          </cell>
          <cell r="G664">
            <v>2559786900</v>
          </cell>
          <cell r="H664">
            <v>2773500</v>
          </cell>
          <cell r="I664">
            <v>7546.60528742891</v>
          </cell>
          <cell r="J664">
            <v>1393850</v>
          </cell>
          <cell r="K664">
            <v>1500</v>
          </cell>
          <cell r="L664">
            <v>24.4887137504455</v>
          </cell>
          <cell r="M664">
            <v>7503300</v>
          </cell>
          <cell r="N664">
            <v>7200</v>
          </cell>
          <cell r="O664">
            <v>83.9613042872409</v>
          </cell>
          <cell r="P664">
            <v>795700.259000005</v>
          </cell>
          <cell r="Q664">
            <v>1225.05413333338</v>
          </cell>
          <cell r="R664">
            <v>200.000000000007</v>
          </cell>
          <cell r="S664">
            <v>11887830</v>
          </cell>
          <cell r="T664">
            <v>14850</v>
          </cell>
          <cell r="U664">
            <v>755.758747933573</v>
          </cell>
          <cell r="V664">
            <v>13300</v>
          </cell>
          <cell r="W664">
            <v>-5297030</v>
          </cell>
          <cell r="X664">
            <v>57960</v>
          </cell>
          <cell r="Y664">
            <v>0</v>
          </cell>
          <cell r="Z664">
            <v>192</v>
          </cell>
          <cell r="AA664">
            <v>0</v>
          </cell>
        </row>
        <row r="664">
          <cell r="AC664">
            <v>11</v>
          </cell>
        </row>
        <row r="664">
          <cell r="AE664">
            <v>11</v>
          </cell>
          <cell r="AF664">
            <v>50</v>
          </cell>
          <cell r="AG664">
            <v>12595.8</v>
          </cell>
          <cell r="AH664">
            <v>500253.139238606</v>
          </cell>
          <cell r="AI664">
            <v>2226.07732827697</v>
          </cell>
          <cell r="AJ664">
            <v>0.05</v>
          </cell>
          <cell r="AK664">
            <v>20.6901933206924</v>
          </cell>
          <cell r="AL664">
            <v>823340.257050463</v>
          </cell>
          <cell r="AM664">
            <v>876836.431064309</v>
          </cell>
          <cell r="AN664">
            <v>1060378.00349091</v>
          </cell>
          <cell r="AO664">
            <v>3500</v>
          </cell>
          <cell r="AP664">
            <v>89546.9758699755</v>
          </cell>
          <cell r="AQ664">
            <v>164668.051410093</v>
          </cell>
          <cell r="AR664">
            <v>3018269.71888575</v>
          </cell>
          <cell r="AS664">
            <v>2928722.74301577</v>
          </cell>
          <cell r="AT664">
            <v>60365.394377715</v>
          </cell>
          <cell r="AU664">
            <v>58574.4548603155</v>
          </cell>
          <cell r="AV664">
            <v>10</v>
          </cell>
          <cell r="AW664">
            <v>2519.16</v>
          </cell>
          <cell r="AX664">
            <v>100050.627847721</v>
          </cell>
          <cell r="AY664">
            <v>445.215465655395</v>
          </cell>
          <cell r="AZ664">
            <v>0.05</v>
          </cell>
          <cell r="BA664">
            <v>20.6901933206924</v>
          </cell>
          <cell r="BB664">
            <v>164668.051410093</v>
          </cell>
          <cell r="BC664">
            <v>175292.228903438</v>
          </cell>
          <cell r="BD664">
            <v>212157.317527273</v>
          </cell>
          <cell r="BE664">
            <v>700</v>
          </cell>
          <cell r="BF664">
            <v>164668.051410093</v>
          </cell>
          <cell r="BG664">
            <v>32933.6102820185</v>
          </cell>
          <cell r="BH664">
            <v>750419.259532915</v>
          </cell>
          <cell r="BI664">
            <v>585751.208122822</v>
          </cell>
          <cell r="BJ664">
            <v>75041.9259532915</v>
          </cell>
          <cell r="BK664">
            <v>58575.1208122822</v>
          </cell>
          <cell r="BL664">
            <v>500</v>
          </cell>
          <cell r="BM664">
            <v>125958</v>
          </cell>
          <cell r="BN664">
            <v>5002531.39238606</v>
          </cell>
          <cell r="BO664">
            <v>22260.7732827697</v>
          </cell>
          <cell r="BP664">
            <v>0.05</v>
          </cell>
          <cell r="BQ664">
            <v>20.6901933206924</v>
          </cell>
          <cell r="BR664">
            <v>8233402.57050464</v>
          </cell>
          <cell r="BS664">
            <v>8767749.81375317</v>
          </cell>
          <cell r="BT664">
            <v>10603269.3047273</v>
          </cell>
          <cell r="BU664">
            <v>35000</v>
          </cell>
          <cell r="BV664">
            <v>8233402.57050464</v>
          </cell>
          <cell r="BW664">
            <v>1646680.51410093</v>
          </cell>
          <cell r="BX664">
            <v>37519504.7735907</v>
          </cell>
          <cell r="BY664">
            <v>29286102.203086</v>
          </cell>
          <cell r="BZ664">
            <v>75039.0095471814</v>
          </cell>
          <cell r="CA664">
            <v>58572.2044061721</v>
          </cell>
          <cell r="CB664">
            <v>250</v>
          </cell>
          <cell r="CC664">
            <v>20.4072614587045</v>
          </cell>
          <cell r="CD664">
            <v>3904</v>
          </cell>
          <cell r="CE664">
            <v>19520</v>
          </cell>
          <cell r="CF664">
            <v>11146</v>
          </cell>
          <cell r="CG664">
            <v>26</v>
          </cell>
          <cell r="CH664">
            <v>46</v>
          </cell>
          <cell r="CI664">
            <v>192</v>
          </cell>
          <cell r="CJ664">
            <v>39</v>
          </cell>
          <cell r="CK664">
            <v>2</v>
          </cell>
          <cell r="CL664">
            <v>27753.3333333333</v>
          </cell>
          <cell r="CM664">
            <v>6250</v>
          </cell>
          <cell r="CN664">
            <v>240</v>
          </cell>
          <cell r="CO664">
            <v>26</v>
          </cell>
        </row>
        <row r="665">
          <cell r="A665">
            <v>664</v>
          </cell>
          <cell r="B665">
            <v>367.516240000001</v>
          </cell>
          <cell r="C665">
            <v>42.8768946666669</v>
          </cell>
          <cell r="D665">
            <v>6.12527066666669</v>
          </cell>
          <cell r="E665">
            <v>12.2505413333333</v>
          </cell>
          <cell r="F665">
            <v>3.06263533333334</v>
          </cell>
          <cell r="G665">
            <v>2565333900</v>
          </cell>
          <cell r="H665">
            <v>5547000</v>
          </cell>
          <cell r="I665">
            <v>15093.2105748578</v>
          </cell>
          <cell r="J665">
            <v>1396850</v>
          </cell>
          <cell r="K665">
            <v>3000</v>
          </cell>
          <cell r="L665">
            <v>48.977427500891</v>
          </cell>
          <cell r="M665">
            <v>7517700</v>
          </cell>
          <cell r="N665">
            <v>14400</v>
          </cell>
          <cell r="O665">
            <v>167.922608574482</v>
          </cell>
          <cell r="P665">
            <v>796925.313133338</v>
          </cell>
          <cell r="Q665">
            <v>1225.05413333338</v>
          </cell>
          <cell r="R665">
            <v>200.000000000007</v>
          </cell>
          <cell r="S665">
            <v>11917530</v>
          </cell>
          <cell r="T665">
            <v>29700</v>
          </cell>
          <cell r="U665">
            <v>757.010960302201</v>
          </cell>
          <cell r="V665">
            <v>13300</v>
          </cell>
          <cell r="W665">
            <v>-5313430</v>
          </cell>
          <cell r="X665">
            <v>57960</v>
          </cell>
          <cell r="Y665">
            <v>0</v>
          </cell>
          <cell r="Z665">
            <v>193</v>
          </cell>
          <cell r="AA665">
            <v>1</v>
          </cell>
        </row>
        <row r="665">
          <cell r="AC665">
            <v>11</v>
          </cell>
        </row>
        <row r="665">
          <cell r="AE665">
            <v>11</v>
          </cell>
          <cell r="AF665">
            <v>50</v>
          </cell>
          <cell r="AG665">
            <v>12595.8</v>
          </cell>
          <cell r="AH665">
            <v>501359.893971435</v>
          </cell>
          <cell r="AI665">
            <v>2227.40968941793</v>
          </cell>
          <cell r="AJ665">
            <v>0.05</v>
          </cell>
          <cell r="AK665">
            <v>20.6935242235448</v>
          </cell>
          <cell r="AL665">
            <v>824527.975210758</v>
          </cell>
          <cell r="AM665">
            <v>878494.311868271</v>
          </cell>
          <cell r="AN665">
            <v>1062147.44494091</v>
          </cell>
          <cell r="AO665">
            <v>3500</v>
          </cell>
          <cell r="AP665">
            <v>89546.9758699755</v>
          </cell>
          <cell r="AQ665">
            <v>164905.595042152</v>
          </cell>
          <cell r="AR665">
            <v>3023122.30293207</v>
          </cell>
          <cell r="AS665">
            <v>2933575.32706209</v>
          </cell>
          <cell r="AT665">
            <v>60462.4460586413</v>
          </cell>
          <cell r="AU665">
            <v>58671.5065412418</v>
          </cell>
          <cell r="AV665">
            <v>10</v>
          </cell>
          <cell r="AW665">
            <v>2519.16</v>
          </cell>
          <cell r="AX665">
            <v>100271.978794287</v>
          </cell>
          <cell r="AY665">
            <v>445.481937883587</v>
          </cell>
          <cell r="AZ665">
            <v>0.05</v>
          </cell>
          <cell r="BA665">
            <v>20.6935242235448</v>
          </cell>
          <cell r="BB665">
            <v>164905.595042152</v>
          </cell>
          <cell r="BC665">
            <v>175612.848073776</v>
          </cell>
          <cell r="BD665">
            <v>212511.342177273</v>
          </cell>
          <cell r="BE665">
            <v>700</v>
          </cell>
          <cell r="BF665">
            <v>164905.595042152</v>
          </cell>
          <cell r="BG665">
            <v>32981.1190084303</v>
          </cell>
          <cell r="BH665">
            <v>751616.499343783</v>
          </cell>
          <cell r="BI665">
            <v>586710.904301631</v>
          </cell>
          <cell r="BJ665">
            <v>75161.6499343783</v>
          </cell>
          <cell r="BK665">
            <v>58671.0904301631</v>
          </cell>
          <cell r="BL665">
            <v>500</v>
          </cell>
          <cell r="BM665">
            <v>125958</v>
          </cell>
          <cell r="BN665">
            <v>5013598.93971435</v>
          </cell>
          <cell r="BO665">
            <v>22274.0968941793</v>
          </cell>
          <cell r="BP665">
            <v>0.05</v>
          </cell>
          <cell r="BQ665">
            <v>20.6935242235448</v>
          </cell>
          <cell r="BR665">
            <v>8245279.75210758</v>
          </cell>
          <cell r="BS665">
            <v>8784285.909928</v>
          </cell>
          <cell r="BT665">
            <v>10620962.8669773</v>
          </cell>
          <cell r="BU665">
            <v>35000</v>
          </cell>
          <cell r="BV665">
            <v>8245279.75210758</v>
          </cell>
          <cell r="BW665">
            <v>1649055.95042152</v>
          </cell>
          <cell r="BX665">
            <v>37579864.231542</v>
          </cell>
          <cell r="BY665">
            <v>29334584.4794344</v>
          </cell>
          <cell r="BZ665">
            <v>75159.728463084</v>
          </cell>
          <cell r="CA665">
            <v>58669.1689588688</v>
          </cell>
          <cell r="CB665">
            <v>250</v>
          </cell>
          <cell r="CC665">
            <v>20.4072614587045</v>
          </cell>
          <cell r="CD665">
            <v>3906</v>
          </cell>
          <cell r="CE665">
            <v>19530</v>
          </cell>
          <cell r="CF665">
            <v>11148</v>
          </cell>
          <cell r="CG665">
            <v>26</v>
          </cell>
          <cell r="CH665">
            <v>48</v>
          </cell>
          <cell r="CI665">
            <v>193</v>
          </cell>
          <cell r="CJ665">
            <v>39</v>
          </cell>
          <cell r="CK665">
            <v>3</v>
          </cell>
          <cell r="CL665">
            <v>27772</v>
          </cell>
          <cell r="CM665">
            <v>6500</v>
          </cell>
          <cell r="CN665">
            <v>272</v>
          </cell>
          <cell r="CO665">
            <v>26</v>
          </cell>
        </row>
        <row r="666">
          <cell r="A666">
            <v>665</v>
          </cell>
          <cell r="B666">
            <v>367.516240000001</v>
          </cell>
          <cell r="C666">
            <v>42.8768946666669</v>
          </cell>
          <cell r="D666">
            <v>6.12527066666669</v>
          </cell>
          <cell r="E666">
            <v>12.2505413333333</v>
          </cell>
          <cell r="F666">
            <v>3.06263533333334</v>
          </cell>
          <cell r="G666">
            <v>2568107400</v>
          </cell>
          <cell r="H666">
            <v>2773500</v>
          </cell>
          <cell r="I666">
            <v>7546.60528742891</v>
          </cell>
          <cell r="J666">
            <v>1398350</v>
          </cell>
          <cell r="K666">
            <v>1500</v>
          </cell>
          <cell r="L666">
            <v>24.4887137504455</v>
          </cell>
          <cell r="M666">
            <v>7524900</v>
          </cell>
          <cell r="N666">
            <v>7200</v>
          </cell>
          <cell r="O666">
            <v>83.9613042872409</v>
          </cell>
          <cell r="P666">
            <v>798150.367266672</v>
          </cell>
          <cell r="Q666">
            <v>1225.05413333338</v>
          </cell>
          <cell r="R666">
            <v>200.000000000007</v>
          </cell>
          <cell r="S666">
            <v>11932380</v>
          </cell>
          <cell r="T666">
            <v>14850</v>
          </cell>
          <cell r="U666">
            <v>757.863867672735</v>
          </cell>
          <cell r="V666">
            <v>13300</v>
          </cell>
          <cell r="W666">
            <v>-5314980</v>
          </cell>
          <cell r="X666">
            <v>57960</v>
          </cell>
          <cell r="Y666">
            <v>0</v>
          </cell>
          <cell r="Z666">
            <v>193</v>
          </cell>
          <cell r="AA666">
            <v>0</v>
          </cell>
        </row>
        <row r="666">
          <cell r="AC666">
            <v>11</v>
          </cell>
        </row>
        <row r="666">
          <cell r="AE666">
            <v>11</v>
          </cell>
          <cell r="AF666">
            <v>50</v>
          </cell>
          <cell r="AG666">
            <v>12595.8</v>
          </cell>
          <cell r="AH666">
            <v>501913.271337849</v>
          </cell>
          <cell r="AI666">
            <v>2228.74205055889</v>
          </cell>
          <cell r="AJ666">
            <v>0.05</v>
          </cell>
          <cell r="AK666">
            <v>20.6968551263972</v>
          </cell>
          <cell r="AL666">
            <v>825162.325324366</v>
          </cell>
          <cell r="AM666">
            <v>880153.564920476</v>
          </cell>
          <cell r="AN666">
            <v>1063032.16566591</v>
          </cell>
          <cell r="AO666">
            <v>3500</v>
          </cell>
          <cell r="AP666">
            <v>89546.9758699755</v>
          </cell>
          <cell r="AQ666">
            <v>165032.465064873</v>
          </cell>
          <cell r="AR666">
            <v>3026427.4968456</v>
          </cell>
          <cell r="AS666">
            <v>2936880.52097563</v>
          </cell>
          <cell r="AT666">
            <v>60528.549936912</v>
          </cell>
          <cell r="AU666">
            <v>58737.6104195125</v>
          </cell>
          <cell r="AV666">
            <v>10</v>
          </cell>
          <cell r="AW666">
            <v>2519.16</v>
          </cell>
          <cell r="AX666">
            <v>100382.65426757</v>
          </cell>
          <cell r="AY666">
            <v>445.748410111778</v>
          </cell>
          <cell r="AZ666">
            <v>0.05</v>
          </cell>
          <cell r="BA666">
            <v>20.6968551263972</v>
          </cell>
          <cell r="BB666">
            <v>165032.465064873</v>
          </cell>
          <cell r="BC666">
            <v>175933.727361776</v>
          </cell>
          <cell r="BD666">
            <v>212688.354502273</v>
          </cell>
          <cell r="BE666">
            <v>700</v>
          </cell>
          <cell r="BF666">
            <v>165032.465064873</v>
          </cell>
          <cell r="BG666">
            <v>33006.4930129747</v>
          </cell>
          <cell r="BH666">
            <v>752393.50500677</v>
          </cell>
          <cell r="BI666">
            <v>587361.039941897</v>
          </cell>
          <cell r="BJ666">
            <v>75239.350500677</v>
          </cell>
          <cell r="BK666">
            <v>58736.1039941897</v>
          </cell>
          <cell r="BL666">
            <v>500</v>
          </cell>
          <cell r="BM666">
            <v>125958</v>
          </cell>
          <cell r="BN666">
            <v>5019132.71337849</v>
          </cell>
          <cell r="BO666">
            <v>22287.4205055889</v>
          </cell>
          <cell r="BP666">
            <v>0.05</v>
          </cell>
          <cell r="BQ666">
            <v>20.6968551263972</v>
          </cell>
          <cell r="BR666">
            <v>8251623.25324366</v>
          </cell>
          <cell r="BS666">
            <v>8800835.67233844</v>
          </cell>
          <cell r="BT666">
            <v>10629809.6481023</v>
          </cell>
          <cell r="BU666">
            <v>35000</v>
          </cell>
          <cell r="BV666">
            <v>8251623.25324366</v>
          </cell>
          <cell r="BW666">
            <v>1650324.65064873</v>
          </cell>
          <cell r="BX666">
            <v>37619216.4775768</v>
          </cell>
          <cell r="BY666">
            <v>29367593.2243331</v>
          </cell>
          <cell r="BZ666">
            <v>75238.4329551536</v>
          </cell>
          <cell r="CA666">
            <v>58735.1864486663</v>
          </cell>
          <cell r="CB666">
            <v>250</v>
          </cell>
          <cell r="CC666">
            <v>20.4072614587045</v>
          </cell>
          <cell r="CD666">
            <v>3907</v>
          </cell>
          <cell r="CE666">
            <v>19535</v>
          </cell>
          <cell r="CF666">
            <v>11150</v>
          </cell>
          <cell r="CG666">
            <v>26</v>
          </cell>
          <cell r="CH666">
            <v>50</v>
          </cell>
          <cell r="CI666">
            <v>193</v>
          </cell>
          <cell r="CJ666">
            <v>39</v>
          </cell>
          <cell r="CK666">
            <v>3</v>
          </cell>
          <cell r="CL666">
            <v>27790.6666666667</v>
          </cell>
          <cell r="CM666">
            <v>6500</v>
          </cell>
          <cell r="CN666">
            <v>272</v>
          </cell>
          <cell r="CO666">
            <v>26</v>
          </cell>
        </row>
        <row r="667">
          <cell r="A667">
            <v>666</v>
          </cell>
          <cell r="B667">
            <v>367.516240000001</v>
          </cell>
          <cell r="C667">
            <v>42.8768946666669</v>
          </cell>
          <cell r="D667">
            <v>6.12527066666669</v>
          </cell>
          <cell r="E667">
            <v>12.2505413333333</v>
          </cell>
          <cell r="F667">
            <v>3.06263533333334</v>
          </cell>
          <cell r="G667">
            <v>2573654400</v>
          </cell>
          <cell r="H667">
            <v>5547000</v>
          </cell>
          <cell r="I667">
            <v>15093.2105748578</v>
          </cell>
          <cell r="J667">
            <v>1401350</v>
          </cell>
          <cell r="K667">
            <v>3000</v>
          </cell>
          <cell r="L667">
            <v>48.977427500891</v>
          </cell>
          <cell r="M667">
            <v>7539300</v>
          </cell>
          <cell r="N667">
            <v>14400</v>
          </cell>
          <cell r="O667">
            <v>167.922608574482</v>
          </cell>
          <cell r="P667">
            <v>799375.421400005</v>
          </cell>
          <cell r="Q667">
            <v>1225.05413333338</v>
          </cell>
          <cell r="R667">
            <v>200.000000000007</v>
          </cell>
          <cell r="S667">
            <v>11962080</v>
          </cell>
          <cell r="T667">
            <v>29700</v>
          </cell>
          <cell r="U667">
            <v>759.115480420335</v>
          </cell>
          <cell r="V667">
            <v>13300</v>
          </cell>
          <cell r="W667">
            <v>-5331380</v>
          </cell>
          <cell r="X667">
            <v>58500</v>
          </cell>
          <cell r="Y667">
            <v>540</v>
          </cell>
          <cell r="Z667">
            <v>193</v>
          </cell>
          <cell r="AA667">
            <v>0</v>
          </cell>
        </row>
        <row r="667">
          <cell r="AC667">
            <v>11</v>
          </cell>
        </row>
        <row r="667">
          <cell r="AE667">
            <v>11</v>
          </cell>
          <cell r="AF667">
            <v>50</v>
          </cell>
          <cell r="AG667">
            <v>12595.8</v>
          </cell>
          <cell r="AH667">
            <v>503020.026070678</v>
          </cell>
          <cell r="AI667">
            <v>2230.07441169985</v>
          </cell>
          <cell r="AJ667">
            <v>0.05</v>
          </cell>
          <cell r="AK667">
            <v>20.7001860292496</v>
          </cell>
          <cell r="AL667">
            <v>826350.062124117</v>
          </cell>
          <cell r="AM667">
            <v>881809.099700573</v>
          </cell>
          <cell r="AN667">
            <v>1064801.60711591</v>
          </cell>
          <cell r="AO667">
            <v>3500</v>
          </cell>
          <cell r="AP667">
            <v>89546.9758699755</v>
          </cell>
          <cell r="AQ667">
            <v>165270.012424823</v>
          </cell>
          <cell r="AR667">
            <v>3031277.7572354</v>
          </cell>
          <cell r="AS667">
            <v>2941730.78136542</v>
          </cell>
          <cell r="AT667">
            <v>60625.555144708</v>
          </cell>
          <cell r="AU667">
            <v>58834.6156273084</v>
          </cell>
          <cell r="AV667">
            <v>10</v>
          </cell>
          <cell r="AW667">
            <v>2519.16</v>
          </cell>
          <cell r="AX667">
            <v>100604.005214136</v>
          </cell>
          <cell r="AY667">
            <v>446.01488233997</v>
          </cell>
          <cell r="AZ667">
            <v>0.05</v>
          </cell>
          <cell r="BA667">
            <v>20.7001860292496</v>
          </cell>
          <cell r="BB667">
            <v>165270.012424823</v>
          </cell>
          <cell r="BC667">
            <v>176254.866767437</v>
          </cell>
          <cell r="BD667">
            <v>213042.379152273</v>
          </cell>
          <cell r="BE667">
            <v>700</v>
          </cell>
          <cell r="BF667">
            <v>165270.012424823</v>
          </cell>
          <cell r="BG667">
            <v>33054.0024849647</v>
          </cell>
          <cell r="BH667">
            <v>753591.273254321</v>
          </cell>
          <cell r="BI667">
            <v>588321.260829498</v>
          </cell>
          <cell r="BJ667">
            <v>75359.1273254321</v>
          </cell>
          <cell r="BK667">
            <v>58832.1260829498</v>
          </cell>
          <cell r="BL667">
            <v>500</v>
          </cell>
          <cell r="BM667">
            <v>125958</v>
          </cell>
          <cell r="BN667">
            <v>5030200.26070678</v>
          </cell>
          <cell r="BO667">
            <v>22300.7441169985</v>
          </cell>
          <cell r="BP667">
            <v>0.05</v>
          </cell>
          <cell r="BQ667">
            <v>20.7001860292496</v>
          </cell>
          <cell r="BR667">
            <v>8263500.62124117</v>
          </cell>
          <cell r="BS667">
            <v>8817399.10098446</v>
          </cell>
          <cell r="BT667">
            <v>10647503.2103523</v>
          </cell>
          <cell r="BU667">
            <v>35000</v>
          </cell>
          <cell r="BV667">
            <v>8263500.62124117</v>
          </cell>
          <cell r="BW667">
            <v>1652700.12424823</v>
          </cell>
          <cell r="BX667">
            <v>37679603.6780673</v>
          </cell>
          <cell r="BY667">
            <v>29416103.0568262</v>
          </cell>
          <cell r="BZ667">
            <v>75359.2073561346</v>
          </cell>
          <cell r="CA667">
            <v>58832.2061136523</v>
          </cell>
          <cell r="CB667">
            <v>250</v>
          </cell>
          <cell r="CC667">
            <v>20.4072614587045</v>
          </cell>
          <cell r="CD667">
            <v>3909</v>
          </cell>
          <cell r="CE667">
            <v>19545</v>
          </cell>
          <cell r="CF667">
            <v>11152</v>
          </cell>
          <cell r="CG667">
            <v>26</v>
          </cell>
          <cell r="CH667">
            <v>52</v>
          </cell>
          <cell r="CI667">
            <v>193</v>
          </cell>
          <cell r="CJ667">
            <v>39</v>
          </cell>
          <cell r="CK667">
            <v>3</v>
          </cell>
          <cell r="CL667">
            <v>27809.3333333333</v>
          </cell>
          <cell r="CM667">
            <v>6500</v>
          </cell>
          <cell r="CN667">
            <v>272</v>
          </cell>
          <cell r="CO667">
            <v>26</v>
          </cell>
        </row>
        <row r="668">
          <cell r="A668">
            <v>667</v>
          </cell>
          <cell r="B668">
            <v>367.516240000001</v>
          </cell>
          <cell r="C668">
            <v>42.8768946666669</v>
          </cell>
          <cell r="D668">
            <v>6.12527066666669</v>
          </cell>
          <cell r="E668">
            <v>12.2505413333333</v>
          </cell>
          <cell r="F668">
            <v>3.06263533333334</v>
          </cell>
          <cell r="G668">
            <v>2576427900</v>
          </cell>
          <cell r="H668">
            <v>2773500</v>
          </cell>
          <cell r="I668">
            <v>7546.60528742891</v>
          </cell>
          <cell r="J668">
            <v>1402850</v>
          </cell>
          <cell r="K668">
            <v>1500</v>
          </cell>
          <cell r="L668">
            <v>24.4887137504455</v>
          </cell>
          <cell r="M668">
            <v>7546500</v>
          </cell>
          <cell r="N668">
            <v>7200</v>
          </cell>
          <cell r="O668">
            <v>83.9613042872409</v>
          </cell>
          <cell r="P668">
            <v>800600.475533338</v>
          </cell>
          <cell r="Q668">
            <v>1225.05413333338</v>
          </cell>
          <cell r="R668">
            <v>200.000000000007</v>
          </cell>
          <cell r="S668">
            <v>11977020</v>
          </cell>
          <cell r="T668">
            <v>14940</v>
          </cell>
          <cell r="U668">
            <v>760.90826588024</v>
          </cell>
          <cell r="V668">
            <v>13300</v>
          </cell>
          <cell r="W668">
            <v>-5333020</v>
          </cell>
          <cell r="X668">
            <v>58500</v>
          </cell>
          <cell r="Y668">
            <v>0</v>
          </cell>
          <cell r="Z668">
            <v>193</v>
          </cell>
          <cell r="AA668">
            <v>0</v>
          </cell>
        </row>
        <row r="668">
          <cell r="AC668">
            <v>11</v>
          </cell>
        </row>
        <row r="668">
          <cell r="AE668">
            <v>11</v>
          </cell>
          <cell r="AF668">
            <v>50</v>
          </cell>
          <cell r="AG668">
            <v>12595.8</v>
          </cell>
          <cell r="AH668">
            <v>503573.403437093</v>
          </cell>
          <cell r="AI668">
            <v>2231.40677284081</v>
          </cell>
          <cell r="AJ668">
            <v>0.05</v>
          </cell>
          <cell r="AK668">
            <v>20.703516932102</v>
          </cell>
          <cell r="AL668">
            <v>826984.43087718</v>
          </cell>
          <cell r="AM668">
            <v>883463.441280651</v>
          </cell>
          <cell r="AN668">
            <v>1069333.4405303</v>
          </cell>
          <cell r="AO668">
            <v>3500</v>
          </cell>
          <cell r="AP668">
            <v>89546.9758699755</v>
          </cell>
          <cell r="AQ668">
            <v>165396.886175436</v>
          </cell>
          <cell r="AR668">
            <v>3038225.17473354</v>
          </cell>
          <cell r="AS668">
            <v>2948678.19886357</v>
          </cell>
          <cell r="AT668">
            <v>60764.5034946708</v>
          </cell>
          <cell r="AU668">
            <v>58973.5639772713</v>
          </cell>
          <cell r="AV668">
            <v>10</v>
          </cell>
          <cell r="AW668">
            <v>2519.16</v>
          </cell>
          <cell r="AX668">
            <v>100714.680687419</v>
          </cell>
          <cell r="AY668">
            <v>446.281354568162</v>
          </cell>
          <cell r="AZ668">
            <v>0.05</v>
          </cell>
          <cell r="BA668">
            <v>20.703516932102</v>
          </cell>
          <cell r="BB668">
            <v>165396.886175436</v>
          </cell>
          <cell r="BC668">
            <v>176590.8113262</v>
          </cell>
          <cell r="BD668">
            <v>213949.095075758</v>
          </cell>
          <cell r="BE668">
            <v>700</v>
          </cell>
          <cell r="BF668">
            <v>165396.886175436</v>
          </cell>
          <cell r="BG668">
            <v>33079.3772350872</v>
          </cell>
          <cell r="BH668">
            <v>755113.055987917</v>
          </cell>
          <cell r="BI668">
            <v>589716.169812481</v>
          </cell>
          <cell r="BJ668">
            <v>75511.3055987917</v>
          </cell>
          <cell r="BK668">
            <v>58971.6169812481</v>
          </cell>
          <cell r="BL668">
            <v>500</v>
          </cell>
          <cell r="BM668">
            <v>125958</v>
          </cell>
          <cell r="BN668">
            <v>5035734.03437093</v>
          </cell>
          <cell r="BO668">
            <v>22314.0677284081</v>
          </cell>
          <cell r="BP668">
            <v>0.05</v>
          </cell>
          <cell r="BQ668">
            <v>20.703516932102</v>
          </cell>
          <cell r="BR668">
            <v>8269844.3087718</v>
          </cell>
          <cell r="BS668">
            <v>8833961.65083065</v>
          </cell>
          <cell r="BT668">
            <v>10692819.3617424</v>
          </cell>
          <cell r="BU668">
            <v>35000</v>
          </cell>
          <cell r="BV668">
            <v>8269844.3087718</v>
          </cell>
          <cell r="BW668">
            <v>1653968.86175436</v>
          </cell>
          <cell r="BX668">
            <v>37755438.491871</v>
          </cell>
          <cell r="BY668">
            <v>29485594.1830992</v>
          </cell>
          <cell r="BZ668">
            <v>75510.876983742</v>
          </cell>
          <cell r="CA668">
            <v>58971.1883661984</v>
          </cell>
          <cell r="CB668">
            <v>250</v>
          </cell>
          <cell r="CC668">
            <v>20.4072614587045</v>
          </cell>
          <cell r="CD668">
            <v>3910</v>
          </cell>
          <cell r="CE668">
            <v>19550</v>
          </cell>
          <cell r="CF668">
            <v>11154</v>
          </cell>
          <cell r="CG668">
            <v>26</v>
          </cell>
          <cell r="CH668">
            <v>54</v>
          </cell>
          <cell r="CI668">
            <v>193</v>
          </cell>
          <cell r="CJ668">
            <v>39</v>
          </cell>
          <cell r="CK668">
            <v>3</v>
          </cell>
          <cell r="CL668">
            <v>27828</v>
          </cell>
          <cell r="CM668">
            <v>6500</v>
          </cell>
          <cell r="CN668">
            <v>272</v>
          </cell>
          <cell r="CO668">
            <v>26</v>
          </cell>
        </row>
        <row r="669">
          <cell r="A669">
            <v>668</v>
          </cell>
          <cell r="B669">
            <v>367.516240000001</v>
          </cell>
          <cell r="C669">
            <v>42.8768946666669</v>
          </cell>
          <cell r="D669">
            <v>6.12527066666669</v>
          </cell>
          <cell r="E669">
            <v>12.2505413333333</v>
          </cell>
          <cell r="F669">
            <v>3.06263533333334</v>
          </cell>
          <cell r="G669">
            <v>2579201400</v>
          </cell>
          <cell r="H669">
            <v>2773500</v>
          </cell>
          <cell r="I669">
            <v>7546.60528742891</v>
          </cell>
          <cell r="J669">
            <v>1404350</v>
          </cell>
          <cell r="K669">
            <v>1500</v>
          </cell>
          <cell r="L669">
            <v>24.4887137504455</v>
          </cell>
          <cell r="M669">
            <v>7560900</v>
          </cell>
          <cell r="N669">
            <v>14400</v>
          </cell>
          <cell r="O669">
            <v>167.922608574482</v>
          </cell>
          <cell r="P669">
            <v>801825.529666672</v>
          </cell>
          <cell r="Q669">
            <v>1225.05413333338</v>
          </cell>
          <cell r="R669">
            <v>200.000000000007</v>
          </cell>
          <cell r="S669">
            <v>12006900</v>
          </cell>
          <cell r="T669">
            <v>29880</v>
          </cell>
          <cell r="U669">
            <v>761.990131459471</v>
          </cell>
          <cell r="V669">
            <v>13300</v>
          </cell>
          <cell r="W669">
            <v>-5349600</v>
          </cell>
          <cell r="X669">
            <v>58500</v>
          </cell>
          <cell r="Y669">
            <v>0</v>
          </cell>
          <cell r="Z669">
            <v>193</v>
          </cell>
          <cell r="AA669">
            <v>0</v>
          </cell>
        </row>
        <row r="669">
          <cell r="AC669">
            <v>11</v>
          </cell>
        </row>
        <row r="669">
          <cell r="AE669">
            <v>11</v>
          </cell>
          <cell r="AF669">
            <v>50</v>
          </cell>
          <cell r="AG669">
            <v>12595.8</v>
          </cell>
          <cell r="AH669">
            <v>504126.780803507</v>
          </cell>
          <cell r="AI669">
            <v>2232.73913398177</v>
          </cell>
          <cell r="AJ669">
            <v>0.05</v>
          </cell>
          <cell r="AK669">
            <v>20.7068478349544</v>
          </cell>
          <cell r="AL669">
            <v>827618.808949971</v>
          </cell>
          <cell r="AM669">
            <v>885119.145275762</v>
          </cell>
          <cell r="AN669">
            <v>1071108.93756364</v>
          </cell>
          <cell r="AO669">
            <v>3500</v>
          </cell>
          <cell r="AP669">
            <v>89546.9758699755</v>
          </cell>
          <cell r="AQ669">
            <v>165523.761789994</v>
          </cell>
          <cell r="AR669">
            <v>3042417.62944934</v>
          </cell>
          <cell r="AS669">
            <v>2952870.65357937</v>
          </cell>
          <cell r="AT669">
            <v>60848.3525889868</v>
          </cell>
          <cell r="AU669">
            <v>59057.4130715873</v>
          </cell>
          <cell r="AV669">
            <v>10</v>
          </cell>
          <cell r="AW669">
            <v>2519.16</v>
          </cell>
          <cell r="AX669">
            <v>100825.356160701</v>
          </cell>
          <cell r="AY669">
            <v>446.547826796353</v>
          </cell>
          <cell r="AZ669">
            <v>0.05</v>
          </cell>
          <cell r="BA669">
            <v>20.7068478349544</v>
          </cell>
          <cell r="BB669">
            <v>165523.761789994</v>
          </cell>
          <cell r="BC669">
            <v>176928.392889079</v>
          </cell>
          <cell r="BD669">
            <v>214304.331309091</v>
          </cell>
          <cell r="BE669">
            <v>700</v>
          </cell>
          <cell r="BF669">
            <v>165523.761789994</v>
          </cell>
          <cell r="BG669">
            <v>33104.7523579988</v>
          </cell>
          <cell r="BH669">
            <v>756085.000136156</v>
          </cell>
          <cell r="BI669">
            <v>590561.238346162</v>
          </cell>
          <cell r="BJ669">
            <v>75608.5000136156</v>
          </cell>
          <cell r="BK669">
            <v>59056.1238346162</v>
          </cell>
          <cell r="BL669">
            <v>500</v>
          </cell>
          <cell r="BM669">
            <v>125958</v>
          </cell>
          <cell r="BN669">
            <v>5041267.80803507</v>
          </cell>
          <cell r="BO669">
            <v>22327.3913398177</v>
          </cell>
          <cell r="BP669">
            <v>0.05</v>
          </cell>
          <cell r="BQ669">
            <v>20.7068478349544</v>
          </cell>
          <cell r="BR669">
            <v>8276188.08949971</v>
          </cell>
          <cell r="BS669">
            <v>8850536.49002597</v>
          </cell>
          <cell r="BT669">
            <v>10710573.4769091</v>
          </cell>
          <cell r="BU669">
            <v>35000</v>
          </cell>
          <cell r="BV669">
            <v>8276188.08949971</v>
          </cell>
          <cell r="BW669">
            <v>1655237.61789994</v>
          </cell>
          <cell r="BX669">
            <v>37803723.7638344</v>
          </cell>
          <cell r="BY669">
            <v>29527535.6743347</v>
          </cell>
          <cell r="BZ669">
            <v>75607.4475276689</v>
          </cell>
          <cell r="CA669">
            <v>59055.0713486694</v>
          </cell>
          <cell r="CB669">
            <v>250</v>
          </cell>
          <cell r="CC669">
            <v>20.4072614587045</v>
          </cell>
          <cell r="CD669">
            <v>3911</v>
          </cell>
          <cell r="CE669">
            <v>19555</v>
          </cell>
          <cell r="CF669">
            <v>11156</v>
          </cell>
          <cell r="CG669">
            <v>26</v>
          </cell>
          <cell r="CH669">
            <v>56</v>
          </cell>
          <cell r="CI669">
            <v>193</v>
          </cell>
          <cell r="CJ669">
            <v>39</v>
          </cell>
          <cell r="CK669">
            <v>3</v>
          </cell>
          <cell r="CL669">
            <v>27846.6666666667</v>
          </cell>
          <cell r="CM669">
            <v>6500</v>
          </cell>
          <cell r="CN669">
            <v>272</v>
          </cell>
          <cell r="CO669">
            <v>26</v>
          </cell>
        </row>
        <row r="670">
          <cell r="A670">
            <v>669</v>
          </cell>
          <cell r="B670">
            <v>367.516240000001</v>
          </cell>
          <cell r="C670">
            <v>42.8768946666669</v>
          </cell>
          <cell r="D670">
            <v>6.12527066666669</v>
          </cell>
          <cell r="E670">
            <v>12.2505413333333</v>
          </cell>
          <cell r="F670">
            <v>3.06263533333334</v>
          </cell>
          <cell r="G670">
            <v>2584748400</v>
          </cell>
          <cell r="H670">
            <v>5547000</v>
          </cell>
          <cell r="I670">
            <v>15093.2105748578</v>
          </cell>
          <cell r="J670">
            <v>1407350</v>
          </cell>
          <cell r="K670">
            <v>3000</v>
          </cell>
          <cell r="L670">
            <v>48.977427500891</v>
          </cell>
          <cell r="M670">
            <v>7575300</v>
          </cell>
          <cell r="N670">
            <v>14400</v>
          </cell>
          <cell r="O670">
            <v>167.922608574482</v>
          </cell>
          <cell r="P670">
            <v>803050.583800005</v>
          </cell>
          <cell r="Q670">
            <v>1225.05413333338</v>
          </cell>
          <cell r="R670">
            <v>200.000000000007</v>
          </cell>
          <cell r="S670">
            <v>12036780</v>
          </cell>
          <cell r="T670">
            <v>29880</v>
          </cell>
          <cell r="U670">
            <v>763.243710750123</v>
          </cell>
          <cell r="V670">
            <v>13300</v>
          </cell>
          <cell r="W670">
            <v>-5366180</v>
          </cell>
          <cell r="X670">
            <v>58500</v>
          </cell>
          <cell r="Y670">
            <v>0</v>
          </cell>
          <cell r="Z670">
            <v>194</v>
          </cell>
          <cell r="AA670">
            <v>1</v>
          </cell>
        </row>
        <row r="670">
          <cell r="AC670">
            <v>11</v>
          </cell>
        </row>
        <row r="670">
          <cell r="AE670">
            <v>11</v>
          </cell>
          <cell r="AF670">
            <v>50</v>
          </cell>
          <cell r="AG670">
            <v>12595.8</v>
          </cell>
          <cell r="AH670">
            <v>505233.535536336</v>
          </cell>
          <cell r="AI670">
            <v>2234.07149512273</v>
          </cell>
          <cell r="AJ670">
            <v>0.05</v>
          </cell>
          <cell r="AK670">
            <v>20.7101787378068</v>
          </cell>
          <cell r="AL670">
            <v>828806.573708904</v>
          </cell>
          <cell r="AM670">
            <v>886776.211685907</v>
          </cell>
          <cell r="AN670">
            <v>1072884.43459697</v>
          </cell>
          <cell r="AO670">
            <v>3500</v>
          </cell>
          <cell r="AP670">
            <v>89546.9758699755</v>
          </cell>
          <cell r="AQ670">
            <v>165761.314741781</v>
          </cell>
          <cell r="AR670">
            <v>3047275.51060354</v>
          </cell>
          <cell r="AS670">
            <v>2957728.53473356</v>
          </cell>
          <cell r="AT670">
            <v>60945.5102120707</v>
          </cell>
          <cell r="AU670">
            <v>59154.5706946712</v>
          </cell>
          <cell r="AV670">
            <v>10</v>
          </cell>
          <cell r="AW670">
            <v>2519.16</v>
          </cell>
          <cell r="AX670">
            <v>101046.707107267</v>
          </cell>
          <cell r="AY670">
            <v>446.814299024545</v>
          </cell>
          <cell r="AZ670">
            <v>0.05</v>
          </cell>
          <cell r="BA670">
            <v>20.7101787378068</v>
          </cell>
          <cell r="BB670">
            <v>165761.314741781</v>
          </cell>
          <cell r="BC670">
            <v>177266.25477019</v>
          </cell>
          <cell r="BD670">
            <v>214659.567542424</v>
          </cell>
          <cell r="BE670">
            <v>700</v>
          </cell>
          <cell r="BF670">
            <v>165761.314741781</v>
          </cell>
          <cell r="BG670">
            <v>33152.2629483561</v>
          </cell>
          <cell r="BH670">
            <v>757300.714744532</v>
          </cell>
          <cell r="BI670">
            <v>591539.400002751</v>
          </cell>
          <cell r="BJ670">
            <v>75730.0714744532</v>
          </cell>
          <cell r="BK670">
            <v>59153.9400002751</v>
          </cell>
          <cell r="BL670">
            <v>500</v>
          </cell>
          <cell r="BM670">
            <v>125958</v>
          </cell>
          <cell r="BN670">
            <v>5052335.35536336</v>
          </cell>
          <cell r="BO670">
            <v>22340.7149512273</v>
          </cell>
          <cell r="BP670">
            <v>0.05</v>
          </cell>
          <cell r="BQ670">
            <v>20.7101787378068</v>
          </cell>
          <cell r="BR670">
            <v>8288065.73708904</v>
          </cell>
          <cell r="BS670">
            <v>8867124.97525631</v>
          </cell>
          <cell r="BT670">
            <v>10728327.5920758</v>
          </cell>
          <cell r="BU670">
            <v>35000</v>
          </cell>
          <cell r="BV670">
            <v>8288065.73708904</v>
          </cell>
          <cell r="BW670">
            <v>1657613.14741781</v>
          </cell>
          <cell r="BX670">
            <v>37864197.188928</v>
          </cell>
          <cell r="BY670">
            <v>29576131.451839</v>
          </cell>
          <cell r="BZ670">
            <v>75728.394377856</v>
          </cell>
          <cell r="CA670">
            <v>59152.2629036779</v>
          </cell>
          <cell r="CB670">
            <v>250</v>
          </cell>
          <cell r="CC670">
            <v>20.4072614587045</v>
          </cell>
          <cell r="CD670">
            <v>3913</v>
          </cell>
          <cell r="CE670">
            <v>19565</v>
          </cell>
          <cell r="CF670">
            <v>11158</v>
          </cell>
          <cell r="CG670">
            <v>26</v>
          </cell>
          <cell r="CH670">
            <v>58</v>
          </cell>
          <cell r="CI670">
            <v>194</v>
          </cell>
          <cell r="CJ670">
            <v>39</v>
          </cell>
          <cell r="CK670">
            <v>4</v>
          </cell>
          <cell r="CL670">
            <v>27865.3333333333</v>
          </cell>
          <cell r="CM670">
            <v>6500</v>
          </cell>
          <cell r="CN670">
            <v>272</v>
          </cell>
          <cell r="CO670">
            <v>26</v>
          </cell>
        </row>
        <row r="671">
          <cell r="A671">
            <v>670</v>
          </cell>
          <cell r="B671">
            <v>367.516240000001</v>
          </cell>
          <cell r="C671">
            <v>42.8768946666669</v>
          </cell>
          <cell r="D671">
            <v>6.12527066666669</v>
          </cell>
          <cell r="E671">
            <v>12.2505413333333</v>
          </cell>
          <cell r="F671">
            <v>3.06263533333334</v>
          </cell>
          <cell r="G671">
            <v>2587521900</v>
          </cell>
          <cell r="H671">
            <v>2773500</v>
          </cell>
          <cell r="I671">
            <v>7546.60528742891</v>
          </cell>
          <cell r="J671">
            <v>1408850</v>
          </cell>
          <cell r="K671">
            <v>1500</v>
          </cell>
          <cell r="L671">
            <v>24.4887137504455</v>
          </cell>
          <cell r="M671">
            <v>7582500</v>
          </cell>
          <cell r="N671">
            <v>7200</v>
          </cell>
          <cell r="O671">
            <v>83.9613042872409</v>
          </cell>
          <cell r="P671">
            <v>804275.637933339</v>
          </cell>
          <cell r="Q671">
            <v>1225.05413333338</v>
          </cell>
          <cell r="R671">
            <v>200.000000000007</v>
          </cell>
          <cell r="S671">
            <v>12051720</v>
          </cell>
          <cell r="T671">
            <v>14940</v>
          </cell>
          <cell r="U671">
            <v>764.097201181671</v>
          </cell>
          <cell r="V671">
            <v>13300</v>
          </cell>
          <cell r="W671">
            <v>-5367820</v>
          </cell>
          <cell r="X671">
            <v>58500</v>
          </cell>
          <cell r="Y671">
            <v>0</v>
          </cell>
          <cell r="Z671">
            <v>194</v>
          </cell>
          <cell r="AA671">
            <v>0</v>
          </cell>
        </row>
        <row r="671">
          <cell r="AC671">
            <v>11</v>
          </cell>
        </row>
        <row r="671">
          <cell r="AE671">
            <v>11</v>
          </cell>
          <cell r="AF671">
            <v>50</v>
          </cell>
          <cell r="AG671">
            <v>12595.8</v>
          </cell>
          <cell r="AH671">
            <v>505786.91290275</v>
          </cell>
          <cell r="AI671">
            <v>2235.40385626368</v>
          </cell>
          <cell r="AJ671">
            <v>0.05</v>
          </cell>
          <cell r="AK671">
            <v>20.7135096406592</v>
          </cell>
          <cell r="AL671">
            <v>829440.97042115</v>
          </cell>
          <cell r="AM671">
            <v>888434.640511087</v>
          </cell>
          <cell r="AN671">
            <v>1073772.18311364</v>
          </cell>
          <cell r="AO671">
            <v>3500</v>
          </cell>
          <cell r="AP671">
            <v>89546.9758699755</v>
          </cell>
          <cell r="AQ671">
            <v>165888.19408423</v>
          </cell>
          <cell r="AR671">
            <v>3050582.96400008</v>
          </cell>
          <cell r="AS671">
            <v>2961035.98813011</v>
          </cell>
          <cell r="AT671">
            <v>61011.6592800016</v>
          </cell>
          <cell r="AU671">
            <v>59220.7197626021</v>
          </cell>
          <cell r="AV671">
            <v>10</v>
          </cell>
          <cell r="AW671">
            <v>2519.16</v>
          </cell>
          <cell r="AX671">
            <v>101157.38258055</v>
          </cell>
          <cell r="AY671">
            <v>447.080771252737</v>
          </cell>
          <cell r="AZ671">
            <v>0.05</v>
          </cell>
          <cell r="BA671">
            <v>20.7135096406592</v>
          </cell>
          <cell r="BB671">
            <v>165888.19408423</v>
          </cell>
          <cell r="BC671">
            <v>177604.396969533</v>
          </cell>
          <cell r="BD671">
            <v>214837.185659091</v>
          </cell>
          <cell r="BE671">
            <v>700</v>
          </cell>
          <cell r="BF671">
            <v>165888.19408423</v>
          </cell>
          <cell r="BG671">
            <v>33177.638816846</v>
          </cell>
          <cell r="BH671">
            <v>758095.60961393</v>
          </cell>
          <cell r="BI671">
            <v>592207.4155297</v>
          </cell>
          <cell r="BJ671">
            <v>75809.560961393</v>
          </cell>
          <cell r="BK671">
            <v>59220.74155297</v>
          </cell>
          <cell r="BL671">
            <v>500</v>
          </cell>
          <cell r="BM671">
            <v>125958</v>
          </cell>
          <cell r="BN671">
            <v>5057869.1290275</v>
          </cell>
          <cell r="BO671">
            <v>22354.0385626368</v>
          </cell>
          <cell r="BP671">
            <v>0.05</v>
          </cell>
          <cell r="BQ671">
            <v>20.7135096406592</v>
          </cell>
          <cell r="BR671">
            <v>8294409.7042115</v>
          </cell>
          <cell r="BS671">
            <v>8883727.10652167</v>
          </cell>
          <cell r="BT671">
            <v>10737204.6496591</v>
          </cell>
          <cell r="BU671">
            <v>35000</v>
          </cell>
          <cell r="BV671">
            <v>8294409.7042115</v>
          </cell>
          <cell r="BW671">
            <v>1658881.9408423</v>
          </cell>
          <cell r="BX671">
            <v>37903633.1054461</v>
          </cell>
          <cell r="BY671">
            <v>29609223.4012346</v>
          </cell>
          <cell r="BZ671">
            <v>75807.2662108921</v>
          </cell>
          <cell r="CA671">
            <v>59218.4468024691</v>
          </cell>
          <cell r="CB671">
            <v>250</v>
          </cell>
          <cell r="CC671">
            <v>20.4072614587045</v>
          </cell>
          <cell r="CD671">
            <v>3914</v>
          </cell>
          <cell r="CE671">
            <v>19570</v>
          </cell>
          <cell r="CF671">
            <v>11160</v>
          </cell>
          <cell r="CG671">
            <v>26</v>
          </cell>
          <cell r="CH671">
            <v>60</v>
          </cell>
          <cell r="CI671">
            <v>194</v>
          </cell>
          <cell r="CJ671">
            <v>39</v>
          </cell>
          <cell r="CK671">
            <v>4</v>
          </cell>
          <cell r="CL671">
            <v>27884</v>
          </cell>
          <cell r="CM671">
            <v>6500</v>
          </cell>
          <cell r="CN671">
            <v>272</v>
          </cell>
          <cell r="CO671">
            <v>26</v>
          </cell>
        </row>
        <row r="672">
          <cell r="A672">
            <v>671</v>
          </cell>
          <cell r="B672">
            <v>367.516240000001</v>
          </cell>
          <cell r="C672">
            <v>42.8768946666669</v>
          </cell>
          <cell r="D672">
            <v>6.12527066666669</v>
          </cell>
          <cell r="E672">
            <v>12.2505413333333</v>
          </cell>
          <cell r="F672">
            <v>3.06263533333334</v>
          </cell>
          <cell r="G672">
            <v>2593068900</v>
          </cell>
          <cell r="H672">
            <v>5547000</v>
          </cell>
          <cell r="I672">
            <v>15093.2105748578</v>
          </cell>
          <cell r="J672">
            <v>1411850</v>
          </cell>
          <cell r="K672">
            <v>3000</v>
          </cell>
          <cell r="L672">
            <v>48.977427500891</v>
          </cell>
          <cell r="M672">
            <v>7596900</v>
          </cell>
          <cell r="N672">
            <v>14400</v>
          </cell>
          <cell r="O672">
            <v>167.922608574482</v>
          </cell>
          <cell r="P672">
            <v>805500.692066672</v>
          </cell>
          <cell r="Q672">
            <v>1225.05413333338</v>
          </cell>
          <cell r="R672">
            <v>200.000000000007</v>
          </cell>
          <cell r="S672">
            <v>12081600</v>
          </cell>
          <cell r="T672">
            <v>29880</v>
          </cell>
          <cell r="U672">
            <v>765.351489388344</v>
          </cell>
          <cell r="V672">
            <v>13300</v>
          </cell>
          <cell r="W672">
            <v>-5384400</v>
          </cell>
          <cell r="X672">
            <v>58500</v>
          </cell>
          <cell r="Y672">
            <v>0</v>
          </cell>
          <cell r="Z672">
            <v>194</v>
          </cell>
          <cell r="AA672">
            <v>0</v>
          </cell>
        </row>
        <row r="672">
          <cell r="AC672">
            <v>11</v>
          </cell>
        </row>
        <row r="672">
          <cell r="AE672">
            <v>11</v>
          </cell>
          <cell r="AF672">
            <v>50</v>
          </cell>
          <cell r="AG672">
            <v>12595.8</v>
          </cell>
          <cell r="AH672">
            <v>506893.667635579</v>
          </cell>
          <cell r="AI672">
            <v>2236.73621740464</v>
          </cell>
          <cell r="AJ672">
            <v>0.05</v>
          </cell>
          <cell r="AK672">
            <v>20.7168405435116</v>
          </cell>
          <cell r="AL672">
            <v>830628.753819538</v>
          </cell>
          <cell r="AM672">
            <v>890094.431751298</v>
          </cell>
          <cell r="AN672">
            <v>1075547.68014697</v>
          </cell>
          <cell r="AO672">
            <v>3500</v>
          </cell>
          <cell r="AP672">
            <v>89546.9758699755</v>
          </cell>
          <cell r="AQ672">
            <v>166125.750763908</v>
          </cell>
          <cell r="AR672">
            <v>3055443.59235169</v>
          </cell>
          <cell r="AS672">
            <v>2965896.61648171</v>
          </cell>
          <cell r="AT672">
            <v>61108.8718470338</v>
          </cell>
          <cell r="AU672">
            <v>59317.9323296343</v>
          </cell>
          <cell r="AV672">
            <v>10</v>
          </cell>
          <cell r="AW672">
            <v>2519.16</v>
          </cell>
          <cell r="AX672">
            <v>101378.733527116</v>
          </cell>
          <cell r="AY672">
            <v>447.347243480929</v>
          </cell>
          <cell r="AZ672">
            <v>0.05</v>
          </cell>
          <cell r="BA672">
            <v>20.7168405435116</v>
          </cell>
          <cell r="BB672">
            <v>166125.750763908</v>
          </cell>
          <cell r="BC672">
            <v>177942.819487109</v>
          </cell>
          <cell r="BD672">
            <v>215192.421892424</v>
          </cell>
          <cell r="BE672">
            <v>700</v>
          </cell>
          <cell r="BF672">
            <v>166125.750763908</v>
          </cell>
          <cell r="BG672">
            <v>33225.1501527815</v>
          </cell>
          <cell r="BH672">
            <v>759311.893060131</v>
          </cell>
          <cell r="BI672">
            <v>593186.142296223</v>
          </cell>
          <cell r="BJ672">
            <v>75931.1893060131</v>
          </cell>
          <cell r="BK672">
            <v>59318.6142296223</v>
          </cell>
          <cell r="BL672">
            <v>500</v>
          </cell>
          <cell r="BM672">
            <v>125958</v>
          </cell>
          <cell r="BN672">
            <v>5068936.67635579</v>
          </cell>
          <cell r="BO672">
            <v>22367.3621740464</v>
          </cell>
          <cell r="BP672">
            <v>0.05</v>
          </cell>
          <cell r="BQ672">
            <v>20.7168405435116</v>
          </cell>
          <cell r="BR672">
            <v>8306287.53819538</v>
          </cell>
          <cell r="BS672">
            <v>8900342.88382205</v>
          </cell>
          <cell r="BT672">
            <v>10754958.7648258</v>
          </cell>
          <cell r="BU672">
            <v>35000</v>
          </cell>
          <cell r="BV672">
            <v>8306287.53819538</v>
          </cell>
          <cell r="BW672">
            <v>1661257.50763908</v>
          </cell>
          <cell r="BX672">
            <v>37964134.2326777</v>
          </cell>
          <cell r="BY672">
            <v>29657846.6944823</v>
          </cell>
          <cell r="BZ672">
            <v>75928.2684653554</v>
          </cell>
          <cell r="CA672">
            <v>59315.6933889646</v>
          </cell>
          <cell r="CB672">
            <v>250</v>
          </cell>
          <cell r="CC672">
            <v>20.4072614587045</v>
          </cell>
          <cell r="CD672">
            <v>3916</v>
          </cell>
          <cell r="CE672">
            <v>19580</v>
          </cell>
          <cell r="CF672">
            <v>11162</v>
          </cell>
          <cell r="CG672">
            <v>26</v>
          </cell>
          <cell r="CH672">
            <v>62</v>
          </cell>
          <cell r="CI672">
            <v>194</v>
          </cell>
          <cell r="CJ672">
            <v>39</v>
          </cell>
          <cell r="CK672">
            <v>4</v>
          </cell>
          <cell r="CL672">
            <v>27902.6666666667</v>
          </cell>
          <cell r="CM672">
            <v>6500</v>
          </cell>
          <cell r="CN672">
            <v>272</v>
          </cell>
          <cell r="CO672">
            <v>26</v>
          </cell>
        </row>
        <row r="673">
          <cell r="A673">
            <v>672</v>
          </cell>
          <cell r="B673">
            <v>367.516240000001</v>
          </cell>
          <cell r="C673">
            <v>42.8768946666669</v>
          </cell>
          <cell r="D673">
            <v>6.12527066666669</v>
          </cell>
          <cell r="E673">
            <v>12.2505413333333</v>
          </cell>
          <cell r="F673">
            <v>3.06263533333334</v>
          </cell>
          <cell r="G673">
            <v>2595842400</v>
          </cell>
          <cell r="H673">
            <v>2773500</v>
          </cell>
          <cell r="I673">
            <v>7546.60528742891</v>
          </cell>
          <cell r="J673">
            <v>1413350</v>
          </cell>
          <cell r="K673">
            <v>1500</v>
          </cell>
          <cell r="L673">
            <v>24.4887137504455</v>
          </cell>
          <cell r="M673">
            <v>7604100</v>
          </cell>
          <cell r="N673">
            <v>7200</v>
          </cell>
          <cell r="O673">
            <v>83.9613042872409</v>
          </cell>
          <cell r="P673">
            <v>806725.746200005</v>
          </cell>
          <cell r="Q673">
            <v>1225.05413333338</v>
          </cell>
          <cell r="R673">
            <v>200.000000000007</v>
          </cell>
          <cell r="S673">
            <v>12096540</v>
          </cell>
          <cell r="T673">
            <v>14940</v>
          </cell>
          <cell r="U673">
            <v>766.205688735914</v>
          </cell>
          <cell r="V673">
            <v>13300</v>
          </cell>
          <cell r="W673">
            <v>-5386040</v>
          </cell>
          <cell r="X673">
            <v>58500</v>
          </cell>
          <cell r="Y673">
            <v>0</v>
          </cell>
          <cell r="Z673">
            <v>194</v>
          </cell>
          <cell r="AA673">
            <v>0</v>
          </cell>
        </row>
        <row r="673">
          <cell r="AC673">
            <v>11</v>
          </cell>
        </row>
        <row r="673">
          <cell r="AE673">
            <v>11</v>
          </cell>
          <cell r="AF673">
            <v>50</v>
          </cell>
          <cell r="AG673">
            <v>12595.8</v>
          </cell>
          <cell r="AH673">
            <v>507447.045001993</v>
          </cell>
          <cell r="AI673">
            <v>2238.0685785456</v>
          </cell>
          <cell r="AJ673">
            <v>0.05</v>
          </cell>
          <cell r="AK673">
            <v>20.720171446364</v>
          </cell>
          <cell r="AL673">
            <v>831263.169171239</v>
          </cell>
          <cell r="AM673">
            <v>891755.585406542</v>
          </cell>
          <cell r="AN673">
            <v>1076435.42866364</v>
          </cell>
          <cell r="AO673">
            <v>3500</v>
          </cell>
          <cell r="AP673">
            <v>89546.9758699755</v>
          </cell>
          <cell r="AQ673">
            <v>166252.633834248</v>
          </cell>
          <cell r="AR673">
            <v>3058753.79294564</v>
          </cell>
          <cell r="AS673">
            <v>2969206.81707567</v>
          </cell>
          <cell r="AT673">
            <v>61175.0758589129</v>
          </cell>
          <cell r="AU673">
            <v>59384.1363415134</v>
          </cell>
          <cell r="AV673">
            <v>10</v>
          </cell>
          <cell r="AW673">
            <v>2519.16</v>
          </cell>
          <cell r="AX673">
            <v>101489.409000399</v>
          </cell>
          <cell r="AY673">
            <v>447.61371570912</v>
          </cell>
          <cell r="AZ673">
            <v>0.05</v>
          </cell>
          <cell r="BA673">
            <v>20.720171446364</v>
          </cell>
          <cell r="BB673">
            <v>166252.633834248</v>
          </cell>
          <cell r="BC673">
            <v>178281.522322918</v>
          </cell>
          <cell r="BD673">
            <v>215370.040009091</v>
          </cell>
          <cell r="BE673">
            <v>700</v>
          </cell>
          <cell r="BF673">
            <v>166252.633834248</v>
          </cell>
          <cell r="BG673">
            <v>33250.5267668496</v>
          </cell>
          <cell r="BH673">
            <v>760107.356767354</v>
          </cell>
          <cell r="BI673">
            <v>593854.722933106</v>
          </cell>
          <cell r="BJ673">
            <v>76010.7356767354</v>
          </cell>
          <cell r="BK673">
            <v>59385.4722933106</v>
          </cell>
          <cell r="BL673">
            <v>500</v>
          </cell>
          <cell r="BM673">
            <v>125958</v>
          </cell>
          <cell r="BN673">
            <v>5074470.45001993</v>
          </cell>
          <cell r="BO673">
            <v>22380.685785456</v>
          </cell>
          <cell r="BP673">
            <v>0.05</v>
          </cell>
          <cell r="BQ673">
            <v>20.720171446364</v>
          </cell>
          <cell r="BR673">
            <v>8312631.69171239</v>
          </cell>
          <cell r="BS673">
            <v>8916972.30715745</v>
          </cell>
          <cell r="BT673">
            <v>10763835.8224091</v>
          </cell>
          <cell r="BU673">
            <v>35000</v>
          </cell>
          <cell r="BV673">
            <v>8312631.69171239</v>
          </cell>
          <cell r="BW673">
            <v>1662526.33834248</v>
          </cell>
          <cell r="BX673">
            <v>38003597.8513338</v>
          </cell>
          <cell r="BY673">
            <v>29690966.1596214</v>
          </cell>
          <cell r="BZ673">
            <v>76007.1957026676</v>
          </cell>
          <cell r="CA673">
            <v>59381.9323192428</v>
          </cell>
          <cell r="CB673">
            <v>250</v>
          </cell>
          <cell r="CC673">
            <v>20.4072614587045</v>
          </cell>
          <cell r="CD673">
            <v>3917</v>
          </cell>
          <cell r="CE673">
            <v>19585</v>
          </cell>
          <cell r="CF673">
            <v>11164</v>
          </cell>
          <cell r="CG673">
            <v>26</v>
          </cell>
          <cell r="CH673">
            <v>64</v>
          </cell>
          <cell r="CI673">
            <v>194</v>
          </cell>
          <cell r="CJ673">
            <v>39</v>
          </cell>
          <cell r="CK673">
            <v>4</v>
          </cell>
          <cell r="CL673">
            <v>27921.3333333333</v>
          </cell>
          <cell r="CM673">
            <v>6500</v>
          </cell>
          <cell r="CN673">
            <v>272</v>
          </cell>
          <cell r="CO673">
            <v>26</v>
          </cell>
        </row>
        <row r="674">
          <cell r="A674">
            <v>673</v>
          </cell>
          <cell r="B674">
            <v>367.516240000001</v>
          </cell>
          <cell r="C674">
            <v>42.8768946666669</v>
          </cell>
          <cell r="D674">
            <v>6.12527066666669</v>
          </cell>
          <cell r="E674">
            <v>12.2505413333333</v>
          </cell>
          <cell r="F674">
            <v>3.06263533333334</v>
          </cell>
          <cell r="G674">
            <v>2601389400</v>
          </cell>
          <cell r="H674">
            <v>5547000</v>
          </cell>
          <cell r="I674">
            <v>15093.2105748578</v>
          </cell>
          <cell r="J674">
            <v>1416350</v>
          </cell>
          <cell r="K674">
            <v>3000</v>
          </cell>
          <cell r="L674">
            <v>48.977427500891</v>
          </cell>
          <cell r="M674">
            <v>7618500</v>
          </cell>
          <cell r="N674">
            <v>14400</v>
          </cell>
          <cell r="O674">
            <v>167.922608574482</v>
          </cell>
          <cell r="P674">
            <v>807950.800333339</v>
          </cell>
          <cell r="Q674">
            <v>1225.05413333327</v>
          </cell>
          <cell r="R674">
            <v>199.999999999988</v>
          </cell>
          <cell r="S674">
            <v>12126510</v>
          </cell>
          <cell r="T674">
            <v>29970</v>
          </cell>
          <cell r="U674">
            <v>768.409638820008</v>
          </cell>
          <cell r="V674">
            <v>13300</v>
          </cell>
          <cell r="W674">
            <v>-5402710</v>
          </cell>
          <cell r="X674">
            <v>59040</v>
          </cell>
          <cell r="Y674">
            <v>540</v>
          </cell>
          <cell r="Z674">
            <v>194</v>
          </cell>
          <cell r="AA674">
            <v>0</v>
          </cell>
        </row>
        <row r="674">
          <cell r="AC674">
            <v>11</v>
          </cell>
        </row>
        <row r="674">
          <cell r="AE674">
            <v>11</v>
          </cell>
          <cell r="AF674">
            <v>50</v>
          </cell>
          <cell r="AG674">
            <v>12595.8</v>
          </cell>
          <cell r="AH674">
            <v>508553.799734822</v>
          </cell>
          <cell r="AI674">
            <v>2239.40093968656</v>
          </cell>
          <cell r="AJ674">
            <v>0.05</v>
          </cell>
          <cell r="AK674">
            <v>20.7235023492164</v>
          </cell>
          <cell r="AL674">
            <v>832450.971209082</v>
          </cell>
          <cell r="AM674">
            <v>893418.101476821</v>
          </cell>
          <cell r="AN674">
            <v>1081888.31630303</v>
          </cell>
          <cell r="AO674">
            <v>3500</v>
          </cell>
          <cell r="AP674">
            <v>89546.9758699755</v>
          </cell>
          <cell r="AQ674">
            <v>166490.194241816</v>
          </cell>
          <cell r="AR674">
            <v>3067294.55910072</v>
          </cell>
          <cell r="AS674">
            <v>2977747.58323075</v>
          </cell>
          <cell r="AT674">
            <v>61345.8911820145</v>
          </cell>
          <cell r="AU674">
            <v>59554.951664615</v>
          </cell>
          <cell r="AV674">
            <v>10</v>
          </cell>
          <cell r="AW674">
            <v>2519.16</v>
          </cell>
          <cell r="AX674">
            <v>101710.759946964</v>
          </cell>
          <cell r="AY674">
            <v>447.880187937312</v>
          </cell>
          <cell r="AZ674">
            <v>0.05</v>
          </cell>
          <cell r="BA674">
            <v>20.7235023492164</v>
          </cell>
          <cell r="BB674">
            <v>166490.194241816</v>
          </cell>
          <cell r="BC674">
            <v>178620.505476958</v>
          </cell>
          <cell r="BD674">
            <v>216461.037757576</v>
          </cell>
          <cell r="BE674">
            <v>700</v>
          </cell>
          <cell r="BF674">
            <v>166490.194241816</v>
          </cell>
          <cell r="BG674">
            <v>33298.0388483633</v>
          </cell>
          <cell r="BH674">
            <v>762059.970566529</v>
          </cell>
          <cell r="BI674">
            <v>595569.776324713</v>
          </cell>
          <cell r="BJ674">
            <v>76205.9970566529</v>
          </cell>
          <cell r="BK674">
            <v>59556.9776324713</v>
          </cell>
          <cell r="BL674">
            <v>500</v>
          </cell>
          <cell r="BM674">
            <v>125958</v>
          </cell>
          <cell r="BN674">
            <v>5085537.99734822</v>
          </cell>
          <cell r="BO674">
            <v>22394.0093968656</v>
          </cell>
          <cell r="BP674">
            <v>0.05</v>
          </cell>
          <cell r="BQ674">
            <v>20.7235023492164</v>
          </cell>
          <cell r="BR674">
            <v>8324509.71209082</v>
          </cell>
          <cell r="BS674">
            <v>8933615.37652786</v>
          </cell>
          <cell r="BT674">
            <v>10818362.0724242</v>
          </cell>
          <cell r="BU674">
            <v>35000</v>
          </cell>
          <cell r="BV674">
            <v>8324509.71209082</v>
          </cell>
          <cell r="BW674">
            <v>1664901.94241816</v>
          </cell>
          <cell r="BX674">
            <v>38100898.8155519</v>
          </cell>
          <cell r="BY674">
            <v>29776389.103461</v>
          </cell>
          <cell r="BZ674">
            <v>76201.7976311037</v>
          </cell>
          <cell r="CA674">
            <v>59552.7782069221</v>
          </cell>
          <cell r="CB674">
            <v>250</v>
          </cell>
          <cell r="CC674">
            <v>20.4072614587045</v>
          </cell>
          <cell r="CD674">
            <v>3919</v>
          </cell>
          <cell r="CE674">
            <v>19595</v>
          </cell>
          <cell r="CF674">
            <v>11166</v>
          </cell>
          <cell r="CG674">
            <v>26</v>
          </cell>
          <cell r="CH674">
            <v>66</v>
          </cell>
          <cell r="CI674">
            <v>194</v>
          </cell>
          <cell r="CJ674">
            <v>39</v>
          </cell>
          <cell r="CK674">
            <v>4</v>
          </cell>
          <cell r="CL674">
            <v>27940</v>
          </cell>
          <cell r="CM674">
            <v>6500</v>
          </cell>
          <cell r="CN674">
            <v>272</v>
          </cell>
          <cell r="CO674">
            <v>26</v>
          </cell>
        </row>
        <row r="675">
          <cell r="A675">
            <v>674</v>
          </cell>
          <cell r="B675">
            <v>367.516240000001</v>
          </cell>
          <cell r="C675">
            <v>42.8768946666669</v>
          </cell>
          <cell r="D675">
            <v>6.12527066666669</v>
          </cell>
          <cell r="E675">
            <v>12.2505413333333</v>
          </cell>
          <cell r="F675">
            <v>3.06263533333334</v>
          </cell>
          <cell r="G675">
            <v>2604162900</v>
          </cell>
          <cell r="H675">
            <v>2773500</v>
          </cell>
          <cell r="I675">
            <v>7546.60528742891</v>
          </cell>
          <cell r="J675">
            <v>1417850</v>
          </cell>
          <cell r="K675">
            <v>1500</v>
          </cell>
          <cell r="L675">
            <v>24.4887137504455</v>
          </cell>
          <cell r="M675">
            <v>7625700</v>
          </cell>
          <cell r="N675">
            <v>7200</v>
          </cell>
          <cell r="O675">
            <v>83.9613042872409</v>
          </cell>
          <cell r="P675">
            <v>809175.854466672</v>
          </cell>
          <cell r="Q675">
            <v>1225.05413333338</v>
          </cell>
          <cell r="R675">
            <v>200.000000000007</v>
          </cell>
          <cell r="S675">
            <v>12141540</v>
          </cell>
          <cell r="T675">
            <v>15030</v>
          </cell>
          <cell r="U675">
            <v>769.265328407144</v>
          </cell>
          <cell r="V675">
            <v>13300</v>
          </cell>
          <cell r="W675">
            <v>-5404440</v>
          </cell>
          <cell r="X675">
            <v>59040</v>
          </cell>
          <cell r="Y675">
            <v>0</v>
          </cell>
          <cell r="Z675">
            <v>195</v>
          </cell>
          <cell r="AA675">
            <v>1</v>
          </cell>
        </row>
        <row r="675">
          <cell r="AC675">
            <v>11</v>
          </cell>
        </row>
        <row r="675">
          <cell r="AE675">
            <v>11</v>
          </cell>
          <cell r="AF675">
            <v>50</v>
          </cell>
          <cell r="AG675">
            <v>12595.8</v>
          </cell>
          <cell r="AH675">
            <v>509107.177101236</v>
          </cell>
          <cell r="AI675">
            <v>2240.73330082752</v>
          </cell>
          <cell r="AJ675">
            <v>0.05</v>
          </cell>
          <cell r="AK675">
            <v>20.7268332520688</v>
          </cell>
          <cell r="AL675">
            <v>833085.405200239</v>
          </cell>
          <cell r="AM675">
            <v>895081.979962132</v>
          </cell>
          <cell r="AN675">
            <v>1082779.09261136</v>
          </cell>
          <cell r="AO675">
            <v>3500</v>
          </cell>
          <cell r="AP675">
            <v>89546.9758699755</v>
          </cell>
          <cell r="AQ675">
            <v>166617.081040048</v>
          </cell>
          <cell r="AR675">
            <v>3070610.53468375</v>
          </cell>
          <cell r="AS675">
            <v>2981063.55881378</v>
          </cell>
          <cell r="AT675">
            <v>61412.2106936751</v>
          </cell>
          <cell r="AU675">
            <v>59621.2711762756</v>
          </cell>
          <cell r="AV675">
            <v>10</v>
          </cell>
          <cell r="AW675">
            <v>2519.16</v>
          </cell>
          <cell r="AX675">
            <v>101821.435420247</v>
          </cell>
          <cell r="AY675">
            <v>448.146660165504</v>
          </cell>
          <cell r="AZ675">
            <v>0.05</v>
          </cell>
          <cell r="BA675">
            <v>20.7268332520688</v>
          </cell>
          <cell r="BB675">
            <v>166617.081040048</v>
          </cell>
          <cell r="BC675">
            <v>178959.768949231</v>
          </cell>
          <cell r="BD675">
            <v>216639.261665909</v>
          </cell>
          <cell r="BE675">
            <v>700</v>
          </cell>
          <cell r="BF675">
            <v>166617.081040048</v>
          </cell>
          <cell r="BG675">
            <v>33323.4162080096</v>
          </cell>
          <cell r="BH675">
            <v>762856.608903246</v>
          </cell>
          <cell r="BI675">
            <v>596239.527863198</v>
          </cell>
          <cell r="BJ675">
            <v>76285.6608903246</v>
          </cell>
          <cell r="BK675">
            <v>59623.9527863198</v>
          </cell>
          <cell r="BL675">
            <v>500</v>
          </cell>
          <cell r="BM675">
            <v>125958</v>
          </cell>
          <cell r="BN675">
            <v>5091071.77101236</v>
          </cell>
          <cell r="BO675">
            <v>22407.3330082752</v>
          </cell>
          <cell r="BP675">
            <v>0.05</v>
          </cell>
          <cell r="BQ675">
            <v>20.7268332520688</v>
          </cell>
          <cell r="BR675">
            <v>8330854.05200239</v>
          </cell>
          <cell r="BS675">
            <v>8950272.09193332</v>
          </cell>
          <cell r="BT675">
            <v>10827269.4064659</v>
          </cell>
          <cell r="BU675">
            <v>35000</v>
          </cell>
          <cell r="BV675">
            <v>8330854.05200239</v>
          </cell>
          <cell r="BW675">
            <v>1666170.81040048</v>
          </cell>
          <cell r="BX675">
            <v>38140420.4128045</v>
          </cell>
          <cell r="BY675">
            <v>29809566.3608021</v>
          </cell>
          <cell r="BZ675">
            <v>76280.840825609</v>
          </cell>
          <cell r="CA675">
            <v>59619.1327216042</v>
          </cell>
          <cell r="CB675">
            <v>250</v>
          </cell>
          <cell r="CC675">
            <v>20.4072614587045</v>
          </cell>
          <cell r="CD675">
            <v>3920</v>
          </cell>
          <cell r="CE675">
            <v>19600</v>
          </cell>
          <cell r="CF675">
            <v>11168</v>
          </cell>
          <cell r="CG675">
            <v>26</v>
          </cell>
          <cell r="CH675">
            <v>68</v>
          </cell>
          <cell r="CI675">
            <v>195</v>
          </cell>
          <cell r="CJ675">
            <v>39</v>
          </cell>
          <cell r="CK675">
            <v>5</v>
          </cell>
          <cell r="CL675">
            <v>27958.6666666667</v>
          </cell>
          <cell r="CM675">
            <v>6500</v>
          </cell>
          <cell r="CN675">
            <v>272</v>
          </cell>
          <cell r="CO675">
            <v>26</v>
          </cell>
        </row>
        <row r="676">
          <cell r="A676">
            <v>675</v>
          </cell>
          <cell r="B676">
            <v>367.516240000001</v>
          </cell>
          <cell r="C676">
            <v>42.8768946666669</v>
          </cell>
          <cell r="D676">
            <v>6.12527066666669</v>
          </cell>
          <cell r="E676">
            <v>12.2505413333333</v>
          </cell>
          <cell r="F676">
            <v>3.06263533333334</v>
          </cell>
          <cell r="G676">
            <v>2606936400</v>
          </cell>
          <cell r="H676">
            <v>2773500</v>
          </cell>
          <cell r="I676">
            <v>7546.60528742891</v>
          </cell>
          <cell r="J676">
            <v>1419350</v>
          </cell>
          <cell r="K676">
            <v>1500</v>
          </cell>
          <cell r="L676">
            <v>24.4887137504455</v>
          </cell>
          <cell r="M676">
            <v>7640100</v>
          </cell>
          <cell r="N676">
            <v>14400</v>
          </cell>
          <cell r="O676">
            <v>167.922608574482</v>
          </cell>
          <cell r="P676">
            <v>810400.908600005</v>
          </cell>
          <cell r="Q676">
            <v>1225.05413333338</v>
          </cell>
          <cell r="R676">
            <v>200.000000000007</v>
          </cell>
          <cell r="S676">
            <v>12171600</v>
          </cell>
          <cell r="T676">
            <v>30060</v>
          </cell>
          <cell r="U676">
            <v>770.351237839545</v>
          </cell>
          <cell r="V676">
            <v>13300</v>
          </cell>
          <cell r="W676">
            <v>-5421200</v>
          </cell>
          <cell r="X676">
            <v>59040</v>
          </cell>
          <cell r="Y676">
            <v>0</v>
          </cell>
          <cell r="Z676">
            <v>195</v>
          </cell>
          <cell r="AA676">
            <v>0</v>
          </cell>
        </row>
        <row r="676">
          <cell r="AC676">
            <v>11</v>
          </cell>
        </row>
        <row r="676">
          <cell r="AE676">
            <v>11</v>
          </cell>
          <cell r="AF676">
            <v>50</v>
          </cell>
          <cell r="AG676">
            <v>12595.8</v>
          </cell>
          <cell r="AH676">
            <v>509660.554467651</v>
          </cell>
          <cell r="AI676">
            <v>2242.06566196848</v>
          </cell>
          <cell r="AJ676">
            <v>0.05</v>
          </cell>
          <cell r="AK676">
            <v>20.7301641549212</v>
          </cell>
          <cell r="AL676">
            <v>833719.848511123</v>
          </cell>
          <cell r="AM676">
            <v>896747.220862477</v>
          </cell>
          <cell r="AN676">
            <v>1084560.64522803</v>
          </cell>
          <cell r="AO676">
            <v>3500</v>
          </cell>
          <cell r="AP676">
            <v>89546.9758699755</v>
          </cell>
          <cell r="AQ676">
            <v>166743.969702225</v>
          </cell>
          <cell r="AR676">
            <v>3074818.66017383</v>
          </cell>
          <cell r="AS676">
            <v>2985271.68430386</v>
          </cell>
          <cell r="AT676">
            <v>61496.3732034766</v>
          </cell>
          <cell r="AU676">
            <v>59705.4336860771</v>
          </cell>
          <cell r="AV676">
            <v>10</v>
          </cell>
          <cell r="AW676">
            <v>2519.16</v>
          </cell>
          <cell r="AX676">
            <v>101932.11089353</v>
          </cell>
          <cell r="AY676">
            <v>448.413132393696</v>
          </cell>
          <cell r="AZ676">
            <v>0.05</v>
          </cell>
          <cell r="BA676">
            <v>20.7301641549212</v>
          </cell>
          <cell r="BB676">
            <v>166743.969702225</v>
          </cell>
          <cell r="BC676">
            <v>179299.312739737</v>
          </cell>
          <cell r="BD676">
            <v>216995.709482576</v>
          </cell>
          <cell r="BE676">
            <v>700</v>
          </cell>
          <cell r="BF676">
            <v>166743.969702225</v>
          </cell>
          <cell r="BG676">
            <v>33348.7939404449</v>
          </cell>
          <cell r="BH676">
            <v>763831.755567208</v>
          </cell>
          <cell r="BI676">
            <v>597087.785864983</v>
          </cell>
          <cell r="BJ676">
            <v>76383.1755567208</v>
          </cell>
          <cell r="BK676">
            <v>59708.7785864983</v>
          </cell>
          <cell r="BL676">
            <v>500</v>
          </cell>
          <cell r="BM676">
            <v>125958</v>
          </cell>
          <cell r="BN676">
            <v>5096605.54467651</v>
          </cell>
          <cell r="BO676">
            <v>22420.6566196848</v>
          </cell>
          <cell r="BP676">
            <v>0.05</v>
          </cell>
          <cell r="BQ676">
            <v>20.7301641549212</v>
          </cell>
          <cell r="BR676">
            <v>8337198.48511123</v>
          </cell>
          <cell r="BS676">
            <v>8966942.4533738</v>
          </cell>
          <cell r="BT676">
            <v>10845084.0745492</v>
          </cell>
          <cell r="BU676">
            <v>35000</v>
          </cell>
          <cell r="BV676">
            <v>8337198.48511123</v>
          </cell>
          <cell r="BW676">
            <v>1667439.69702225</v>
          </cell>
          <cell r="BX676">
            <v>38188863.1951677</v>
          </cell>
          <cell r="BY676">
            <v>29851664.7100565</v>
          </cell>
          <cell r="BZ676">
            <v>76377.7263903354</v>
          </cell>
          <cell r="CA676">
            <v>59703.329420113</v>
          </cell>
          <cell r="CB676">
            <v>250</v>
          </cell>
          <cell r="CC676">
            <v>20.4072614587045</v>
          </cell>
          <cell r="CD676">
            <v>3921</v>
          </cell>
          <cell r="CE676">
            <v>19605</v>
          </cell>
          <cell r="CF676">
            <v>11170</v>
          </cell>
          <cell r="CG676">
            <v>26</v>
          </cell>
          <cell r="CH676">
            <v>70</v>
          </cell>
          <cell r="CI676">
            <v>195</v>
          </cell>
          <cell r="CJ676">
            <v>39</v>
          </cell>
          <cell r="CK676">
            <v>5</v>
          </cell>
          <cell r="CL676">
            <v>27977.3333333333</v>
          </cell>
          <cell r="CM676">
            <v>6500</v>
          </cell>
          <cell r="CN676">
            <v>272</v>
          </cell>
          <cell r="CO676">
            <v>26</v>
          </cell>
        </row>
        <row r="677">
          <cell r="A677">
            <v>676</v>
          </cell>
          <cell r="B677">
            <v>367.516240000001</v>
          </cell>
          <cell r="C677">
            <v>42.8768946666669</v>
          </cell>
          <cell r="D677">
            <v>6.12527066666669</v>
          </cell>
          <cell r="E677">
            <v>12.2505413333333</v>
          </cell>
          <cell r="F677">
            <v>3.06263533333334</v>
          </cell>
          <cell r="G677">
            <v>2612483400</v>
          </cell>
          <cell r="H677">
            <v>5547000</v>
          </cell>
          <cell r="I677">
            <v>15093.2105748578</v>
          </cell>
          <cell r="J677">
            <v>1422350</v>
          </cell>
          <cell r="K677">
            <v>3000</v>
          </cell>
          <cell r="L677">
            <v>48.977427500891</v>
          </cell>
          <cell r="M677">
            <v>7654500</v>
          </cell>
          <cell r="N677">
            <v>14400</v>
          </cell>
          <cell r="O677">
            <v>167.922608574482</v>
          </cell>
          <cell r="P677">
            <v>811625.962733339</v>
          </cell>
          <cell r="Q677">
            <v>1225.05413333338</v>
          </cell>
          <cell r="R677">
            <v>200.000000000007</v>
          </cell>
          <cell r="S677">
            <v>12201660</v>
          </cell>
          <cell r="T677">
            <v>30060</v>
          </cell>
          <cell r="U677">
            <v>771.608456638162</v>
          </cell>
          <cell r="V677">
            <v>13300</v>
          </cell>
          <cell r="W677">
            <v>-5437960</v>
          </cell>
          <cell r="X677">
            <v>59040</v>
          </cell>
          <cell r="Y677">
            <v>0</v>
          </cell>
          <cell r="Z677">
            <v>195</v>
          </cell>
          <cell r="AA677">
            <v>0</v>
          </cell>
        </row>
        <row r="677">
          <cell r="AC677">
            <v>11</v>
          </cell>
        </row>
        <row r="677">
          <cell r="AE677">
            <v>11</v>
          </cell>
          <cell r="AF677">
            <v>50</v>
          </cell>
          <cell r="AG677">
            <v>12595.8</v>
          </cell>
          <cell r="AH677">
            <v>510767.30920048</v>
          </cell>
          <cell r="AI677">
            <v>2243.39802310944</v>
          </cell>
          <cell r="AJ677">
            <v>0.05</v>
          </cell>
          <cell r="AK677">
            <v>20.7334950577736</v>
          </cell>
          <cell r="AL677">
            <v>834907.678508149</v>
          </cell>
          <cell r="AM677">
            <v>898412.257255867</v>
          </cell>
          <cell r="AN677">
            <v>1086342.1978447</v>
          </cell>
          <cell r="AO677">
            <v>3500</v>
          </cell>
          <cell r="AP677">
            <v>89546.9758699755</v>
          </cell>
          <cell r="AQ677">
            <v>166981.53570163</v>
          </cell>
          <cell r="AR677">
            <v>3079690.64518032</v>
          </cell>
          <cell r="AS677">
            <v>2990143.66931035</v>
          </cell>
          <cell r="AT677">
            <v>61593.8129036064</v>
          </cell>
          <cell r="AU677">
            <v>59802.8733862069</v>
          </cell>
          <cell r="AV677">
            <v>10</v>
          </cell>
          <cell r="AW677">
            <v>2519.16</v>
          </cell>
          <cell r="AX677">
            <v>102153.461840096</v>
          </cell>
          <cell r="AY677">
            <v>448.679604621887</v>
          </cell>
          <cell r="AZ677">
            <v>0.05</v>
          </cell>
          <cell r="BA677">
            <v>20.7334950577736</v>
          </cell>
          <cell r="BB677">
            <v>166981.53570163</v>
          </cell>
          <cell r="BC677">
            <v>179638.818922273</v>
          </cell>
          <cell r="BD677">
            <v>217352.157299242</v>
          </cell>
          <cell r="BE677">
            <v>700</v>
          </cell>
          <cell r="BF677">
            <v>166981.53570163</v>
          </cell>
          <cell r="BG677">
            <v>33396.307140326</v>
          </cell>
          <cell r="BH677">
            <v>765050.354765101</v>
          </cell>
          <cell r="BI677">
            <v>598068.819063471</v>
          </cell>
          <cell r="BJ677">
            <v>76505.0354765102</v>
          </cell>
          <cell r="BK677">
            <v>59806.8819063471</v>
          </cell>
          <cell r="BL677">
            <v>500</v>
          </cell>
          <cell r="BM677">
            <v>125958</v>
          </cell>
          <cell r="BN677">
            <v>5107673.0920048</v>
          </cell>
          <cell r="BO677">
            <v>22433.9802310944</v>
          </cell>
          <cell r="BP677">
            <v>0.05</v>
          </cell>
          <cell r="BQ677">
            <v>20.7334950577736</v>
          </cell>
          <cell r="BR677">
            <v>8349076.78508149</v>
          </cell>
          <cell r="BS677">
            <v>8983610.74621134</v>
          </cell>
          <cell r="BT677">
            <v>10862898.7426326</v>
          </cell>
          <cell r="BU677">
            <v>35000</v>
          </cell>
          <cell r="BV677">
            <v>8349076.78508149</v>
          </cell>
          <cell r="BW677">
            <v>1669815.3570163</v>
          </cell>
          <cell r="BX677">
            <v>38249478.4160232</v>
          </cell>
          <cell r="BY677">
            <v>29900401.6309417</v>
          </cell>
          <cell r="BZ677">
            <v>76498.9568320464</v>
          </cell>
          <cell r="CA677">
            <v>59800.8032618835</v>
          </cell>
          <cell r="CB677">
            <v>250</v>
          </cell>
          <cell r="CC677">
            <v>20.4072614587045</v>
          </cell>
          <cell r="CD677">
            <v>3923</v>
          </cell>
          <cell r="CE677">
            <v>19615</v>
          </cell>
          <cell r="CF677">
            <v>11172</v>
          </cell>
          <cell r="CG677">
            <v>26</v>
          </cell>
          <cell r="CH677">
            <v>72</v>
          </cell>
          <cell r="CI677">
            <v>195</v>
          </cell>
          <cell r="CJ677">
            <v>39</v>
          </cell>
          <cell r="CK677">
            <v>5</v>
          </cell>
          <cell r="CL677">
            <v>27996</v>
          </cell>
          <cell r="CM677">
            <v>6500</v>
          </cell>
          <cell r="CN677">
            <v>272</v>
          </cell>
          <cell r="CO677">
            <v>26</v>
          </cell>
        </row>
        <row r="678">
          <cell r="A678">
            <v>677</v>
          </cell>
          <cell r="B678">
            <v>367.516240000001</v>
          </cell>
          <cell r="C678">
            <v>42.8768946666669</v>
          </cell>
          <cell r="D678">
            <v>6.12527066666669</v>
          </cell>
          <cell r="E678">
            <v>12.2505413333333</v>
          </cell>
          <cell r="F678">
            <v>3.06263533333334</v>
          </cell>
          <cell r="G678">
            <v>2615256900</v>
          </cell>
          <cell r="H678">
            <v>2773500</v>
          </cell>
          <cell r="I678">
            <v>7546.60528742891</v>
          </cell>
          <cell r="J678">
            <v>1423850</v>
          </cell>
          <cell r="K678">
            <v>1500</v>
          </cell>
          <cell r="L678">
            <v>24.4887137504455</v>
          </cell>
          <cell r="M678">
            <v>7661700</v>
          </cell>
          <cell r="N678">
            <v>7200</v>
          </cell>
          <cell r="O678">
            <v>83.9613042872409</v>
          </cell>
          <cell r="P678">
            <v>812851.016866672</v>
          </cell>
          <cell r="Q678">
            <v>1225.05413333338</v>
          </cell>
          <cell r="R678">
            <v>200.000000000007</v>
          </cell>
          <cell r="S678">
            <v>12216690</v>
          </cell>
          <cell r="T678">
            <v>15030</v>
          </cell>
          <cell r="U678">
            <v>772.462543979796</v>
          </cell>
          <cell r="V678">
            <v>13300</v>
          </cell>
          <cell r="W678">
            <v>-5439690</v>
          </cell>
          <cell r="X678">
            <v>59040</v>
          </cell>
          <cell r="Y678">
            <v>0</v>
          </cell>
          <cell r="Z678">
            <v>195</v>
          </cell>
          <cell r="AA678">
            <v>0</v>
          </cell>
        </row>
        <row r="678">
          <cell r="AC678">
            <v>11</v>
          </cell>
        </row>
        <row r="678">
          <cell r="AE678">
            <v>11</v>
          </cell>
          <cell r="AF678">
            <v>50</v>
          </cell>
          <cell r="AG678">
            <v>12595.8</v>
          </cell>
          <cell r="AH678">
            <v>511320.686566894</v>
          </cell>
          <cell r="AI678">
            <v>2244.7303842504</v>
          </cell>
          <cell r="AJ678">
            <v>0.05</v>
          </cell>
          <cell r="AK678">
            <v>20.736825960626</v>
          </cell>
          <cell r="AL678">
            <v>835542.140458488</v>
          </cell>
          <cell r="AM678">
            <v>900069.893154728</v>
          </cell>
          <cell r="AN678">
            <v>1087232.97415303</v>
          </cell>
          <cell r="AO678">
            <v>3500</v>
          </cell>
          <cell r="AP678">
            <v>89546.9758699755</v>
          </cell>
          <cell r="AQ678">
            <v>167108.428091698</v>
          </cell>
          <cell r="AR678">
            <v>3083000.41172792</v>
          </cell>
          <cell r="AS678">
            <v>2993453.43585794</v>
          </cell>
          <cell r="AT678">
            <v>61660.0082345584</v>
          </cell>
          <cell r="AU678">
            <v>59869.0687171589</v>
          </cell>
          <cell r="AV678">
            <v>10</v>
          </cell>
          <cell r="AW678">
            <v>2519.16</v>
          </cell>
          <cell r="AX678">
            <v>102264.137313379</v>
          </cell>
          <cell r="AY678">
            <v>448.946076850079</v>
          </cell>
          <cell r="AZ678">
            <v>0.05</v>
          </cell>
          <cell r="BA678">
            <v>20.736825960626</v>
          </cell>
          <cell r="BB678">
            <v>167108.428091698</v>
          </cell>
          <cell r="BC678">
            <v>179976.827441393</v>
          </cell>
          <cell r="BD678">
            <v>217530.381207576</v>
          </cell>
          <cell r="BE678">
            <v>700</v>
          </cell>
          <cell r="BF678">
            <v>167108.428091698</v>
          </cell>
          <cell r="BG678">
            <v>33421.6856183395</v>
          </cell>
          <cell r="BH678">
            <v>765845.750450704</v>
          </cell>
          <cell r="BI678">
            <v>598737.322359006</v>
          </cell>
          <cell r="BJ678">
            <v>76584.5750450704</v>
          </cell>
          <cell r="BK678">
            <v>59873.7322359006</v>
          </cell>
          <cell r="BL678">
            <v>500</v>
          </cell>
          <cell r="BM678">
            <v>125958</v>
          </cell>
          <cell r="BN678">
            <v>5113206.86566894</v>
          </cell>
          <cell r="BO678">
            <v>22447.3038425039</v>
          </cell>
          <cell r="BP678">
            <v>0.05</v>
          </cell>
          <cell r="BQ678">
            <v>20.736825960626</v>
          </cell>
          <cell r="BR678">
            <v>8355421.40458488</v>
          </cell>
          <cell r="BS678">
            <v>9000204.80199094</v>
          </cell>
          <cell r="BT678">
            <v>10871806.0766742</v>
          </cell>
          <cell r="BU678">
            <v>35000</v>
          </cell>
          <cell r="BV678">
            <v>8355421.40458488</v>
          </cell>
          <cell r="BW678">
            <v>1671084.28091698</v>
          </cell>
          <cell r="BX678">
            <v>38288937.9687519</v>
          </cell>
          <cell r="BY678">
            <v>29933516.564167</v>
          </cell>
          <cell r="BZ678">
            <v>76577.8759375038</v>
          </cell>
          <cell r="CA678">
            <v>59867.033128334</v>
          </cell>
          <cell r="CB678">
            <v>250</v>
          </cell>
          <cell r="CC678">
            <v>20.4072614587045</v>
          </cell>
          <cell r="CD678">
            <v>3924</v>
          </cell>
          <cell r="CE678">
            <v>19620</v>
          </cell>
          <cell r="CF678">
            <v>11174</v>
          </cell>
          <cell r="CG678">
            <v>26</v>
          </cell>
          <cell r="CH678">
            <v>74</v>
          </cell>
          <cell r="CI678">
            <v>195</v>
          </cell>
          <cell r="CJ678">
            <v>39</v>
          </cell>
          <cell r="CK678">
            <v>5</v>
          </cell>
          <cell r="CL678">
            <v>28014.6666666667</v>
          </cell>
          <cell r="CM678">
            <v>6500</v>
          </cell>
          <cell r="CN678">
            <v>272</v>
          </cell>
          <cell r="CO678">
            <v>26</v>
          </cell>
        </row>
        <row r="679">
          <cell r="A679">
            <v>678</v>
          </cell>
          <cell r="B679">
            <v>367.516240000001</v>
          </cell>
          <cell r="C679">
            <v>42.8768946666669</v>
          </cell>
          <cell r="D679">
            <v>6.12527066666669</v>
          </cell>
          <cell r="E679">
            <v>12.2505413333333</v>
          </cell>
          <cell r="F679">
            <v>3.06263533333334</v>
          </cell>
          <cell r="G679">
            <v>2620803900</v>
          </cell>
          <cell r="H679">
            <v>5547000</v>
          </cell>
          <cell r="I679">
            <v>15093.2105748578</v>
          </cell>
          <cell r="J679">
            <v>1426850</v>
          </cell>
          <cell r="K679">
            <v>3000</v>
          </cell>
          <cell r="L679">
            <v>48.977427500891</v>
          </cell>
          <cell r="M679">
            <v>7676100</v>
          </cell>
          <cell r="N679">
            <v>14400</v>
          </cell>
          <cell r="O679">
            <v>167.922608574482</v>
          </cell>
          <cell r="P679">
            <v>814076.071000005</v>
          </cell>
          <cell r="Q679">
            <v>1225.05413333338</v>
          </cell>
          <cell r="R679">
            <v>200.000000000007</v>
          </cell>
          <cell r="S679">
            <v>12246750</v>
          </cell>
          <cell r="T679">
            <v>30060</v>
          </cell>
          <cell r="U679">
            <v>773.720336768597</v>
          </cell>
          <cell r="V679">
            <v>13300</v>
          </cell>
          <cell r="W679">
            <v>-5456450</v>
          </cell>
          <cell r="X679">
            <v>59040</v>
          </cell>
          <cell r="Y679">
            <v>0</v>
          </cell>
          <cell r="Z679">
            <v>195</v>
          </cell>
          <cell r="AA679">
            <v>0</v>
          </cell>
        </row>
        <row r="679">
          <cell r="AC679">
            <v>11</v>
          </cell>
        </row>
        <row r="679">
          <cell r="AE679">
            <v>11</v>
          </cell>
          <cell r="AF679">
            <v>50</v>
          </cell>
          <cell r="AG679">
            <v>12595.8</v>
          </cell>
          <cell r="AH679">
            <v>512427.441299723</v>
          </cell>
          <cell r="AI679">
            <v>2246.06274539135</v>
          </cell>
          <cell r="AJ679">
            <v>0.05</v>
          </cell>
          <cell r="AK679">
            <v>20.7401568634784</v>
          </cell>
          <cell r="AL679">
            <v>836729.98909497</v>
          </cell>
          <cell r="AM679">
            <v>901737.131512426</v>
          </cell>
          <cell r="AN679">
            <v>1089014.5267697</v>
          </cell>
          <cell r="AO679">
            <v>3500</v>
          </cell>
          <cell r="AP679">
            <v>89546.9758699755</v>
          </cell>
          <cell r="AQ679">
            <v>167345.997818994</v>
          </cell>
          <cell r="AR679">
            <v>3087874.62106607</v>
          </cell>
          <cell r="AS679">
            <v>2998327.64519609</v>
          </cell>
          <cell r="AT679">
            <v>61757.4924213213</v>
          </cell>
          <cell r="AU679">
            <v>59966.5529039218</v>
          </cell>
          <cell r="AV679">
            <v>10</v>
          </cell>
          <cell r="AW679">
            <v>2519.16</v>
          </cell>
          <cell r="AX679">
            <v>102485.488259945</v>
          </cell>
          <cell r="AY679">
            <v>449.212549078271</v>
          </cell>
          <cell r="AZ679">
            <v>0.05</v>
          </cell>
          <cell r="BA679">
            <v>20.7401568634784</v>
          </cell>
          <cell r="BB679">
            <v>167345.997818994</v>
          </cell>
          <cell r="BC679">
            <v>180316.907781995</v>
          </cell>
          <cell r="BD679">
            <v>217886.829024242</v>
          </cell>
          <cell r="BE679">
            <v>700</v>
          </cell>
          <cell r="BF679">
            <v>167345.997818994</v>
          </cell>
          <cell r="BG679">
            <v>33469.1995637988</v>
          </cell>
          <cell r="BH679">
            <v>767064.932008024</v>
          </cell>
          <cell r="BI679">
            <v>599718.93418903</v>
          </cell>
          <cell r="BJ679">
            <v>76706.4932008024</v>
          </cell>
          <cell r="BK679">
            <v>59971.893418903</v>
          </cell>
          <cell r="BL679">
            <v>500</v>
          </cell>
          <cell r="BM679">
            <v>125958</v>
          </cell>
          <cell r="BN679">
            <v>5124274.41299723</v>
          </cell>
          <cell r="BO679">
            <v>22460.6274539135</v>
          </cell>
          <cell r="BP679">
            <v>0.05</v>
          </cell>
          <cell r="BQ679">
            <v>20.7401568634784</v>
          </cell>
          <cell r="BR679">
            <v>8367299.8909497</v>
          </cell>
          <cell r="BS679">
            <v>9016905.66879228</v>
          </cell>
          <cell r="BT679">
            <v>10889620.7447576</v>
          </cell>
          <cell r="BU679">
            <v>35000</v>
          </cell>
          <cell r="BV679">
            <v>8367299.8909497</v>
          </cell>
          <cell r="BW679">
            <v>1673459.97818994</v>
          </cell>
          <cell r="BX679">
            <v>38349586.1736392</v>
          </cell>
          <cell r="BY679">
            <v>29982286.2826895</v>
          </cell>
          <cell r="BZ679">
            <v>76699.1723472784</v>
          </cell>
          <cell r="CA679">
            <v>59964.572565379</v>
          </cell>
          <cell r="CB679">
            <v>250</v>
          </cell>
          <cell r="CC679">
            <v>20.4072614587045</v>
          </cell>
          <cell r="CD679">
            <v>3926</v>
          </cell>
          <cell r="CE679">
            <v>19630</v>
          </cell>
          <cell r="CF679">
            <v>11176</v>
          </cell>
          <cell r="CG679">
            <v>26</v>
          </cell>
          <cell r="CH679">
            <v>76</v>
          </cell>
          <cell r="CI679">
            <v>195</v>
          </cell>
          <cell r="CJ679">
            <v>39</v>
          </cell>
          <cell r="CK679">
            <v>5</v>
          </cell>
          <cell r="CL679">
            <v>28033.3333333333</v>
          </cell>
          <cell r="CM679">
            <v>6500</v>
          </cell>
          <cell r="CN679">
            <v>272</v>
          </cell>
          <cell r="CO679">
            <v>26</v>
          </cell>
        </row>
        <row r="680">
          <cell r="A680">
            <v>679</v>
          </cell>
          <cell r="B680">
            <v>367.516240000001</v>
          </cell>
          <cell r="C680">
            <v>42.8768946666669</v>
          </cell>
          <cell r="D680">
            <v>6.12527066666669</v>
          </cell>
          <cell r="E680">
            <v>12.2505413333333</v>
          </cell>
          <cell r="F680">
            <v>3.06263533333334</v>
          </cell>
          <cell r="G680">
            <v>2623577400</v>
          </cell>
          <cell r="H680">
            <v>2773500</v>
          </cell>
          <cell r="I680">
            <v>7546.60528742891</v>
          </cell>
          <cell r="J680">
            <v>1428350</v>
          </cell>
          <cell r="K680">
            <v>1500</v>
          </cell>
          <cell r="L680">
            <v>24.4887137504455</v>
          </cell>
          <cell r="M680">
            <v>7683300</v>
          </cell>
          <cell r="N680">
            <v>7200</v>
          </cell>
          <cell r="O680">
            <v>83.9613042872409</v>
          </cell>
          <cell r="P680">
            <v>815301.125133339</v>
          </cell>
          <cell r="Q680">
            <v>1225.05413333338</v>
          </cell>
          <cell r="R680">
            <v>200.000000000007</v>
          </cell>
          <cell r="S680">
            <v>12261780</v>
          </cell>
          <cell r="T680">
            <v>15030</v>
          </cell>
          <cell r="U680">
            <v>774.578407067277</v>
          </cell>
          <cell r="V680">
            <v>13300</v>
          </cell>
          <cell r="W680">
            <v>-5458180</v>
          </cell>
          <cell r="X680">
            <v>59580</v>
          </cell>
          <cell r="Y680">
            <v>540</v>
          </cell>
          <cell r="Z680">
            <v>196</v>
          </cell>
          <cell r="AA680">
            <v>1</v>
          </cell>
        </row>
        <row r="680">
          <cell r="AC680">
            <v>11</v>
          </cell>
        </row>
        <row r="680">
          <cell r="AE680">
            <v>11</v>
          </cell>
          <cell r="AF680">
            <v>50</v>
          </cell>
          <cell r="AG680">
            <v>12595.8</v>
          </cell>
          <cell r="AH680">
            <v>512980.818666137</v>
          </cell>
          <cell r="AI680">
            <v>2247.39510653231</v>
          </cell>
          <cell r="AJ680">
            <v>0.05</v>
          </cell>
          <cell r="AK680">
            <v>20.7434877663308</v>
          </cell>
          <cell r="AL680">
            <v>837364.469684764</v>
          </cell>
          <cell r="AM680">
            <v>903410.17983304</v>
          </cell>
          <cell r="AN680">
            <v>1089905.30307803</v>
          </cell>
          <cell r="AO680">
            <v>3500</v>
          </cell>
          <cell r="AP680">
            <v>89546.9758699755</v>
          </cell>
          <cell r="AQ680">
            <v>167472.893936953</v>
          </cell>
          <cell r="AR680">
            <v>3091199.82240276</v>
          </cell>
          <cell r="AS680">
            <v>3001652.84653279</v>
          </cell>
          <cell r="AT680">
            <v>61823.9964480553</v>
          </cell>
          <cell r="AU680">
            <v>60033.0569306558</v>
          </cell>
          <cell r="AV680">
            <v>10</v>
          </cell>
          <cell r="AW680">
            <v>2519.16</v>
          </cell>
          <cell r="AX680">
            <v>102596.163733227</v>
          </cell>
          <cell r="AY680">
            <v>449.479021306462</v>
          </cell>
          <cell r="AZ680">
            <v>0.05</v>
          </cell>
          <cell r="BA680">
            <v>20.7434877663308</v>
          </cell>
          <cell r="BB680">
            <v>167472.893936953</v>
          </cell>
          <cell r="BC680">
            <v>180658.235488445</v>
          </cell>
          <cell r="BD680">
            <v>218065.052932576</v>
          </cell>
          <cell r="BE680">
            <v>700</v>
          </cell>
          <cell r="BF680">
            <v>167472.893936953</v>
          </cell>
          <cell r="BG680">
            <v>33494.5787873906</v>
          </cell>
          <cell r="BH680">
            <v>767863.655082318</v>
          </cell>
          <cell r="BI680">
            <v>600390.761145364</v>
          </cell>
          <cell r="BJ680">
            <v>76786.3655082318</v>
          </cell>
          <cell r="BK680">
            <v>60039.0761145365</v>
          </cell>
          <cell r="BL680">
            <v>500</v>
          </cell>
          <cell r="BM680">
            <v>125958</v>
          </cell>
          <cell r="BN680">
            <v>5129808.18666137</v>
          </cell>
          <cell r="BO680">
            <v>22473.9510653231</v>
          </cell>
          <cell r="BP680">
            <v>0.05</v>
          </cell>
          <cell r="BQ680">
            <v>20.7434877663308</v>
          </cell>
          <cell r="BR680">
            <v>8373644.69684764</v>
          </cell>
          <cell r="BS680">
            <v>9033670.47492235</v>
          </cell>
          <cell r="BT680">
            <v>10898528.0787992</v>
          </cell>
          <cell r="BU680">
            <v>35000</v>
          </cell>
          <cell r="BV680">
            <v>8373644.69684764</v>
          </cell>
          <cell r="BW680">
            <v>1674728.93936953</v>
          </cell>
          <cell r="BX680">
            <v>38389216.8867864</v>
          </cell>
          <cell r="BY680">
            <v>30015572.1899387</v>
          </cell>
          <cell r="BZ680">
            <v>76778.4337735727</v>
          </cell>
          <cell r="CA680">
            <v>60031.1443798774</v>
          </cell>
          <cell r="CB680">
            <v>250</v>
          </cell>
          <cell r="CC680">
            <v>20.4072614587045</v>
          </cell>
          <cell r="CD680">
            <v>3927</v>
          </cell>
          <cell r="CE680">
            <v>19635</v>
          </cell>
          <cell r="CF680">
            <v>11178</v>
          </cell>
          <cell r="CG680">
            <v>26</v>
          </cell>
          <cell r="CH680">
            <v>78</v>
          </cell>
          <cell r="CI680">
            <v>196</v>
          </cell>
          <cell r="CJ680">
            <v>40</v>
          </cell>
          <cell r="CK680">
            <v>1</v>
          </cell>
          <cell r="CL680">
            <v>28052</v>
          </cell>
          <cell r="CM680">
            <v>6500</v>
          </cell>
          <cell r="CN680">
            <v>272</v>
          </cell>
          <cell r="CO680">
            <v>26</v>
          </cell>
        </row>
        <row r="681">
          <cell r="A681">
            <v>680</v>
          </cell>
          <cell r="B681">
            <v>367.516240000001</v>
          </cell>
          <cell r="C681">
            <v>42.8768946666669</v>
          </cell>
          <cell r="D681">
            <v>6.12527066666669</v>
          </cell>
          <cell r="E681">
            <v>12.2505413333333</v>
          </cell>
          <cell r="F681">
            <v>3.06263533333334</v>
          </cell>
          <cell r="G681">
            <v>2626350900</v>
          </cell>
          <cell r="H681">
            <v>2773500</v>
          </cell>
          <cell r="I681">
            <v>7546.60528742891</v>
          </cell>
          <cell r="J681">
            <v>1429850</v>
          </cell>
          <cell r="K681">
            <v>1500</v>
          </cell>
          <cell r="L681">
            <v>24.4887137504455</v>
          </cell>
          <cell r="M681">
            <v>7697700</v>
          </cell>
          <cell r="N681">
            <v>14400</v>
          </cell>
          <cell r="O681">
            <v>167.922608574482</v>
          </cell>
          <cell r="P681">
            <v>816526.179266672</v>
          </cell>
          <cell r="Q681">
            <v>1225.05413333338</v>
          </cell>
          <cell r="R681">
            <v>200.000000000007</v>
          </cell>
          <cell r="S681">
            <v>12292020</v>
          </cell>
          <cell r="T681">
            <v>30240</v>
          </cell>
          <cell r="U681">
            <v>776.624245493879</v>
          </cell>
          <cell r="V681">
            <v>13300</v>
          </cell>
          <cell r="W681">
            <v>-5475120</v>
          </cell>
          <cell r="X681">
            <v>59580</v>
          </cell>
          <cell r="Y681">
            <v>0</v>
          </cell>
          <cell r="Z681">
            <v>196</v>
          </cell>
          <cell r="AA681">
            <v>0</v>
          </cell>
        </row>
        <row r="681">
          <cell r="AC681">
            <v>11</v>
          </cell>
        </row>
        <row r="681">
          <cell r="AE681">
            <v>11</v>
          </cell>
          <cell r="AF681">
            <v>50</v>
          </cell>
          <cell r="AG681">
            <v>12595.8</v>
          </cell>
          <cell r="AH681">
            <v>513534.196032552</v>
          </cell>
          <cell r="AI681">
            <v>2248.72746767327</v>
          </cell>
          <cell r="AJ681">
            <v>0.05</v>
          </cell>
          <cell r="AK681">
            <v>20.7468186691832</v>
          </cell>
          <cell r="AL681">
            <v>837998.959594286</v>
          </cell>
          <cell r="AM681">
            <v>905084.593522585</v>
          </cell>
          <cell r="AN681">
            <v>1095397.55200909</v>
          </cell>
          <cell r="AO681">
            <v>3500</v>
          </cell>
          <cell r="AP681">
            <v>89546.9758699755</v>
          </cell>
          <cell r="AQ681">
            <v>167599.791918857</v>
          </cell>
          <cell r="AR681">
            <v>3099127.87291479</v>
          </cell>
          <cell r="AS681">
            <v>3009580.89704482</v>
          </cell>
          <cell r="AT681">
            <v>61982.5574582959</v>
          </cell>
          <cell r="AU681">
            <v>60191.6179408964</v>
          </cell>
          <cell r="AV681">
            <v>10</v>
          </cell>
          <cell r="AW681">
            <v>2519.16</v>
          </cell>
          <cell r="AX681">
            <v>102706.83920651</v>
          </cell>
          <cell r="AY681">
            <v>449.745493534654</v>
          </cell>
          <cell r="AZ681">
            <v>0.05</v>
          </cell>
          <cell r="BA681">
            <v>20.7468186691832</v>
          </cell>
          <cell r="BB681">
            <v>167599.791918857</v>
          </cell>
          <cell r="BC681">
            <v>180999.84434466</v>
          </cell>
          <cell r="BD681">
            <v>219163.925972727</v>
          </cell>
          <cell r="BE681">
            <v>700</v>
          </cell>
          <cell r="BF681">
            <v>167599.791918857</v>
          </cell>
          <cell r="BG681">
            <v>33519.9583837715</v>
          </cell>
          <cell r="BH681">
            <v>769583.312538872</v>
          </cell>
          <cell r="BI681">
            <v>601983.520620015</v>
          </cell>
          <cell r="BJ681">
            <v>76958.3312538872</v>
          </cell>
          <cell r="BK681">
            <v>60198.3520620015</v>
          </cell>
          <cell r="BL681">
            <v>500</v>
          </cell>
          <cell r="BM681">
            <v>125958</v>
          </cell>
          <cell r="BN681">
            <v>5135341.96032552</v>
          </cell>
          <cell r="BO681">
            <v>22487.2746767327</v>
          </cell>
          <cell r="BP681">
            <v>0.05</v>
          </cell>
          <cell r="BQ681">
            <v>20.7468186691832</v>
          </cell>
          <cell r="BR681">
            <v>8379989.59594286</v>
          </cell>
          <cell r="BS681">
            <v>9050448.97714481</v>
          </cell>
          <cell r="BT681">
            <v>10953447.9227727</v>
          </cell>
          <cell r="BU681">
            <v>35000</v>
          </cell>
          <cell r="BV681">
            <v>8379989.59594286</v>
          </cell>
          <cell r="BW681">
            <v>1675997.91918857</v>
          </cell>
          <cell r="BX681">
            <v>38474874.0109918</v>
          </cell>
          <cell r="BY681">
            <v>30094884.4150489</v>
          </cell>
          <cell r="BZ681">
            <v>76949.7480219836</v>
          </cell>
          <cell r="CA681">
            <v>60189.7688300979</v>
          </cell>
          <cell r="CB681">
            <v>250</v>
          </cell>
          <cell r="CC681">
            <v>20.4072614587045</v>
          </cell>
          <cell r="CD681">
            <v>3928</v>
          </cell>
          <cell r="CE681">
            <v>19640</v>
          </cell>
          <cell r="CF681">
            <v>11180</v>
          </cell>
          <cell r="CG681">
            <v>26</v>
          </cell>
          <cell r="CH681">
            <v>80</v>
          </cell>
          <cell r="CI681">
            <v>196</v>
          </cell>
          <cell r="CJ681">
            <v>40</v>
          </cell>
          <cell r="CK681">
            <v>1</v>
          </cell>
          <cell r="CL681">
            <v>28070.6666666667</v>
          </cell>
          <cell r="CM681">
            <v>6500</v>
          </cell>
          <cell r="CN681">
            <v>272</v>
          </cell>
          <cell r="CO681">
            <v>26</v>
          </cell>
        </row>
        <row r="682">
          <cell r="A682">
            <v>681</v>
          </cell>
          <cell r="B682">
            <v>367.516240000001</v>
          </cell>
          <cell r="C682">
            <v>42.8768946666669</v>
          </cell>
          <cell r="D682">
            <v>6.12527066666669</v>
          </cell>
          <cell r="E682">
            <v>12.2505413333333</v>
          </cell>
          <cell r="F682">
            <v>3.06263533333334</v>
          </cell>
          <cell r="G682">
            <v>2631897900</v>
          </cell>
          <cell r="H682">
            <v>5547000</v>
          </cell>
          <cell r="I682">
            <v>15093.2105748578</v>
          </cell>
          <cell r="J682">
            <v>1432850</v>
          </cell>
          <cell r="K682">
            <v>3000</v>
          </cell>
          <cell r="L682">
            <v>48.977427500891</v>
          </cell>
          <cell r="M682">
            <v>7712100</v>
          </cell>
          <cell r="N682">
            <v>14400</v>
          </cell>
          <cell r="O682">
            <v>167.922608574482</v>
          </cell>
          <cell r="P682">
            <v>817751.233400006</v>
          </cell>
          <cell r="Q682">
            <v>1225.05413333338</v>
          </cell>
          <cell r="R682">
            <v>200.000000000007</v>
          </cell>
          <cell r="S682">
            <v>12322260</v>
          </cell>
          <cell r="T682">
            <v>30240</v>
          </cell>
          <cell r="U682">
            <v>777.885813520847</v>
          </cell>
          <cell r="V682">
            <v>13300</v>
          </cell>
          <cell r="W682">
            <v>-5492060</v>
          </cell>
          <cell r="X682">
            <v>59580</v>
          </cell>
          <cell r="Y682">
            <v>0</v>
          </cell>
          <cell r="Z682">
            <v>196</v>
          </cell>
          <cell r="AA682">
            <v>0</v>
          </cell>
        </row>
        <row r="682">
          <cell r="AC682">
            <v>11</v>
          </cell>
        </row>
        <row r="682">
          <cell r="AE682">
            <v>11</v>
          </cell>
          <cell r="AF682">
            <v>50</v>
          </cell>
          <cell r="AG682">
            <v>12595.8</v>
          </cell>
          <cell r="AH682">
            <v>514640.95076538</v>
          </cell>
          <cell r="AI682">
            <v>2250.05982881423</v>
          </cell>
          <cell r="AJ682">
            <v>0.05</v>
          </cell>
          <cell r="AK682">
            <v>20.7501495720356</v>
          </cell>
          <cell r="AL682">
            <v>839186.83618995</v>
          </cell>
          <cell r="AM682">
            <v>906760.372581061</v>
          </cell>
          <cell r="AN682">
            <v>1097185.16020909</v>
          </cell>
          <cell r="AO682">
            <v>3500</v>
          </cell>
          <cell r="AP682">
            <v>89546.9758699755</v>
          </cell>
          <cell r="AQ682">
            <v>167837.36723799</v>
          </cell>
          <cell r="AR682">
            <v>3104016.71208807</v>
          </cell>
          <cell r="AS682">
            <v>3014469.73621809</v>
          </cell>
          <cell r="AT682">
            <v>62080.3342417613</v>
          </cell>
          <cell r="AU682">
            <v>60289.3947243618</v>
          </cell>
          <cell r="AV682">
            <v>10</v>
          </cell>
          <cell r="AW682">
            <v>2519.16</v>
          </cell>
          <cell r="AX682">
            <v>102928.190153076</v>
          </cell>
          <cell r="AY682">
            <v>450.011965762846</v>
          </cell>
          <cell r="AZ682">
            <v>0.05</v>
          </cell>
          <cell r="BA682">
            <v>20.7501495720356</v>
          </cell>
          <cell r="BB682">
            <v>167837.36723799</v>
          </cell>
          <cell r="BC682">
            <v>181341.734350639</v>
          </cell>
          <cell r="BD682">
            <v>219521.585372727</v>
          </cell>
          <cell r="BE682">
            <v>700</v>
          </cell>
          <cell r="BF682">
            <v>167837.36723799</v>
          </cell>
          <cell r="BG682">
            <v>33567.473447598</v>
          </cell>
          <cell r="BH682">
            <v>770805.527646944</v>
          </cell>
          <cell r="BI682">
            <v>602968.160408954</v>
          </cell>
          <cell r="BJ682">
            <v>77080.5527646944</v>
          </cell>
          <cell r="BK682">
            <v>60296.8160408954</v>
          </cell>
          <cell r="BL682">
            <v>500</v>
          </cell>
          <cell r="BM682">
            <v>125958</v>
          </cell>
          <cell r="BN682">
            <v>5146409.5076538</v>
          </cell>
          <cell r="BO682">
            <v>22500.5982881423</v>
          </cell>
          <cell r="BP682">
            <v>0.05</v>
          </cell>
          <cell r="BQ682">
            <v>20.7501495720356</v>
          </cell>
          <cell r="BR682">
            <v>8391868.3618995</v>
          </cell>
          <cell r="BS682">
            <v>9067241.17545963</v>
          </cell>
          <cell r="BT682">
            <v>10971323.1437727</v>
          </cell>
          <cell r="BU682">
            <v>35000</v>
          </cell>
          <cell r="BV682">
            <v>8391868.3618995</v>
          </cell>
          <cell r="BW682">
            <v>1678373.6723799</v>
          </cell>
          <cell r="BX682">
            <v>38535674.7154112</v>
          </cell>
          <cell r="BY682">
            <v>30143806.3535117</v>
          </cell>
          <cell r="BZ682">
            <v>77071.3494308225</v>
          </cell>
          <cell r="CA682">
            <v>60287.6127070235</v>
          </cell>
          <cell r="CB682">
            <v>250</v>
          </cell>
          <cell r="CC682">
            <v>20.4072614587045</v>
          </cell>
          <cell r="CD682">
            <v>3930</v>
          </cell>
          <cell r="CE682">
            <v>19650</v>
          </cell>
          <cell r="CF682">
            <v>11182</v>
          </cell>
          <cell r="CG682">
            <v>26</v>
          </cell>
          <cell r="CH682">
            <v>82</v>
          </cell>
          <cell r="CI682">
            <v>196</v>
          </cell>
          <cell r="CJ682">
            <v>40</v>
          </cell>
          <cell r="CK682">
            <v>1</v>
          </cell>
          <cell r="CL682">
            <v>28089.3333333333</v>
          </cell>
          <cell r="CM682">
            <v>6500</v>
          </cell>
          <cell r="CN682">
            <v>272</v>
          </cell>
          <cell r="CO682">
            <v>26</v>
          </cell>
        </row>
        <row r="683">
          <cell r="A683">
            <v>682</v>
          </cell>
          <cell r="B683">
            <v>367.516240000001</v>
          </cell>
          <cell r="C683">
            <v>42.8768946666669</v>
          </cell>
          <cell r="D683">
            <v>6.12527066666669</v>
          </cell>
          <cell r="E683">
            <v>12.2505413333333</v>
          </cell>
          <cell r="F683">
            <v>3.06263533333334</v>
          </cell>
          <cell r="G683">
            <v>2634671400</v>
          </cell>
          <cell r="H683">
            <v>2773500</v>
          </cell>
          <cell r="I683">
            <v>7546.60528742891</v>
          </cell>
          <cell r="J683">
            <v>1434350</v>
          </cell>
          <cell r="K683">
            <v>1500</v>
          </cell>
          <cell r="L683">
            <v>24.4887137504455</v>
          </cell>
          <cell r="M683">
            <v>7719300</v>
          </cell>
          <cell r="N683">
            <v>7200</v>
          </cell>
          <cell r="O683">
            <v>83.9613042872409</v>
          </cell>
          <cell r="P683">
            <v>818976.287533339</v>
          </cell>
          <cell r="Q683">
            <v>1225.05413333338</v>
          </cell>
          <cell r="R683">
            <v>200.000000000007</v>
          </cell>
          <cell r="S683">
            <v>12337380</v>
          </cell>
          <cell r="T683">
            <v>15120</v>
          </cell>
          <cell r="U683">
            <v>778.745730803873</v>
          </cell>
          <cell r="V683">
            <v>13300</v>
          </cell>
          <cell r="W683">
            <v>-5493880</v>
          </cell>
          <cell r="X683">
            <v>59580</v>
          </cell>
          <cell r="Y683">
            <v>0</v>
          </cell>
          <cell r="Z683">
            <v>196</v>
          </cell>
          <cell r="AA683">
            <v>0</v>
          </cell>
        </row>
        <row r="683">
          <cell r="AC683">
            <v>11</v>
          </cell>
        </row>
        <row r="683">
          <cell r="AE683">
            <v>11</v>
          </cell>
          <cell r="AF683">
            <v>50</v>
          </cell>
          <cell r="AG683">
            <v>12595.8</v>
          </cell>
          <cell r="AH683">
            <v>515194.328131795</v>
          </cell>
          <cell r="AI683">
            <v>2251.39218995519</v>
          </cell>
          <cell r="AJ683">
            <v>0.05</v>
          </cell>
          <cell r="AK683">
            <v>20.753480474888</v>
          </cell>
          <cell r="AL683">
            <v>839821.344738928</v>
          </cell>
          <cell r="AM683">
            <v>908437.51700847</v>
          </cell>
          <cell r="AN683">
            <v>1098078.96430909</v>
          </cell>
          <cell r="AO683">
            <v>3500</v>
          </cell>
          <cell r="AP683">
            <v>89546.9758699755</v>
          </cell>
          <cell r="AQ683">
            <v>167964.268947786</v>
          </cell>
          <cell r="AR683">
            <v>3107349.07087425</v>
          </cell>
          <cell r="AS683">
            <v>3017802.09500427</v>
          </cell>
          <cell r="AT683">
            <v>62146.981417485</v>
          </cell>
          <cell r="AU683">
            <v>60356.0419000855</v>
          </cell>
          <cell r="AV683">
            <v>10</v>
          </cell>
          <cell r="AW683">
            <v>2519.16</v>
          </cell>
          <cell r="AX683">
            <v>103038.865626359</v>
          </cell>
          <cell r="AY683">
            <v>450.278437991038</v>
          </cell>
          <cell r="AZ683">
            <v>0.05</v>
          </cell>
          <cell r="BA683">
            <v>20.753480474888</v>
          </cell>
          <cell r="BB683">
            <v>167964.268947786</v>
          </cell>
          <cell r="BC683">
            <v>181683.905506382</v>
          </cell>
          <cell r="BD683">
            <v>219700.415072727</v>
          </cell>
          <cell r="BE683">
            <v>700</v>
          </cell>
          <cell r="BF683">
            <v>167964.268947786</v>
          </cell>
          <cell r="BG683">
            <v>33592.8537895571</v>
          </cell>
          <cell r="BH683">
            <v>771605.712264238</v>
          </cell>
          <cell r="BI683">
            <v>603641.443316452</v>
          </cell>
          <cell r="BJ683">
            <v>77160.5712264238</v>
          </cell>
          <cell r="BK683">
            <v>60364.1443316452</v>
          </cell>
          <cell r="BL683">
            <v>500</v>
          </cell>
          <cell r="BM683">
            <v>125958</v>
          </cell>
          <cell r="BN683">
            <v>5151943.28131795</v>
          </cell>
          <cell r="BO683">
            <v>22513.9218995519</v>
          </cell>
          <cell r="BP683">
            <v>0.05</v>
          </cell>
          <cell r="BQ683">
            <v>20.753480474888</v>
          </cell>
          <cell r="BR683">
            <v>8398213.44738928</v>
          </cell>
          <cell r="BS683">
            <v>9084047.06986686</v>
          </cell>
          <cell r="BT683">
            <v>10980260.7542727</v>
          </cell>
          <cell r="BU683">
            <v>35000</v>
          </cell>
          <cell r="BV683">
            <v>8398213.44738928</v>
          </cell>
          <cell r="BW683">
            <v>1679642.68947786</v>
          </cell>
          <cell r="BX683">
            <v>38575377.408396</v>
          </cell>
          <cell r="BY683">
            <v>30177163.9610067</v>
          </cell>
          <cell r="BZ683">
            <v>77150.754816792</v>
          </cell>
          <cell r="CA683">
            <v>60354.3279220134</v>
          </cell>
          <cell r="CB683">
            <v>250</v>
          </cell>
          <cell r="CC683">
            <v>20.4072614587045</v>
          </cell>
          <cell r="CD683">
            <v>3931</v>
          </cell>
          <cell r="CE683">
            <v>19655</v>
          </cell>
          <cell r="CF683">
            <v>11184</v>
          </cell>
          <cell r="CG683">
            <v>26</v>
          </cell>
          <cell r="CH683">
            <v>84</v>
          </cell>
          <cell r="CI683">
            <v>196</v>
          </cell>
          <cell r="CJ683">
            <v>40</v>
          </cell>
          <cell r="CK683">
            <v>1</v>
          </cell>
          <cell r="CL683">
            <v>28108</v>
          </cell>
          <cell r="CM683">
            <v>6500</v>
          </cell>
          <cell r="CN683">
            <v>272</v>
          </cell>
          <cell r="CO683">
            <v>26</v>
          </cell>
        </row>
        <row r="684">
          <cell r="A684">
            <v>683</v>
          </cell>
          <cell r="B684">
            <v>367.516240000001</v>
          </cell>
          <cell r="C684">
            <v>42.8768946666669</v>
          </cell>
          <cell r="D684">
            <v>6.12527066666669</v>
          </cell>
          <cell r="E684">
            <v>12.2505413333333</v>
          </cell>
          <cell r="F684">
            <v>3.06263533333334</v>
          </cell>
          <cell r="G684">
            <v>2640218400</v>
          </cell>
          <cell r="H684">
            <v>5547000</v>
          </cell>
          <cell r="I684">
            <v>15093.2105748578</v>
          </cell>
          <cell r="J684">
            <v>1437350</v>
          </cell>
          <cell r="K684">
            <v>3000</v>
          </cell>
          <cell r="L684">
            <v>48.977427500891</v>
          </cell>
          <cell r="M684">
            <v>7733700</v>
          </cell>
          <cell r="N684">
            <v>14400</v>
          </cell>
          <cell r="O684">
            <v>167.922608574482</v>
          </cell>
          <cell r="P684">
            <v>820201.341666672</v>
          </cell>
          <cell r="Q684">
            <v>1225.05413333327</v>
          </cell>
          <cell r="R684">
            <v>199.999999999988</v>
          </cell>
          <cell r="S684">
            <v>12367620</v>
          </cell>
          <cell r="T684">
            <v>30240</v>
          </cell>
          <cell r="U684">
            <v>780.008009271373</v>
          </cell>
          <cell r="V684">
            <v>13300</v>
          </cell>
          <cell r="W684">
            <v>-5510820</v>
          </cell>
          <cell r="X684">
            <v>59580</v>
          </cell>
          <cell r="Y684">
            <v>0</v>
          </cell>
          <cell r="Z684">
            <v>196</v>
          </cell>
          <cell r="AA684">
            <v>0</v>
          </cell>
        </row>
        <row r="684">
          <cell r="AC684">
            <v>11</v>
          </cell>
        </row>
        <row r="684">
          <cell r="AE684">
            <v>11</v>
          </cell>
          <cell r="AF684">
            <v>50</v>
          </cell>
          <cell r="AG684">
            <v>12595.8</v>
          </cell>
          <cell r="AH684">
            <v>516301.082864623</v>
          </cell>
          <cell r="AI684">
            <v>2252.72455109615</v>
          </cell>
          <cell r="AJ684">
            <v>0.05</v>
          </cell>
          <cell r="AK684">
            <v>20.7568113777404</v>
          </cell>
          <cell r="AL684">
            <v>841009.239974047</v>
          </cell>
          <cell r="AM684">
            <v>910116.026804808</v>
          </cell>
          <cell r="AN684">
            <v>1099866.57250909</v>
          </cell>
          <cell r="AO684">
            <v>3500</v>
          </cell>
          <cell r="AP684">
            <v>89546.9758699755</v>
          </cell>
          <cell r="AQ684">
            <v>168201.847994809</v>
          </cell>
          <cell r="AR684">
            <v>3112240.66315273</v>
          </cell>
          <cell r="AS684">
            <v>3022693.68728275</v>
          </cell>
          <cell r="AT684">
            <v>62244.8132630546</v>
          </cell>
          <cell r="AU684">
            <v>60453.8737456551</v>
          </cell>
          <cell r="AV684">
            <v>10</v>
          </cell>
          <cell r="AW684">
            <v>2519.16</v>
          </cell>
          <cell r="AX684">
            <v>103260.216572925</v>
          </cell>
          <cell r="AY684">
            <v>450.544910219229</v>
          </cell>
          <cell r="AZ684">
            <v>0.05</v>
          </cell>
          <cell r="BA684">
            <v>20.7568113777404</v>
          </cell>
          <cell r="BB684">
            <v>168201.847994809</v>
          </cell>
          <cell r="BC684">
            <v>182026.35781189</v>
          </cell>
          <cell r="BD684">
            <v>220058.074472727</v>
          </cell>
          <cell r="BE684">
            <v>700</v>
          </cell>
          <cell r="BF684">
            <v>168201.847994809</v>
          </cell>
          <cell r="BG684">
            <v>33640.3695989619</v>
          </cell>
          <cell r="BH684">
            <v>772828.497873197</v>
          </cell>
          <cell r="BI684">
            <v>604626.649878388</v>
          </cell>
          <cell r="BJ684">
            <v>77282.8497873197</v>
          </cell>
          <cell r="BK684">
            <v>60462.6649878388</v>
          </cell>
          <cell r="BL684">
            <v>500</v>
          </cell>
          <cell r="BM684">
            <v>125958</v>
          </cell>
          <cell r="BN684">
            <v>5163010.82864624</v>
          </cell>
          <cell r="BO684">
            <v>22527.2455109615</v>
          </cell>
          <cell r="BP684">
            <v>0.05</v>
          </cell>
          <cell r="BQ684">
            <v>20.7568113777404</v>
          </cell>
          <cell r="BR684">
            <v>8410092.39974047</v>
          </cell>
          <cell r="BS684">
            <v>9100866.66036645</v>
          </cell>
          <cell r="BT684">
            <v>10998135.9752727</v>
          </cell>
          <cell r="BU684">
            <v>35000</v>
          </cell>
          <cell r="BV684">
            <v>8410092.39974047</v>
          </cell>
          <cell r="BW684">
            <v>1682018.47994809</v>
          </cell>
          <cell r="BX684">
            <v>38636205.9150682</v>
          </cell>
          <cell r="BY684">
            <v>30226113.5153277</v>
          </cell>
          <cell r="BZ684">
            <v>77272.4118301364</v>
          </cell>
          <cell r="CA684">
            <v>60452.2270306554</v>
          </cell>
          <cell r="CB684">
            <v>250</v>
          </cell>
          <cell r="CC684">
            <v>20.4072614587045</v>
          </cell>
          <cell r="CD684">
            <v>3933</v>
          </cell>
          <cell r="CE684">
            <v>19665</v>
          </cell>
          <cell r="CF684">
            <v>11186</v>
          </cell>
          <cell r="CG684">
            <v>26</v>
          </cell>
          <cell r="CH684">
            <v>86</v>
          </cell>
          <cell r="CI684">
            <v>196</v>
          </cell>
          <cell r="CJ684">
            <v>40</v>
          </cell>
          <cell r="CK684">
            <v>1</v>
          </cell>
          <cell r="CL684">
            <v>28126.6666666667</v>
          </cell>
          <cell r="CM684">
            <v>6500</v>
          </cell>
          <cell r="CN684">
            <v>272</v>
          </cell>
          <cell r="CO684">
            <v>26</v>
          </cell>
        </row>
        <row r="685">
          <cell r="A685">
            <v>684</v>
          </cell>
          <cell r="B685">
            <v>367.516240000001</v>
          </cell>
          <cell r="C685">
            <v>42.8768946666669</v>
          </cell>
          <cell r="D685">
            <v>6.12527066666669</v>
          </cell>
          <cell r="E685">
            <v>12.2505413333333</v>
          </cell>
          <cell r="F685">
            <v>3.06263533333334</v>
          </cell>
          <cell r="G685">
            <v>2642991900</v>
          </cell>
          <cell r="H685">
            <v>2773500</v>
          </cell>
          <cell r="I685">
            <v>7546.60528742891</v>
          </cell>
          <cell r="J685">
            <v>1438850</v>
          </cell>
          <cell r="K685">
            <v>1500</v>
          </cell>
          <cell r="L685">
            <v>24.4887137504455</v>
          </cell>
          <cell r="M685">
            <v>7740900</v>
          </cell>
          <cell r="N685">
            <v>7200</v>
          </cell>
          <cell r="O685">
            <v>83.9613042872409</v>
          </cell>
          <cell r="P685">
            <v>821426.395800006</v>
          </cell>
          <cell r="Q685">
            <v>1225.05413333338</v>
          </cell>
          <cell r="R685">
            <v>200.000000000007</v>
          </cell>
          <cell r="S685">
            <v>12382740</v>
          </cell>
          <cell r="T685">
            <v>15120</v>
          </cell>
          <cell r="U685">
            <v>780.868636994931</v>
          </cell>
          <cell r="V685">
            <v>13300</v>
          </cell>
          <cell r="W685">
            <v>-5512640</v>
          </cell>
          <cell r="X685">
            <v>59580</v>
          </cell>
          <cell r="Y685">
            <v>0</v>
          </cell>
          <cell r="Z685">
            <v>197</v>
          </cell>
          <cell r="AA685">
            <v>1</v>
          </cell>
        </row>
        <row r="685">
          <cell r="AC685">
            <v>11</v>
          </cell>
        </row>
        <row r="685">
          <cell r="AE685">
            <v>11</v>
          </cell>
          <cell r="AF685">
            <v>50</v>
          </cell>
          <cell r="AG685">
            <v>12595.8</v>
          </cell>
          <cell r="AH685">
            <v>516854.460231038</v>
          </cell>
          <cell r="AI685">
            <v>2254.05691223711</v>
          </cell>
          <cell r="AJ685">
            <v>0.05</v>
          </cell>
          <cell r="AK685">
            <v>20.7601422805928</v>
          </cell>
          <cell r="AL685">
            <v>841643.767162479</v>
          </cell>
          <cell r="AM685">
            <v>911795.901970079</v>
          </cell>
          <cell r="AN685">
            <v>1100760.37660909</v>
          </cell>
          <cell r="AO685">
            <v>3500</v>
          </cell>
          <cell r="AP685">
            <v>89546.9758699755</v>
          </cell>
          <cell r="AQ685">
            <v>168328.753432496</v>
          </cell>
          <cell r="AR685">
            <v>3115575.77504412</v>
          </cell>
          <cell r="AS685">
            <v>3026028.79917414</v>
          </cell>
          <cell r="AT685">
            <v>62311.5155008824</v>
          </cell>
          <cell r="AU685">
            <v>60520.5759834829</v>
          </cell>
          <cell r="AV685">
            <v>10</v>
          </cell>
          <cell r="AW685">
            <v>2519.16</v>
          </cell>
          <cell r="AX685">
            <v>103370.892046208</v>
          </cell>
          <cell r="AY685">
            <v>450.811382447421</v>
          </cell>
          <cell r="AZ685">
            <v>0.05</v>
          </cell>
          <cell r="BA685">
            <v>20.7601422805928</v>
          </cell>
          <cell r="BB685">
            <v>168328.753432496</v>
          </cell>
          <cell r="BC685">
            <v>182369.091267163</v>
          </cell>
          <cell r="BD685">
            <v>220236.904172727</v>
          </cell>
          <cell r="BE685">
            <v>700</v>
          </cell>
          <cell r="BF685">
            <v>168328.753432496</v>
          </cell>
          <cell r="BG685">
            <v>33665.7506864992</v>
          </cell>
          <cell r="BH685">
            <v>773629.252991381</v>
          </cell>
          <cell r="BI685">
            <v>605300.499558885</v>
          </cell>
          <cell r="BJ685">
            <v>77362.9252991381</v>
          </cell>
          <cell r="BK685">
            <v>60530.0499558885</v>
          </cell>
          <cell r="BL685">
            <v>500</v>
          </cell>
          <cell r="BM685">
            <v>125958</v>
          </cell>
          <cell r="BN685">
            <v>5168544.60231038</v>
          </cell>
          <cell r="BO685">
            <v>22540.5691223711</v>
          </cell>
          <cell r="BP685">
            <v>0.05</v>
          </cell>
          <cell r="BQ685">
            <v>20.7601422805928</v>
          </cell>
          <cell r="BR685">
            <v>8416437.6716248</v>
          </cell>
          <cell r="BS685">
            <v>9117699.94695843</v>
          </cell>
          <cell r="BT685">
            <v>11007073.5857727</v>
          </cell>
          <cell r="BU685">
            <v>35000</v>
          </cell>
          <cell r="BV685">
            <v>8416437.6716248</v>
          </cell>
          <cell r="BW685">
            <v>1683287.53432496</v>
          </cell>
          <cell r="BX685">
            <v>38675936.4103057</v>
          </cell>
          <cell r="BY685">
            <v>30259498.7386809</v>
          </cell>
          <cell r="BZ685">
            <v>77351.8728206114</v>
          </cell>
          <cell r="CA685">
            <v>60518.9974773618</v>
          </cell>
          <cell r="CB685">
            <v>250</v>
          </cell>
          <cell r="CC685">
            <v>20.4072614587045</v>
          </cell>
          <cell r="CD685">
            <v>3934</v>
          </cell>
          <cell r="CE685">
            <v>19670</v>
          </cell>
          <cell r="CF685">
            <v>11188</v>
          </cell>
          <cell r="CG685">
            <v>26</v>
          </cell>
          <cell r="CH685">
            <v>88</v>
          </cell>
          <cell r="CI685">
            <v>197</v>
          </cell>
          <cell r="CJ685">
            <v>40</v>
          </cell>
          <cell r="CK685">
            <v>2</v>
          </cell>
          <cell r="CL685">
            <v>28145.3333333333</v>
          </cell>
          <cell r="CM685">
            <v>6500</v>
          </cell>
          <cell r="CN685">
            <v>272</v>
          </cell>
          <cell r="CO685">
            <v>26</v>
          </cell>
        </row>
        <row r="686">
          <cell r="A686">
            <v>685</v>
          </cell>
          <cell r="B686">
            <v>367.516240000001</v>
          </cell>
          <cell r="C686">
            <v>42.8768946666669</v>
          </cell>
          <cell r="D686">
            <v>6.12527066666669</v>
          </cell>
          <cell r="E686">
            <v>12.2505413333333</v>
          </cell>
          <cell r="F686">
            <v>3.06263533333334</v>
          </cell>
          <cell r="G686">
            <v>2645765400</v>
          </cell>
          <cell r="H686">
            <v>2773500</v>
          </cell>
          <cell r="I686">
            <v>7546.60528742891</v>
          </cell>
          <cell r="J686">
            <v>1440350</v>
          </cell>
          <cell r="K686">
            <v>1500</v>
          </cell>
          <cell r="L686">
            <v>24.4887137504455</v>
          </cell>
          <cell r="M686">
            <v>7755300</v>
          </cell>
          <cell r="N686">
            <v>14400</v>
          </cell>
          <cell r="O686">
            <v>167.922608574482</v>
          </cell>
          <cell r="P686">
            <v>822651.449933339</v>
          </cell>
          <cell r="Q686">
            <v>1225.05413333327</v>
          </cell>
          <cell r="R686">
            <v>199.999999999988</v>
          </cell>
          <cell r="S686">
            <v>12412980</v>
          </cell>
          <cell r="T686">
            <v>30240</v>
          </cell>
          <cell r="U686">
            <v>781.959790340283</v>
          </cell>
          <cell r="V686">
            <v>13300</v>
          </cell>
          <cell r="W686">
            <v>-5529580</v>
          </cell>
          <cell r="X686">
            <v>60120</v>
          </cell>
          <cell r="Y686">
            <v>540</v>
          </cell>
          <cell r="Z686">
            <v>197</v>
          </cell>
          <cell r="AA686">
            <v>0</v>
          </cell>
        </row>
        <row r="686">
          <cell r="AC686">
            <v>11</v>
          </cell>
        </row>
        <row r="686">
          <cell r="AE686">
            <v>11</v>
          </cell>
          <cell r="AF686">
            <v>50</v>
          </cell>
          <cell r="AG686">
            <v>12595.8</v>
          </cell>
          <cell r="AH686">
            <v>517407.837597452</v>
          </cell>
          <cell r="AI686">
            <v>2255.38927337806</v>
          </cell>
          <cell r="AJ686">
            <v>0.05</v>
          </cell>
          <cell r="AK686">
            <v>20.7634731834452</v>
          </cell>
          <cell r="AL686">
            <v>842278.30367064</v>
          </cell>
          <cell r="AM686">
            <v>913475.296706538</v>
          </cell>
          <cell r="AN686">
            <v>1102547.98480909</v>
          </cell>
          <cell r="AO686">
            <v>3500</v>
          </cell>
          <cell r="AP686">
            <v>89546.9758699755</v>
          </cell>
          <cell r="AQ686">
            <v>168455.660734128</v>
          </cell>
          <cell r="AR686">
            <v>3119804.22179037</v>
          </cell>
          <cell r="AS686">
            <v>3030257.2459204</v>
          </cell>
          <cell r="AT686">
            <v>62396.0844358074</v>
          </cell>
          <cell r="AU686">
            <v>60605.1449184079</v>
          </cell>
          <cell r="AV686">
            <v>10</v>
          </cell>
          <cell r="AW686">
            <v>2519.16</v>
          </cell>
          <cell r="AX686">
            <v>103481.56751949</v>
          </cell>
          <cell r="AY686">
            <v>451.077854675613</v>
          </cell>
          <cell r="AZ686">
            <v>0.05</v>
          </cell>
          <cell r="BA686">
            <v>20.7634731834452</v>
          </cell>
          <cell r="BB686">
            <v>168455.660734128</v>
          </cell>
          <cell r="BC686">
            <v>182711.744737858</v>
          </cell>
          <cell r="BD686">
            <v>220594.563572727</v>
          </cell>
          <cell r="BE686">
            <v>700</v>
          </cell>
          <cell r="BF686">
            <v>168455.660734128</v>
          </cell>
          <cell r="BG686">
            <v>33691.1321468256</v>
          </cell>
          <cell r="BH686">
            <v>774608.761925667</v>
          </cell>
          <cell r="BI686">
            <v>606153.101191539</v>
          </cell>
          <cell r="BJ686">
            <v>77460.8761925667</v>
          </cell>
          <cell r="BK686">
            <v>60615.3101191539</v>
          </cell>
          <cell r="BL686">
            <v>500</v>
          </cell>
          <cell r="BM686">
            <v>125958</v>
          </cell>
          <cell r="BN686">
            <v>5174078.37597452</v>
          </cell>
          <cell r="BO686">
            <v>22553.8927337806</v>
          </cell>
          <cell r="BP686">
            <v>0.05</v>
          </cell>
          <cell r="BQ686">
            <v>20.7634731834452</v>
          </cell>
          <cell r="BR686">
            <v>8422783.0367064</v>
          </cell>
          <cell r="BS686">
            <v>9134528.43153933</v>
          </cell>
          <cell r="BT686">
            <v>11024948.8067727</v>
          </cell>
          <cell r="BU686">
            <v>35000</v>
          </cell>
          <cell r="BV686">
            <v>8422783.0367064</v>
          </cell>
          <cell r="BW686">
            <v>1684556.60734128</v>
          </cell>
          <cell r="BX686">
            <v>38724599.9190661</v>
          </cell>
          <cell r="BY686">
            <v>30301816.8823597</v>
          </cell>
          <cell r="BZ686">
            <v>77449.1998381322</v>
          </cell>
          <cell r="CA686">
            <v>60603.6337647194</v>
          </cell>
          <cell r="CB686">
            <v>250</v>
          </cell>
          <cell r="CC686">
            <v>20.4072614587045</v>
          </cell>
          <cell r="CD686">
            <v>3935</v>
          </cell>
          <cell r="CE686">
            <v>19675</v>
          </cell>
          <cell r="CF686">
            <v>11190</v>
          </cell>
          <cell r="CG686">
            <v>26</v>
          </cell>
          <cell r="CH686">
            <v>90</v>
          </cell>
          <cell r="CI686">
            <v>197</v>
          </cell>
          <cell r="CJ686">
            <v>40</v>
          </cell>
          <cell r="CK686">
            <v>2</v>
          </cell>
          <cell r="CL686">
            <v>28164</v>
          </cell>
          <cell r="CM686">
            <v>6500</v>
          </cell>
          <cell r="CN686">
            <v>272</v>
          </cell>
          <cell r="CO686">
            <v>26</v>
          </cell>
        </row>
        <row r="687">
          <cell r="A687">
            <v>686</v>
          </cell>
          <cell r="B687">
            <v>367.516240000001</v>
          </cell>
          <cell r="C687">
            <v>42.8768946666669</v>
          </cell>
          <cell r="D687">
            <v>6.12527066666669</v>
          </cell>
          <cell r="E687">
            <v>12.2505413333333</v>
          </cell>
          <cell r="F687">
            <v>3.06263533333334</v>
          </cell>
          <cell r="G687">
            <v>2651312400</v>
          </cell>
          <cell r="H687">
            <v>5547000</v>
          </cell>
          <cell r="I687">
            <v>15093.2105748578</v>
          </cell>
          <cell r="J687">
            <v>1443350</v>
          </cell>
          <cell r="K687">
            <v>3000</v>
          </cell>
          <cell r="L687">
            <v>48.977427500891</v>
          </cell>
          <cell r="M687">
            <v>7762500</v>
          </cell>
          <cell r="N687">
            <v>7200</v>
          </cell>
          <cell r="O687">
            <v>83.9613042872409</v>
          </cell>
          <cell r="P687">
            <v>823876.504066672</v>
          </cell>
          <cell r="Q687">
            <v>1225.05413333327</v>
          </cell>
          <cell r="R687">
            <v>199.999999999988</v>
          </cell>
          <cell r="S687">
            <v>12428190</v>
          </cell>
          <cell r="T687">
            <v>15210</v>
          </cell>
          <cell r="U687">
            <v>783.953661373073</v>
          </cell>
          <cell r="V687">
            <v>13300</v>
          </cell>
          <cell r="W687">
            <v>-5531490</v>
          </cell>
          <cell r="X687">
            <v>60120</v>
          </cell>
          <cell r="Y687">
            <v>0</v>
          </cell>
          <cell r="Z687">
            <v>197</v>
          </cell>
          <cell r="AA687">
            <v>0</v>
          </cell>
        </row>
        <row r="687">
          <cell r="AC687">
            <v>11</v>
          </cell>
        </row>
        <row r="687">
          <cell r="AE687">
            <v>11</v>
          </cell>
          <cell r="AF687">
            <v>50</v>
          </cell>
          <cell r="AG687">
            <v>12595.8</v>
          </cell>
          <cell r="AH687">
            <v>518514.592330281</v>
          </cell>
          <cell r="AI687">
            <v>2256.72163451902</v>
          </cell>
          <cell r="AJ687">
            <v>0.05</v>
          </cell>
          <cell r="AK687">
            <v>20.7668040862976</v>
          </cell>
          <cell r="AL687">
            <v>843466.226864942</v>
          </cell>
          <cell r="AM687">
            <v>915144.70435848</v>
          </cell>
          <cell r="AN687">
            <v>1107179.73534848</v>
          </cell>
          <cell r="AO687">
            <v>3500</v>
          </cell>
          <cell r="AP687">
            <v>89546.9758699755</v>
          </cell>
          <cell r="AQ687">
            <v>168693.245372988</v>
          </cell>
          <cell r="AR687">
            <v>3127530.88781486</v>
          </cell>
          <cell r="AS687">
            <v>3037983.91194489</v>
          </cell>
          <cell r="AT687">
            <v>62550.6177562973</v>
          </cell>
          <cell r="AU687">
            <v>60759.6782388978</v>
          </cell>
          <cell r="AV687">
            <v>10</v>
          </cell>
          <cell r="AW687">
            <v>2519.16</v>
          </cell>
          <cell r="AX687">
            <v>103702.918466056</v>
          </cell>
          <cell r="AY687">
            <v>451.344326903805</v>
          </cell>
          <cell r="AZ687">
            <v>0.05</v>
          </cell>
          <cell r="BA687">
            <v>20.7668040862976</v>
          </cell>
          <cell r="BB687">
            <v>168693.245372988</v>
          </cell>
          <cell r="BC687">
            <v>183052.458226122</v>
          </cell>
          <cell r="BD687">
            <v>221521.270621212</v>
          </cell>
          <cell r="BE687">
            <v>700</v>
          </cell>
          <cell r="BF687">
            <v>168693.245372988</v>
          </cell>
          <cell r="BG687">
            <v>33738.6490745977</v>
          </cell>
          <cell r="BH687">
            <v>776398.868667908</v>
          </cell>
          <cell r="BI687">
            <v>607705.62329492</v>
          </cell>
          <cell r="BJ687">
            <v>77639.8868667908</v>
          </cell>
          <cell r="BK687">
            <v>60770.562329492</v>
          </cell>
          <cell r="BL687">
            <v>500</v>
          </cell>
          <cell r="BM687">
            <v>125958</v>
          </cell>
          <cell r="BN687">
            <v>5185145.92330281</v>
          </cell>
          <cell r="BO687">
            <v>22567.2163451902</v>
          </cell>
          <cell r="BP687">
            <v>0.05</v>
          </cell>
          <cell r="BQ687">
            <v>20.7668040862976</v>
          </cell>
          <cell r="BR687">
            <v>8434662.26864942</v>
          </cell>
          <cell r="BS687">
            <v>9151256.84088563</v>
          </cell>
          <cell r="BT687">
            <v>11071264.0812879</v>
          </cell>
          <cell r="BU687">
            <v>35000</v>
          </cell>
          <cell r="BV687">
            <v>8434662.26864942</v>
          </cell>
          <cell r="BW687">
            <v>1686932.45372988</v>
          </cell>
          <cell r="BX687">
            <v>38813777.9132023</v>
          </cell>
          <cell r="BY687">
            <v>30379115.6445528</v>
          </cell>
          <cell r="BZ687">
            <v>77627.5558264045</v>
          </cell>
          <cell r="CA687">
            <v>60758.2312891057</v>
          </cell>
          <cell r="CB687">
            <v>250</v>
          </cell>
          <cell r="CC687">
            <v>20.4072614587045</v>
          </cell>
          <cell r="CD687">
            <v>3937</v>
          </cell>
          <cell r="CE687">
            <v>19685</v>
          </cell>
          <cell r="CF687">
            <v>11192</v>
          </cell>
          <cell r="CG687">
            <v>26</v>
          </cell>
          <cell r="CH687">
            <v>92</v>
          </cell>
          <cell r="CI687">
            <v>197</v>
          </cell>
          <cell r="CJ687">
            <v>40</v>
          </cell>
          <cell r="CK687">
            <v>2</v>
          </cell>
          <cell r="CL687">
            <v>28182.6666666667</v>
          </cell>
          <cell r="CM687">
            <v>6500</v>
          </cell>
          <cell r="CN687">
            <v>272</v>
          </cell>
          <cell r="CO687">
            <v>26</v>
          </cell>
        </row>
        <row r="688">
          <cell r="A688">
            <v>687</v>
          </cell>
          <cell r="B688">
            <v>367.516240000001</v>
          </cell>
          <cell r="C688">
            <v>42.8768946666669</v>
          </cell>
          <cell r="D688">
            <v>6.12527066666669</v>
          </cell>
          <cell r="E688">
            <v>12.2505413333333</v>
          </cell>
          <cell r="F688">
            <v>3.06263533333334</v>
          </cell>
          <cell r="G688">
            <v>2654085900</v>
          </cell>
          <cell r="H688">
            <v>2773500</v>
          </cell>
          <cell r="I688">
            <v>7546.60528742891</v>
          </cell>
          <cell r="J688">
            <v>1444850</v>
          </cell>
          <cell r="K688">
            <v>1500</v>
          </cell>
          <cell r="L688">
            <v>24.4887137504455</v>
          </cell>
          <cell r="M688">
            <v>7776900</v>
          </cell>
          <cell r="N688">
            <v>14400</v>
          </cell>
          <cell r="O688">
            <v>167.922608574482</v>
          </cell>
          <cell r="P688">
            <v>825101.558200005</v>
          </cell>
          <cell r="Q688">
            <v>1225.05413333327</v>
          </cell>
          <cell r="R688">
            <v>199.999999999988</v>
          </cell>
          <cell r="S688">
            <v>12458610</v>
          </cell>
          <cell r="T688">
            <v>30420</v>
          </cell>
          <cell r="U688">
            <v>785.044153975201</v>
          </cell>
          <cell r="V688">
            <v>13300</v>
          </cell>
          <cell r="W688">
            <v>-5548610</v>
          </cell>
          <cell r="X688">
            <v>60120</v>
          </cell>
          <cell r="Y688">
            <v>0</v>
          </cell>
          <cell r="Z688">
            <v>197</v>
          </cell>
          <cell r="AA688">
            <v>0</v>
          </cell>
        </row>
        <row r="688">
          <cell r="AC688">
            <v>11</v>
          </cell>
        </row>
        <row r="688">
          <cell r="AE688">
            <v>11</v>
          </cell>
          <cell r="AF688">
            <v>50</v>
          </cell>
          <cell r="AG688">
            <v>12595.8</v>
          </cell>
          <cell r="AH688">
            <v>519067.969696695</v>
          </cell>
          <cell r="AI688">
            <v>2258.05399565998</v>
          </cell>
          <cell r="AJ688">
            <v>0.05</v>
          </cell>
          <cell r="AK688">
            <v>20.77013498915</v>
          </cell>
          <cell r="AL688">
            <v>844100.782012557</v>
          </cell>
          <cell r="AM688">
            <v>916815.460626475</v>
          </cell>
          <cell r="AN688">
            <v>1108973.39913182</v>
          </cell>
          <cell r="AO688">
            <v>3500</v>
          </cell>
          <cell r="AP688">
            <v>89546.9758699755</v>
          </cell>
          <cell r="AQ688">
            <v>168820.156402511</v>
          </cell>
          <cell r="AR688">
            <v>3131756.77404334</v>
          </cell>
          <cell r="AS688">
            <v>3042209.79817336</v>
          </cell>
          <cell r="AT688">
            <v>62635.1354808668</v>
          </cell>
          <cell r="AU688">
            <v>60844.1959634673</v>
          </cell>
          <cell r="AV688">
            <v>10</v>
          </cell>
          <cell r="AW688">
            <v>2519.16</v>
          </cell>
          <cell r="AX688">
            <v>103813.593939339</v>
          </cell>
          <cell r="AY688">
            <v>451.610799131996</v>
          </cell>
          <cell r="AZ688">
            <v>0.05</v>
          </cell>
          <cell r="BA688">
            <v>20.77013498915</v>
          </cell>
          <cell r="BB688">
            <v>168820.156402511</v>
          </cell>
          <cell r="BC688">
            <v>183393.449586413</v>
          </cell>
          <cell r="BD688">
            <v>221880.141604545</v>
          </cell>
          <cell r="BE688">
            <v>700</v>
          </cell>
          <cell r="BF688">
            <v>168820.156402511</v>
          </cell>
          <cell r="BG688">
            <v>33764.0312805023</v>
          </cell>
          <cell r="BH688">
            <v>777377.935276483</v>
          </cell>
          <cell r="BI688">
            <v>608557.778873972</v>
          </cell>
          <cell r="BJ688">
            <v>77737.7935276483</v>
          </cell>
          <cell r="BK688">
            <v>60855.7778873972</v>
          </cell>
          <cell r="BL688">
            <v>500</v>
          </cell>
          <cell r="BM688">
            <v>125958</v>
          </cell>
          <cell r="BN688">
            <v>5190679.69696695</v>
          </cell>
          <cell r="BO688">
            <v>22580.5399565998</v>
          </cell>
          <cell r="BP688">
            <v>0.05</v>
          </cell>
          <cell r="BQ688">
            <v>20.77013498915</v>
          </cell>
          <cell r="BR688">
            <v>8441007.82012557</v>
          </cell>
          <cell r="BS688">
            <v>9167998.77843137</v>
          </cell>
          <cell r="BT688">
            <v>11089199.8552045</v>
          </cell>
          <cell r="BU688">
            <v>35000</v>
          </cell>
          <cell r="BV688">
            <v>8441007.82012557</v>
          </cell>
          <cell r="BW688">
            <v>1688201.56402511</v>
          </cell>
          <cell r="BX688">
            <v>38862415.8379121</v>
          </cell>
          <cell r="BY688">
            <v>30421408.0177866</v>
          </cell>
          <cell r="BZ688">
            <v>77724.8316758242</v>
          </cell>
          <cell r="CA688">
            <v>60842.8160355731</v>
          </cell>
          <cell r="CB688">
            <v>250</v>
          </cell>
          <cell r="CC688">
            <v>20.4072614587045</v>
          </cell>
          <cell r="CD688">
            <v>3938</v>
          </cell>
          <cell r="CE688">
            <v>19690</v>
          </cell>
          <cell r="CF688">
            <v>11194</v>
          </cell>
          <cell r="CG688">
            <v>26</v>
          </cell>
          <cell r="CH688">
            <v>94</v>
          </cell>
          <cell r="CI688">
            <v>197</v>
          </cell>
          <cell r="CJ688">
            <v>40</v>
          </cell>
          <cell r="CK688">
            <v>2</v>
          </cell>
          <cell r="CL688">
            <v>28201.3333333333</v>
          </cell>
          <cell r="CM688">
            <v>6500</v>
          </cell>
          <cell r="CN688">
            <v>272</v>
          </cell>
          <cell r="CO688">
            <v>26</v>
          </cell>
        </row>
        <row r="689">
          <cell r="A689">
            <v>688</v>
          </cell>
          <cell r="B689">
            <v>367.516240000001</v>
          </cell>
          <cell r="C689">
            <v>42.8768946666669</v>
          </cell>
          <cell r="D689">
            <v>6.12527066666669</v>
          </cell>
          <cell r="E689">
            <v>12.2505413333333</v>
          </cell>
          <cell r="F689">
            <v>3.06263533333334</v>
          </cell>
          <cell r="G689">
            <v>2659632900</v>
          </cell>
          <cell r="H689">
            <v>5547000</v>
          </cell>
          <cell r="I689">
            <v>15093.2105748578</v>
          </cell>
          <cell r="J689">
            <v>1447850</v>
          </cell>
          <cell r="K689">
            <v>3000</v>
          </cell>
          <cell r="L689">
            <v>48.977427500891</v>
          </cell>
          <cell r="M689">
            <v>7791300</v>
          </cell>
          <cell r="N689">
            <v>14400</v>
          </cell>
          <cell r="O689">
            <v>167.922608574482</v>
          </cell>
          <cell r="P689">
            <v>826326.612333339</v>
          </cell>
          <cell r="Q689">
            <v>1225.05413333327</v>
          </cell>
          <cell r="R689">
            <v>199.999999999988</v>
          </cell>
          <cell r="S689">
            <v>12489030</v>
          </cell>
          <cell r="T689">
            <v>30420</v>
          </cell>
          <cell r="U689">
            <v>786.306356727913</v>
          </cell>
          <cell r="V689">
            <v>13300</v>
          </cell>
          <cell r="W689">
            <v>-5565730</v>
          </cell>
          <cell r="X689">
            <v>60120</v>
          </cell>
          <cell r="Y689">
            <v>0</v>
          </cell>
          <cell r="Z689">
            <v>197</v>
          </cell>
          <cell r="AA689">
            <v>0</v>
          </cell>
        </row>
        <row r="689">
          <cell r="AC689">
            <v>11</v>
          </cell>
        </row>
        <row r="689">
          <cell r="AE689">
            <v>11</v>
          </cell>
          <cell r="AF689">
            <v>50</v>
          </cell>
          <cell r="AG689">
            <v>12595.8</v>
          </cell>
          <cell r="AH689">
            <v>520174.724429524</v>
          </cell>
          <cell r="AI689">
            <v>2259.38635680094</v>
          </cell>
          <cell r="AJ689">
            <v>0.05</v>
          </cell>
          <cell r="AK689">
            <v>20.7734658920023</v>
          </cell>
          <cell r="AL689">
            <v>845288.723846314</v>
          </cell>
          <cell r="AM689">
            <v>918487.565510526</v>
          </cell>
          <cell r="AN689">
            <v>1110767.06291515</v>
          </cell>
          <cell r="AO689">
            <v>3500</v>
          </cell>
          <cell r="AP689">
            <v>89546.9758699755</v>
          </cell>
          <cell r="AQ689">
            <v>169057.744769263</v>
          </cell>
          <cell r="AR689">
            <v>3136648.07291123</v>
          </cell>
          <cell r="AS689">
            <v>3047101.09704125</v>
          </cell>
          <cell r="AT689">
            <v>62732.9614582246</v>
          </cell>
          <cell r="AU689">
            <v>60942.0219408251</v>
          </cell>
          <cell r="AV689">
            <v>10</v>
          </cell>
          <cell r="AW689">
            <v>2519.16</v>
          </cell>
          <cell r="AX689">
            <v>104034.944885905</v>
          </cell>
          <cell r="AY689">
            <v>451.877271360188</v>
          </cell>
          <cell r="AZ689">
            <v>0.05</v>
          </cell>
          <cell r="BA689">
            <v>20.7734658920023</v>
          </cell>
          <cell r="BB689">
            <v>169057.744769263</v>
          </cell>
          <cell r="BC689">
            <v>183734.718818732</v>
          </cell>
          <cell r="BD689">
            <v>222239.012587879</v>
          </cell>
          <cell r="BE689">
            <v>700</v>
          </cell>
          <cell r="BF689">
            <v>169057.744769263</v>
          </cell>
          <cell r="BG689">
            <v>33811.5489538526</v>
          </cell>
          <cell r="BH689">
            <v>778600.76989899</v>
          </cell>
          <cell r="BI689">
            <v>609543.025129727</v>
          </cell>
          <cell r="BJ689">
            <v>77860.076989899</v>
          </cell>
          <cell r="BK689">
            <v>60954.3025129727</v>
          </cell>
          <cell r="BL689">
            <v>500</v>
          </cell>
          <cell r="BM689">
            <v>125958</v>
          </cell>
          <cell r="BN689">
            <v>5201747.24429524</v>
          </cell>
          <cell r="BO689">
            <v>22593.8635680094</v>
          </cell>
          <cell r="BP689">
            <v>0.05</v>
          </cell>
          <cell r="BQ689">
            <v>20.7734658920023</v>
          </cell>
          <cell r="BR689">
            <v>8452887.23846314</v>
          </cell>
          <cell r="BS689">
            <v>9184754.24417655</v>
          </cell>
          <cell r="BT689">
            <v>11107135.6291212</v>
          </cell>
          <cell r="BU689">
            <v>35000</v>
          </cell>
          <cell r="BV689">
            <v>8452887.23846314</v>
          </cell>
          <cell r="BW689">
            <v>1690577.44769263</v>
          </cell>
          <cell r="BX689">
            <v>38923241.7979167</v>
          </cell>
          <cell r="BY689">
            <v>30470354.5594535</v>
          </cell>
          <cell r="BZ689">
            <v>77846.4835958333</v>
          </cell>
          <cell r="CA689">
            <v>60940.709118907</v>
          </cell>
          <cell r="CB689">
            <v>250</v>
          </cell>
          <cell r="CC689">
            <v>20.4072614587045</v>
          </cell>
          <cell r="CD689">
            <v>3940</v>
          </cell>
          <cell r="CE689">
            <v>19700</v>
          </cell>
          <cell r="CF689">
            <v>11196</v>
          </cell>
          <cell r="CG689">
            <v>26</v>
          </cell>
          <cell r="CH689">
            <v>96</v>
          </cell>
          <cell r="CI689">
            <v>197</v>
          </cell>
          <cell r="CJ689">
            <v>40</v>
          </cell>
          <cell r="CK689">
            <v>2</v>
          </cell>
          <cell r="CL689">
            <v>28220</v>
          </cell>
          <cell r="CM689">
            <v>6500</v>
          </cell>
          <cell r="CN689">
            <v>272</v>
          </cell>
          <cell r="CO689">
            <v>26</v>
          </cell>
        </row>
        <row r="690">
          <cell r="A690">
            <v>689</v>
          </cell>
          <cell r="B690">
            <v>367.516240000001</v>
          </cell>
          <cell r="C690">
            <v>42.8768946666669</v>
          </cell>
          <cell r="D690">
            <v>6.12527066666669</v>
          </cell>
          <cell r="E690">
            <v>12.2505413333333</v>
          </cell>
          <cell r="F690">
            <v>3.06263533333334</v>
          </cell>
          <cell r="G690">
            <v>2662406400</v>
          </cell>
          <cell r="H690">
            <v>2773500</v>
          </cell>
          <cell r="I690">
            <v>7546.60528742891</v>
          </cell>
          <cell r="J690">
            <v>1449350</v>
          </cell>
          <cell r="K690">
            <v>1500</v>
          </cell>
          <cell r="L690">
            <v>24.4887137504455</v>
          </cell>
          <cell r="M690">
            <v>7798500</v>
          </cell>
          <cell r="N690">
            <v>7200</v>
          </cell>
          <cell r="O690">
            <v>83.9613042872409</v>
          </cell>
          <cell r="P690">
            <v>827551.666466672</v>
          </cell>
          <cell r="Q690">
            <v>1225.05413333327</v>
          </cell>
          <cell r="R690">
            <v>199.999999999988</v>
          </cell>
          <cell r="S690">
            <v>12504240</v>
          </cell>
          <cell r="T690">
            <v>15210</v>
          </cell>
          <cell r="U690">
            <v>787.16361331956</v>
          </cell>
          <cell r="V690">
            <v>13300</v>
          </cell>
          <cell r="W690">
            <v>-5567640</v>
          </cell>
          <cell r="X690">
            <v>60120</v>
          </cell>
          <cell r="Y690">
            <v>0</v>
          </cell>
          <cell r="Z690">
            <v>198</v>
          </cell>
          <cell r="AA690">
            <v>1</v>
          </cell>
        </row>
        <row r="690">
          <cell r="AC690">
            <v>11</v>
          </cell>
        </row>
        <row r="690">
          <cell r="AE690">
            <v>11</v>
          </cell>
          <cell r="AF690">
            <v>50</v>
          </cell>
          <cell r="AG690">
            <v>12595.8</v>
          </cell>
          <cell r="AH690">
            <v>520728.101795939</v>
          </cell>
          <cell r="AI690">
            <v>2260.7187179419</v>
          </cell>
          <cell r="AJ690">
            <v>0.05</v>
          </cell>
          <cell r="AK690">
            <v>20.7767967948547</v>
          </cell>
          <cell r="AL690">
            <v>845923.297633385</v>
          </cell>
          <cell r="AM690">
            <v>920151.293126637</v>
          </cell>
          <cell r="AN690">
            <v>1111663.89480682</v>
          </cell>
          <cell r="AO690">
            <v>3500</v>
          </cell>
          <cell r="AP690">
            <v>89546.9758699755</v>
          </cell>
          <cell r="AQ690">
            <v>169184.659526677</v>
          </cell>
          <cell r="AR690">
            <v>3139970.12096349</v>
          </cell>
          <cell r="AS690">
            <v>3050423.14509352</v>
          </cell>
          <cell r="AT690">
            <v>62799.4024192699</v>
          </cell>
          <cell r="AU690">
            <v>61008.4629018704</v>
          </cell>
          <cell r="AV690">
            <v>10</v>
          </cell>
          <cell r="AW690">
            <v>2519.16</v>
          </cell>
          <cell r="AX690">
            <v>104145.620359188</v>
          </cell>
          <cell r="AY690">
            <v>452.14374358838</v>
          </cell>
          <cell r="AZ690">
            <v>0.05</v>
          </cell>
          <cell r="BA690">
            <v>20.7767967948547</v>
          </cell>
          <cell r="BB690">
            <v>169184.659526677</v>
          </cell>
          <cell r="BC690">
            <v>184061.888529353</v>
          </cell>
          <cell r="BD690">
            <v>222418.448079545</v>
          </cell>
          <cell r="BE690">
            <v>700</v>
          </cell>
          <cell r="BF690">
            <v>169184.659526677</v>
          </cell>
          <cell r="BG690">
            <v>33836.9319053354</v>
          </cell>
          <cell r="BH690">
            <v>779386.587567587</v>
          </cell>
          <cell r="BI690">
            <v>610201.92804091</v>
          </cell>
          <cell r="BJ690">
            <v>77938.6587567587</v>
          </cell>
          <cell r="BK690">
            <v>61020.192804091</v>
          </cell>
          <cell r="BL690">
            <v>500</v>
          </cell>
          <cell r="BM690">
            <v>125958</v>
          </cell>
          <cell r="BN690">
            <v>5207281.01795939</v>
          </cell>
          <cell r="BO690">
            <v>22607.187179419</v>
          </cell>
          <cell r="BP690">
            <v>0.05</v>
          </cell>
          <cell r="BQ690">
            <v>20.7767967948547</v>
          </cell>
          <cell r="BR690">
            <v>8459232.97633385</v>
          </cell>
          <cell r="BS690">
            <v>9201413.29334554</v>
          </cell>
          <cell r="BT690">
            <v>11116103.5160795</v>
          </cell>
          <cell r="BU690">
            <v>35000</v>
          </cell>
          <cell r="BV690">
            <v>8459232.97633385</v>
          </cell>
          <cell r="BW690">
            <v>1691846.59526677</v>
          </cell>
          <cell r="BX690">
            <v>38962829.3573595</v>
          </cell>
          <cell r="BY690">
            <v>30503596.3810257</v>
          </cell>
          <cell r="BZ690">
            <v>77925.658714719</v>
          </cell>
          <cell r="CA690">
            <v>61007.1927620513</v>
          </cell>
          <cell r="CB690">
            <v>250</v>
          </cell>
          <cell r="CC690">
            <v>20.4072614587045</v>
          </cell>
          <cell r="CD690">
            <v>3941</v>
          </cell>
          <cell r="CE690">
            <v>19705</v>
          </cell>
          <cell r="CF690">
            <v>11198</v>
          </cell>
          <cell r="CG690">
            <v>26</v>
          </cell>
          <cell r="CH690">
            <v>98</v>
          </cell>
          <cell r="CI690">
            <v>198</v>
          </cell>
          <cell r="CJ690">
            <v>40</v>
          </cell>
          <cell r="CK690">
            <v>3</v>
          </cell>
          <cell r="CL690">
            <v>28238.6666666667</v>
          </cell>
          <cell r="CM690">
            <v>6500</v>
          </cell>
          <cell r="CN690">
            <v>272</v>
          </cell>
          <cell r="CO690">
            <v>26</v>
          </cell>
        </row>
        <row r="691">
          <cell r="A691">
            <v>690</v>
          </cell>
          <cell r="B691">
            <v>367.516240000001</v>
          </cell>
          <cell r="C691">
            <v>42.8768946666669</v>
          </cell>
          <cell r="D691">
            <v>6.12527066666669</v>
          </cell>
          <cell r="E691">
            <v>12.2505413333333</v>
          </cell>
          <cell r="F691">
            <v>3.06263533333334</v>
          </cell>
          <cell r="G691">
            <v>2667953400</v>
          </cell>
          <cell r="H691">
            <v>5547000</v>
          </cell>
          <cell r="I691">
            <v>15093.2105748578</v>
          </cell>
          <cell r="J691">
            <v>1452350</v>
          </cell>
          <cell r="K691">
            <v>3000</v>
          </cell>
          <cell r="L691">
            <v>48.977427500891</v>
          </cell>
          <cell r="M691">
            <v>7812900</v>
          </cell>
          <cell r="N691">
            <v>14400</v>
          </cell>
          <cell r="O691">
            <v>167.922608574482</v>
          </cell>
          <cell r="P691">
            <v>828776.720600005</v>
          </cell>
          <cell r="Q691">
            <v>1225.05413333338</v>
          </cell>
          <cell r="R691">
            <v>200.000000000007</v>
          </cell>
          <cell r="S691">
            <v>12534660</v>
          </cell>
          <cell r="T691">
            <v>30420</v>
          </cell>
          <cell r="U691">
            <v>788.423214114316</v>
          </cell>
          <cell r="V691">
            <v>13300</v>
          </cell>
          <cell r="W691">
            <v>-5584760</v>
          </cell>
          <cell r="X691">
            <v>60120</v>
          </cell>
          <cell r="Y691">
            <v>0</v>
          </cell>
          <cell r="Z691">
            <v>198</v>
          </cell>
          <cell r="AA691">
            <v>0</v>
          </cell>
        </row>
        <row r="691">
          <cell r="AC691">
            <v>11</v>
          </cell>
        </row>
        <row r="691">
          <cell r="AE691">
            <v>11</v>
          </cell>
          <cell r="AF691">
            <v>50</v>
          </cell>
          <cell r="AG691">
            <v>12595.8</v>
          </cell>
          <cell r="AH691">
            <v>521834.856528767</v>
          </cell>
          <cell r="AI691">
            <v>2262.05107908286</v>
          </cell>
          <cell r="AJ691">
            <v>0.05</v>
          </cell>
          <cell r="AK691">
            <v>20.7801276977071</v>
          </cell>
          <cell r="AL691">
            <v>847111.258106597</v>
          </cell>
          <cell r="AM691">
            <v>921813.292513689</v>
          </cell>
          <cell r="AN691">
            <v>1113457.55859015</v>
          </cell>
          <cell r="AO691">
            <v>3500</v>
          </cell>
          <cell r="AP691">
            <v>89546.9758699755</v>
          </cell>
          <cell r="AQ691">
            <v>169422.25162132</v>
          </cell>
          <cell r="AR691">
            <v>3144851.33670173</v>
          </cell>
          <cell r="AS691">
            <v>3055304.36083176</v>
          </cell>
          <cell r="AT691">
            <v>62897.0267340346</v>
          </cell>
          <cell r="AU691">
            <v>61106.0872166351</v>
          </cell>
          <cell r="AV691">
            <v>10</v>
          </cell>
          <cell r="AW691">
            <v>2519.16</v>
          </cell>
          <cell r="AX691">
            <v>104366.971305753</v>
          </cell>
          <cell r="AY691">
            <v>452.410215816571</v>
          </cell>
          <cell r="AZ691">
            <v>0.05</v>
          </cell>
          <cell r="BA691">
            <v>20.7801276977071</v>
          </cell>
          <cell r="BB691">
            <v>169422.25162132</v>
          </cell>
          <cell r="BC691">
            <v>184384.787732264</v>
          </cell>
          <cell r="BD691">
            <v>222777.319062879</v>
          </cell>
          <cell r="BE691">
            <v>700</v>
          </cell>
          <cell r="BF691">
            <v>169422.25162132</v>
          </cell>
          <cell r="BG691">
            <v>33884.4503242639</v>
          </cell>
          <cell r="BH691">
            <v>780591.060362047</v>
          </cell>
          <cell r="BI691">
            <v>611168.808740727</v>
          </cell>
          <cell r="BJ691">
            <v>78059.1060362047</v>
          </cell>
          <cell r="BK691">
            <v>61116.8808740727</v>
          </cell>
          <cell r="BL691">
            <v>500</v>
          </cell>
          <cell r="BM691">
            <v>125958</v>
          </cell>
          <cell r="BN691">
            <v>5218348.56528767</v>
          </cell>
          <cell r="BO691">
            <v>22620.5107908286</v>
          </cell>
          <cell r="BP691">
            <v>0.05</v>
          </cell>
          <cell r="BQ691">
            <v>20.7801276977071</v>
          </cell>
          <cell r="BR691">
            <v>8471112.58106598</v>
          </cell>
          <cell r="BS691">
            <v>9218051.0889866</v>
          </cell>
          <cell r="BT691">
            <v>11134039.2899962</v>
          </cell>
          <cell r="BU691">
            <v>35000</v>
          </cell>
          <cell r="BV691">
            <v>8471112.58106598</v>
          </cell>
          <cell r="BW691">
            <v>1694222.5162132</v>
          </cell>
          <cell r="BX691">
            <v>39023538.057328</v>
          </cell>
          <cell r="BY691">
            <v>30552425.476262</v>
          </cell>
          <cell r="BZ691">
            <v>78047.0761146559</v>
          </cell>
          <cell r="CA691">
            <v>61104.850952524</v>
          </cell>
          <cell r="CB691">
            <v>250</v>
          </cell>
          <cell r="CC691">
            <v>20.4072614587045</v>
          </cell>
          <cell r="CD691">
            <v>3943</v>
          </cell>
          <cell r="CE691">
            <v>19715</v>
          </cell>
          <cell r="CF691">
            <v>11200</v>
          </cell>
          <cell r="CG691">
            <v>26</v>
          </cell>
          <cell r="CH691">
            <v>100</v>
          </cell>
          <cell r="CI691">
            <v>198</v>
          </cell>
          <cell r="CJ691">
            <v>40</v>
          </cell>
          <cell r="CK691">
            <v>3</v>
          </cell>
          <cell r="CL691">
            <v>28257.3333333333</v>
          </cell>
          <cell r="CM691">
            <v>6500</v>
          </cell>
          <cell r="CN691">
            <v>272</v>
          </cell>
          <cell r="CO691">
            <v>26</v>
          </cell>
        </row>
        <row r="692">
          <cell r="A692">
            <v>691</v>
          </cell>
          <cell r="B692">
            <v>367.516240000001</v>
          </cell>
          <cell r="C692">
            <v>42.8768946666669</v>
          </cell>
          <cell r="D692">
            <v>6.12527066666669</v>
          </cell>
          <cell r="E692">
            <v>12.2505413333333</v>
          </cell>
          <cell r="F692">
            <v>3.06263533333334</v>
          </cell>
          <cell r="G692">
            <v>2670726900</v>
          </cell>
          <cell r="H692">
            <v>2773500</v>
          </cell>
          <cell r="I692">
            <v>7546.60528742891</v>
          </cell>
          <cell r="J692">
            <v>1453850</v>
          </cell>
          <cell r="K692">
            <v>1500</v>
          </cell>
          <cell r="L692">
            <v>24.4887137504455</v>
          </cell>
          <cell r="M692">
            <v>7820100</v>
          </cell>
          <cell r="N692">
            <v>7200</v>
          </cell>
          <cell r="O692">
            <v>83.9613042872409</v>
          </cell>
          <cell r="P692">
            <v>830001.774733339</v>
          </cell>
          <cell r="Q692">
            <v>1225.05413333327</v>
          </cell>
          <cell r="R692">
            <v>199.999999999988</v>
          </cell>
          <cell r="S692">
            <v>12549870</v>
          </cell>
          <cell r="T692">
            <v>15210</v>
          </cell>
          <cell r="U692">
            <v>786.909422543645</v>
          </cell>
          <cell r="V692">
            <v>13300</v>
          </cell>
          <cell r="W692">
            <v>-5586670</v>
          </cell>
          <cell r="X692">
            <v>60120</v>
          </cell>
          <cell r="Y692">
            <v>0</v>
          </cell>
          <cell r="Z692">
            <v>198</v>
          </cell>
          <cell r="AA692">
            <v>0</v>
          </cell>
        </row>
        <row r="692">
          <cell r="AC692">
            <v>11</v>
          </cell>
        </row>
        <row r="692">
          <cell r="AE692">
            <v>11</v>
          </cell>
          <cell r="AF692">
            <v>50</v>
          </cell>
          <cell r="AG692">
            <v>12595.8</v>
          </cell>
          <cell r="AH692">
            <v>522388.233895182</v>
          </cell>
          <cell r="AI692">
            <v>2263.38344022382</v>
          </cell>
          <cell r="AJ692">
            <v>0.05</v>
          </cell>
          <cell r="AK692">
            <v>20.7834586005595</v>
          </cell>
          <cell r="AL692">
            <v>847745.850533123</v>
          </cell>
          <cell r="AM692">
            <v>914288.691710089</v>
          </cell>
          <cell r="AN692">
            <v>1114354.39048182</v>
          </cell>
          <cell r="AO692">
            <v>3500</v>
          </cell>
          <cell r="AP692">
            <v>89546.9758699755</v>
          </cell>
          <cell r="AQ692">
            <v>169549.170106625</v>
          </cell>
          <cell r="AR692">
            <v>3138985.07870163</v>
          </cell>
          <cell r="AS692">
            <v>3049438.10283166</v>
          </cell>
          <cell r="AT692">
            <v>62779.7015740327</v>
          </cell>
          <cell r="AU692">
            <v>60988.7620566331</v>
          </cell>
          <cell r="AV692">
            <v>10</v>
          </cell>
          <cell r="AW692">
            <v>2519.16</v>
          </cell>
          <cell r="AX692">
            <v>104477.646779036</v>
          </cell>
          <cell r="AY692">
            <v>452.676688044763</v>
          </cell>
          <cell r="AZ692">
            <v>0.05</v>
          </cell>
          <cell r="BA692">
            <v>20.7834586005595</v>
          </cell>
          <cell r="BB692">
            <v>169549.170106625</v>
          </cell>
          <cell r="BC692">
            <v>182782.068796822</v>
          </cell>
          <cell r="BD692">
            <v>222956.754554545</v>
          </cell>
          <cell r="BE692">
            <v>700</v>
          </cell>
          <cell r="BF692">
            <v>169549.170106625</v>
          </cell>
          <cell r="BG692">
            <v>33909.8340213249</v>
          </cell>
          <cell r="BH692">
            <v>779446.997585942</v>
          </cell>
          <cell r="BI692">
            <v>609897.827479317</v>
          </cell>
          <cell r="BJ692">
            <v>77944.6997585942</v>
          </cell>
          <cell r="BK692">
            <v>60989.7827479317</v>
          </cell>
          <cell r="BL692">
            <v>500</v>
          </cell>
          <cell r="BM692">
            <v>125958</v>
          </cell>
          <cell r="BN692">
            <v>5223882.33895182</v>
          </cell>
          <cell r="BO692">
            <v>22633.8344022382</v>
          </cell>
          <cell r="BP692">
            <v>0.05</v>
          </cell>
          <cell r="BQ692">
            <v>20.7834586005595</v>
          </cell>
          <cell r="BR692">
            <v>8477458.50533123</v>
          </cell>
          <cell r="BS692">
            <v>9142256.12445571</v>
          </cell>
          <cell r="BT692">
            <v>11143007.1769545</v>
          </cell>
          <cell r="BU692">
            <v>35000</v>
          </cell>
          <cell r="BV692">
            <v>8477458.50533123</v>
          </cell>
          <cell r="BW692">
            <v>1695491.70106625</v>
          </cell>
          <cell r="BX692">
            <v>38970672.0131389</v>
          </cell>
          <cell r="BY692">
            <v>30493213.5078077</v>
          </cell>
          <cell r="BZ692">
            <v>77941.3440262778</v>
          </cell>
          <cell r="CA692">
            <v>60986.4270156154</v>
          </cell>
          <cell r="CB692">
            <v>250</v>
          </cell>
          <cell r="CC692">
            <v>20.4072614587045</v>
          </cell>
          <cell r="CD692">
            <v>3944</v>
          </cell>
          <cell r="CE692">
            <v>19720</v>
          </cell>
          <cell r="CF692">
            <v>11202</v>
          </cell>
          <cell r="CG692">
            <v>26</v>
          </cell>
          <cell r="CH692">
            <v>102</v>
          </cell>
          <cell r="CI692">
            <v>198</v>
          </cell>
          <cell r="CJ692">
            <v>40</v>
          </cell>
          <cell r="CK692">
            <v>3</v>
          </cell>
          <cell r="CL692">
            <v>28946</v>
          </cell>
          <cell r="CM692">
            <v>6500</v>
          </cell>
          <cell r="CN692">
            <v>272</v>
          </cell>
          <cell r="CO692">
            <v>26</v>
          </cell>
        </row>
        <row r="693">
          <cell r="A693">
            <v>692</v>
          </cell>
          <cell r="B693">
            <v>367.516240000001</v>
          </cell>
          <cell r="C693">
            <v>42.8768946666669</v>
          </cell>
          <cell r="D693">
            <v>6.12527066666669</v>
          </cell>
          <cell r="E693">
            <v>12.2505413333333</v>
          </cell>
          <cell r="F693">
            <v>3.06263533333334</v>
          </cell>
          <cell r="G693">
            <v>2673500400</v>
          </cell>
          <cell r="H693">
            <v>2773500</v>
          </cell>
          <cell r="I693">
            <v>7546.60528742891</v>
          </cell>
          <cell r="J693">
            <v>1455350</v>
          </cell>
          <cell r="K693">
            <v>1500</v>
          </cell>
          <cell r="L693">
            <v>24.4887137504455</v>
          </cell>
          <cell r="M693">
            <v>7834500</v>
          </cell>
          <cell r="N693">
            <v>14400</v>
          </cell>
          <cell r="O693">
            <v>167.922608574482</v>
          </cell>
          <cell r="P693">
            <v>831226.828866672</v>
          </cell>
          <cell r="Q693">
            <v>1225.05413333327</v>
          </cell>
          <cell r="R693">
            <v>199.999999999988</v>
          </cell>
          <cell r="S693">
            <v>12580380</v>
          </cell>
          <cell r="T693">
            <v>30510</v>
          </cell>
          <cell r="U693">
            <v>788.968824345073</v>
          </cell>
          <cell r="V693">
            <v>13300</v>
          </cell>
          <cell r="W693">
            <v>-5603880</v>
          </cell>
          <cell r="X693">
            <v>60660</v>
          </cell>
          <cell r="Y693">
            <v>540</v>
          </cell>
          <cell r="Z693">
            <v>198</v>
          </cell>
          <cell r="AA693">
            <v>0</v>
          </cell>
        </row>
        <row r="693">
          <cell r="AC693">
            <v>11</v>
          </cell>
        </row>
        <row r="693">
          <cell r="AE693">
            <v>11</v>
          </cell>
          <cell r="AF693">
            <v>50</v>
          </cell>
          <cell r="AG693">
            <v>12595.8</v>
          </cell>
          <cell r="AH693">
            <v>522941.611261596</v>
          </cell>
          <cell r="AI693">
            <v>2264.71580136477</v>
          </cell>
          <cell r="AJ693">
            <v>0.05</v>
          </cell>
          <cell r="AK693">
            <v>20.7867895034119</v>
          </cell>
          <cell r="AL693">
            <v>848380.452279377</v>
          </cell>
          <cell r="AM693">
            <v>915945.892892983</v>
          </cell>
          <cell r="AN693">
            <v>1119916.27862121</v>
          </cell>
          <cell r="AO693">
            <v>3500</v>
          </cell>
          <cell r="AP693">
            <v>89546.9758699755</v>
          </cell>
          <cell r="AQ693">
            <v>169676.090455875</v>
          </cell>
          <cell r="AR693">
            <v>3146965.69011942</v>
          </cell>
          <cell r="AS693">
            <v>3057418.71424944</v>
          </cell>
          <cell r="AT693">
            <v>62939.3138023884</v>
          </cell>
          <cell r="AU693">
            <v>61148.3742849889</v>
          </cell>
          <cell r="AV693">
            <v>10</v>
          </cell>
          <cell r="AW693">
            <v>2519.16</v>
          </cell>
          <cell r="AX693">
            <v>104588.322252319</v>
          </cell>
          <cell r="AY693">
            <v>452.943160272955</v>
          </cell>
          <cell r="AZ693">
            <v>0.05</v>
          </cell>
          <cell r="BA693">
            <v>20.7867895034119</v>
          </cell>
          <cell r="BB693">
            <v>169676.090455875</v>
          </cell>
          <cell r="BC693">
            <v>183102.559141021</v>
          </cell>
          <cell r="BD693">
            <v>224069.56080303</v>
          </cell>
          <cell r="BE693">
            <v>700</v>
          </cell>
          <cell r="BF693">
            <v>169676.090455875</v>
          </cell>
          <cell r="BG693">
            <v>33935.2180911751</v>
          </cell>
          <cell r="BH693">
            <v>781159.518946976</v>
          </cell>
          <cell r="BI693">
            <v>611483.428491101</v>
          </cell>
          <cell r="BJ693">
            <v>78115.9518946976</v>
          </cell>
          <cell r="BK693">
            <v>61148.3428491101</v>
          </cell>
          <cell r="BL693">
            <v>500</v>
          </cell>
          <cell r="BM693">
            <v>125958</v>
          </cell>
          <cell r="BN693">
            <v>5229416.11261596</v>
          </cell>
          <cell r="BO693">
            <v>22647.1580136477</v>
          </cell>
          <cell r="BP693">
            <v>0.05</v>
          </cell>
          <cell r="BQ693">
            <v>20.7867895034119</v>
          </cell>
          <cell r="BR693">
            <v>8483804.52279377</v>
          </cell>
          <cell r="BS693">
            <v>9158785.45227672</v>
          </cell>
          <cell r="BT693">
            <v>11198623.3794697</v>
          </cell>
          <cell r="BU693">
            <v>35000</v>
          </cell>
          <cell r="BV693">
            <v>8483804.52279377</v>
          </cell>
          <cell r="BW693">
            <v>1696760.90455875</v>
          </cell>
          <cell r="BX693">
            <v>39056778.7818927</v>
          </cell>
          <cell r="BY693">
            <v>30572974.2590989</v>
          </cell>
          <cell r="BZ693">
            <v>78113.5575637854</v>
          </cell>
          <cell r="CA693">
            <v>61145.9485181979</v>
          </cell>
          <cell r="CB693">
            <v>250</v>
          </cell>
          <cell r="CC693">
            <v>20.4072614587045</v>
          </cell>
          <cell r="CD693">
            <v>3945</v>
          </cell>
          <cell r="CE693">
            <v>19725</v>
          </cell>
          <cell r="CF693">
            <v>11204</v>
          </cell>
          <cell r="CG693">
            <v>26</v>
          </cell>
          <cell r="CH693">
            <v>104</v>
          </cell>
          <cell r="CI693">
            <v>198</v>
          </cell>
          <cell r="CJ693">
            <v>40</v>
          </cell>
          <cell r="CK693">
            <v>3</v>
          </cell>
          <cell r="CL693">
            <v>28964.6666666667</v>
          </cell>
          <cell r="CM693">
            <v>6500</v>
          </cell>
          <cell r="CN693">
            <v>272</v>
          </cell>
          <cell r="CO693">
            <v>26</v>
          </cell>
        </row>
        <row r="694">
          <cell r="A694">
            <v>693</v>
          </cell>
          <cell r="B694">
            <v>367.516240000001</v>
          </cell>
          <cell r="C694">
            <v>42.8768946666669</v>
          </cell>
          <cell r="D694">
            <v>6.12527066666669</v>
          </cell>
          <cell r="E694">
            <v>12.2505413333333</v>
          </cell>
          <cell r="F694">
            <v>3.06263533333334</v>
          </cell>
          <cell r="G694">
            <v>2679047400</v>
          </cell>
          <cell r="H694">
            <v>5547000</v>
          </cell>
          <cell r="I694">
            <v>15093.2105748578</v>
          </cell>
          <cell r="J694">
            <v>1458350</v>
          </cell>
          <cell r="K694">
            <v>3000</v>
          </cell>
          <cell r="L694">
            <v>48.977427500891</v>
          </cell>
          <cell r="M694">
            <v>7848900</v>
          </cell>
          <cell r="N694">
            <v>14400</v>
          </cell>
          <cell r="O694">
            <v>167.922608574482</v>
          </cell>
          <cell r="P694">
            <v>832451.883000005</v>
          </cell>
          <cell r="Q694">
            <v>1225.05413333327</v>
          </cell>
          <cell r="R694">
            <v>199.999999999988</v>
          </cell>
          <cell r="S694">
            <v>12610980</v>
          </cell>
          <cell r="T694">
            <v>30600</v>
          </cell>
          <cell r="U694">
            <v>790.22909762014</v>
          </cell>
          <cell r="V694">
            <v>13300</v>
          </cell>
          <cell r="W694">
            <v>-5621180</v>
          </cell>
          <cell r="X694">
            <v>60660</v>
          </cell>
          <cell r="Y694">
            <v>0</v>
          </cell>
          <cell r="Z694">
            <v>198</v>
          </cell>
          <cell r="AA694">
            <v>0</v>
          </cell>
        </row>
        <row r="694">
          <cell r="AC694">
            <v>11</v>
          </cell>
        </row>
        <row r="694">
          <cell r="AE694">
            <v>11</v>
          </cell>
          <cell r="AF694">
            <v>50</v>
          </cell>
          <cell r="AG694">
            <v>12595.8</v>
          </cell>
          <cell r="AH694">
            <v>524048.365994425</v>
          </cell>
          <cell r="AI694">
            <v>2266.04816250573</v>
          </cell>
          <cell r="AJ694">
            <v>0.05</v>
          </cell>
          <cell r="AK694">
            <v>20.7901204062643</v>
          </cell>
          <cell r="AL694">
            <v>849568.440711772</v>
          </cell>
          <cell r="AM694">
            <v>917604.409147106</v>
          </cell>
          <cell r="AN694">
            <v>1121715.99798788</v>
          </cell>
          <cell r="AO694">
            <v>3500</v>
          </cell>
          <cell r="AP694">
            <v>89546.9758699755</v>
          </cell>
          <cell r="AQ694">
            <v>169913.688142354</v>
          </cell>
          <cell r="AR694">
            <v>3151849.51185909</v>
          </cell>
          <cell r="AS694">
            <v>3062302.53598911</v>
          </cell>
          <cell r="AT694">
            <v>63036.9902371818</v>
          </cell>
          <cell r="AU694">
            <v>61246.0507197822</v>
          </cell>
          <cell r="AV694">
            <v>10</v>
          </cell>
          <cell r="AW694">
            <v>2519.16</v>
          </cell>
          <cell r="AX694">
            <v>104809.673198885</v>
          </cell>
          <cell r="AY694">
            <v>453.209632501147</v>
          </cell>
          <cell r="AZ694">
            <v>0.05</v>
          </cell>
          <cell r="BA694">
            <v>20.7901204062643</v>
          </cell>
          <cell r="BB694">
            <v>169913.688142354</v>
          </cell>
          <cell r="BC694">
            <v>183423.298764645</v>
          </cell>
          <cell r="BD694">
            <v>224429.643369697</v>
          </cell>
          <cell r="BE694">
            <v>700</v>
          </cell>
          <cell r="BF694">
            <v>169913.688142354</v>
          </cell>
          <cell r="BG694">
            <v>33982.7376284709</v>
          </cell>
          <cell r="BH694">
            <v>782363.056047521</v>
          </cell>
          <cell r="BI694">
            <v>612449.367905167</v>
          </cell>
          <cell r="BJ694">
            <v>78236.3056047521</v>
          </cell>
          <cell r="BK694">
            <v>61244.9367905167</v>
          </cell>
          <cell r="BL694">
            <v>500</v>
          </cell>
          <cell r="BM694">
            <v>125958</v>
          </cell>
          <cell r="BN694">
            <v>5240483.65994425</v>
          </cell>
          <cell r="BO694">
            <v>22660.4816250573</v>
          </cell>
          <cell r="BP694">
            <v>0.05</v>
          </cell>
          <cell r="BQ694">
            <v>20.7901204062643</v>
          </cell>
          <cell r="BR694">
            <v>8495684.40711772</v>
          </cell>
          <cell r="BS694">
            <v>9175327.87690686</v>
          </cell>
          <cell r="BT694">
            <v>11216619.706303</v>
          </cell>
          <cell r="BU694">
            <v>35000</v>
          </cell>
          <cell r="BV694">
            <v>8495684.40711772</v>
          </cell>
          <cell r="BW694">
            <v>1699136.88142354</v>
          </cell>
          <cell r="BX694">
            <v>39117453.2788688</v>
          </cell>
          <cell r="BY694">
            <v>30621768.8717511</v>
          </cell>
          <cell r="BZ694">
            <v>78234.9065577377</v>
          </cell>
          <cell r="CA694">
            <v>61243.5377435022</v>
          </cell>
          <cell r="CB694">
            <v>250</v>
          </cell>
          <cell r="CC694">
            <v>20.4072614587045</v>
          </cell>
          <cell r="CD694">
            <v>3947</v>
          </cell>
          <cell r="CE694">
            <v>19735</v>
          </cell>
          <cell r="CF694">
            <v>11206</v>
          </cell>
          <cell r="CG694">
            <v>26</v>
          </cell>
          <cell r="CH694">
            <v>106</v>
          </cell>
          <cell r="CI694">
            <v>198</v>
          </cell>
          <cell r="CJ694">
            <v>40</v>
          </cell>
          <cell r="CK694">
            <v>3</v>
          </cell>
          <cell r="CL694">
            <v>28983.3333333333</v>
          </cell>
          <cell r="CM694">
            <v>6750</v>
          </cell>
          <cell r="CN694">
            <v>272</v>
          </cell>
          <cell r="CO694">
            <v>26</v>
          </cell>
        </row>
        <row r="695">
          <cell r="A695">
            <v>694</v>
          </cell>
          <cell r="B695">
            <v>367.516240000001</v>
          </cell>
          <cell r="C695">
            <v>42.8768946666669</v>
          </cell>
          <cell r="D695">
            <v>6.12527066666669</v>
          </cell>
          <cell r="E695">
            <v>12.2505413333333</v>
          </cell>
          <cell r="F695">
            <v>3.06263533333334</v>
          </cell>
          <cell r="G695">
            <v>2681820900</v>
          </cell>
          <cell r="H695">
            <v>2773500</v>
          </cell>
          <cell r="I695">
            <v>7546.60528742891</v>
          </cell>
          <cell r="J695">
            <v>1459850</v>
          </cell>
          <cell r="K695">
            <v>1500</v>
          </cell>
          <cell r="L695">
            <v>24.4887137504455</v>
          </cell>
          <cell r="M695">
            <v>7856100</v>
          </cell>
          <cell r="N695">
            <v>7200</v>
          </cell>
          <cell r="O695">
            <v>83.9613042872409</v>
          </cell>
          <cell r="P695">
            <v>833676.937133338</v>
          </cell>
          <cell r="Q695">
            <v>1225.05413333327</v>
          </cell>
          <cell r="R695">
            <v>199.999999999988</v>
          </cell>
          <cell r="S695">
            <v>12626280</v>
          </cell>
          <cell r="T695">
            <v>15300</v>
          </cell>
          <cell r="U695">
            <v>791.085505421479</v>
          </cell>
          <cell r="V695">
            <v>13300</v>
          </cell>
          <cell r="W695">
            <v>-5623180</v>
          </cell>
          <cell r="X695">
            <v>60660</v>
          </cell>
          <cell r="Y695">
            <v>0</v>
          </cell>
          <cell r="Z695">
            <v>199</v>
          </cell>
          <cell r="AA695">
            <v>1</v>
          </cell>
        </row>
        <row r="695">
          <cell r="AC695">
            <v>11</v>
          </cell>
        </row>
        <row r="695">
          <cell r="AE695">
            <v>11</v>
          </cell>
          <cell r="AF695">
            <v>50</v>
          </cell>
          <cell r="AG695">
            <v>12595.8</v>
          </cell>
          <cell r="AH695">
            <v>524601.743360839</v>
          </cell>
          <cell r="AI695">
            <v>2267.38052364669</v>
          </cell>
          <cell r="AJ695">
            <v>0.05</v>
          </cell>
          <cell r="AK695">
            <v>20.7934513091167</v>
          </cell>
          <cell r="AL695">
            <v>850203.061097481</v>
          </cell>
          <cell r="AM695">
            <v>919261.763813755</v>
          </cell>
          <cell r="AN695">
            <v>1122615.85767121</v>
          </cell>
          <cell r="AO695">
            <v>3500</v>
          </cell>
          <cell r="AP695">
            <v>89546.9758699755</v>
          </cell>
          <cell r="AQ695">
            <v>170040.612219496</v>
          </cell>
          <cell r="AR695">
            <v>3155168.27067192</v>
          </cell>
          <cell r="AS695">
            <v>3065621.29480194</v>
          </cell>
          <cell r="AT695">
            <v>63103.3654134384</v>
          </cell>
          <cell r="AU695">
            <v>61312.4258960389</v>
          </cell>
          <cell r="AV695">
            <v>10</v>
          </cell>
          <cell r="AW695">
            <v>2519.16</v>
          </cell>
          <cell r="AX695">
            <v>104920.348672168</v>
          </cell>
          <cell r="AY695">
            <v>453.476104729338</v>
          </cell>
          <cell r="AZ695">
            <v>0.05</v>
          </cell>
          <cell r="BA695">
            <v>20.7934513091167</v>
          </cell>
          <cell r="BB695">
            <v>170040.612219496</v>
          </cell>
          <cell r="BC695">
            <v>183744.287667696</v>
          </cell>
          <cell r="BD695">
            <v>224609.68465303</v>
          </cell>
          <cell r="BE695">
            <v>700</v>
          </cell>
          <cell r="BF695">
            <v>170040.612219496</v>
          </cell>
          <cell r="BG695">
            <v>34008.1224438992</v>
          </cell>
          <cell r="BH695">
            <v>783143.319203617</v>
          </cell>
          <cell r="BI695">
            <v>613102.706984121</v>
          </cell>
          <cell r="BJ695">
            <v>78314.3319203617</v>
          </cell>
          <cell r="BK695">
            <v>61310.2706984121</v>
          </cell>
          <cell r="BL695">
            <v>500</v>
          </cell>
          <cell r="BM695">
            <v>125958</v>
          </cell>
          <cell r="BN695">
            <v>5246017.43360839</v>
          </cell>
          <cell r="BO695">
            <v>22673.8052364669</v>
          </cell>
          <cell r="BP695">
            <v>0.05</v>
          </cell>
          <cell r="BQ695">
            <v>20.7934513091167</v>
          </cell>
          <cell r="BR695">
            <v>8502030.61097481</v>
          </cell>
          <cell r="BS695">
            <v>9191883.39834606</v>
          </cell>
          <cell r="BT695">
            <v>11225617.8697197</v>
          </cell>
          <cell r="BU695">
            <v>35000</v>
          </cell>
          <cell r="BV695">
            <v>8502030.61097481</v>
          </cell>
          <cell r="BW695">
            <v>1700406.12219496</v>
          </cell>
          <cell r="BX695">
            <v>39156968.6122103</v>
          </cell>
          <cell r="BY695">
            <v>30654938.0012355</v>
          </cell>
          <cell r="BZ695">
            <v>78313.9372244207</v>
          </cell>
          <cell r="CA695">
            <v>61309.8760024711</v>
          </cell>
          <cell r="CB695">
            <v>250</v>
          </cell>
          <cell r="CC695">
            <v>20.4072614587045</v>
          </cell>
          <cell r="CD695">
            <v>3948</v>
          </cell>
          <cell r="CE695">
            <v>19740</v>
          </cell>
          <cell r="CF695">
            <v>11208</v>
          </cell>
          <cell r="CG695">
            <v>26</v>
          </cell>
          <cell r="CH695">
            <v>108</v>
          </cell>
          <cell r="CI695">
            <v>199</v>
          </cell>
          <cell r="CJ695">
            <v>40</v>
          </cell>
          <cell r="CK695">
            <v>4</v>
          </cell>
          <cell r="CL695">
            <v>29002</v>
          </cell>
          <cell r="CM695">
            <v>6750</v>
          </cell>
          <cell r="CN695">
            <v>272</v>
          </cell>
          <cell r="CO695">
            <v>26</v>
          </cell>
        </row>
        <row r="696">
          <cell r="A696">
            <v>695</v>
          </cell>
          <cell r="B696">
            <v>367.516240000001</v>
          </cell>
          <cell r="C696">
            <v>42.8768946666669</v>
          </cell>
          <cell r="D696">
            <v>6.12527066666669</v>
          </cell>
          <cell r="E696">
            <v>12.2505413333333</v>
          </cell>
          <cell r="F696">
            <v>3.06263533333334</v>
          </cell>
          <cell r="G696">
            <v>2687367900</v>
          </cell>
          <cell r="H696">
            <v>5547000</v>
          </cell>
          <cell r="I696">
            <v>15093.2105748578</v>
          </cell>
          <cell r="J696">
            <v>1462850</v>
          </cell>
          <cell r="K696">
            <v>3000</v>
          </cell>
          <cell r="L696">
            <v>48.977427500891</v>
          </cell>
          <cell r="M696">
            <v>7870500</v>
          </cell>
          <cell r="N696">
            <v>14400</v>
          </cell>
          <cell r="O696">
            <v>167.922608574482</v>
          </cell>
          <cell r="P696">
            <v>834901.991266672</v>
          </cell>
          <cell r="Q696">
            <v>1225.05413333338</v>
          </cell>
          <cell r="R696">
            <v>200.000000000007</v>
          </cell>
          <cell r="S696">
            <v>12656880</v>
          </cell>
          <cell r="T696">
            <v>30600</v>
          </cell>
          <cell r="U696">
            <v>792.344489124743</v>
          </cell>
          <cell r="V696">
            <v>13300</v>
          </cell>
          <cell r="W696">
            <v>-5640480</v>
          </cell>
          <cell r="X696">
            <v>60660</v>
          </cell>
          <cell r="Y696">
            <v>0</v>
          </cell>
          <cell r="Z696">
            <v>199</v>
          </cell>
          <cell r="AA696">
            <v>0</v>
          </cell>
        </row>
        <row r="696">
          <cell r="AC696">
            <v>11</v>
          </cell>
        </row>
        <row r="696">
          <cell r="AE696">
            <v>11</v>
          </cell>
          <cell r="AF696">
            <v>50</v>
          </cell>
          <cell r="AG696">
            <v>12595.8</v>
          </cell>
          <cell r="AH696">
            <v>525708.498093668</v>
          </cell>
          <cell r="AI696">
            <v>2268.71288478765</v>
          </cell>
          <cell r="AJ696">
            <v>0.05</v>
          </cell>
          <cell r="AK696">
            <v>20.7967822119691</v>
          </cell>
          <cell r="AL696">
            <v>851391.068169331</v>
          </cell>
          <cell r="AM696">
            <v>920915.260340892</v>
          </cell>
          <cell r="AN696">
            <v>1124415.57703788</v>
          </cell>
          <cell r="AO696">
            <v>3500</v>
          </cell>
          <cell r="AP696">
            <v>89546.9758699755</v>
          </cell>
          <cell r="AQ696">
            <v>170278.213633866</v>
          </cell>
          <cell r="AR696">
            <v>3160047.09505194</v>
          </cell>
          <cell r="AS696">
            <v>3070500.11918197</v>
          </cell>
          <cell r="AT696">
            <v>63200.9419010389</v>
          </cell>
          <cell r="AU696">
            <v>61410.0023836394</v>
          </cell>
          <cell r="AV696">
            <v>10</v>
          </cell>
          <cell r="AW696">
            <v>2519.16</v>
          </cell>
          <cell r="AX696">
            <v>105141.699618734</v>
          </cell>
          <cell r="AY696">
            <v>453.74257695753</v>
          </cell>
          <cell r="AZ696">
            <v>0.05</v>
          </cell>
          <cell r="BA696">
            <v>20.7967822119691</v>
          </cell>
          <cell r="BB696">
            <v>170278.213633866</v>
          </cell>
          <cell r="BC696">
            <v>184074.114410448</v>
          </cell>
          <cell r="BD696">
            <v>224969.767219697</v>
          </cell>
          <cell r="BE696">
            <v>700</v>
          </cell>
          <cell r="BF696">
            <v>170278.213633866</v>
          </cell>
          <cell r="BG696">
            <v>34055.6427267732</v>
          </cell>
          <cell r="BH696">
            <v>784355.95162465</v>
          </cell>
          <cell r="BI696">
            <v>614077.737990784</v>
          </cell>
          <cell r="BJ696">
            <v>78435.595162465</v>
          </cell>
          <cell r="BK696">
            <v>61407.7737990784</v>
          </cell>
          <cell r="BL696">
            <v>500</v>
          </cell>
          <cell r="BM696">
            <v>125958</v>
          </cell>
          <cell r="BN696">
            <v>5257084.98093668</v>
          </cell>
          <cell r="BO696">
            <v>22687.1288478765</v>
          </cell>
          <cell r="BP696">
            <v>0.05</v>
          </cell>
          <cell r="BQ696">
            <v>20.7967822119691</v>
          </cell>
          <cell r="BR696">
            <v>8513910.68169331</v>
          </cell>
          <cell r="BS696">
            <v>9208443.42803415</v>
          </cell>
          <cell r="BT696">
            <v>11243614.196553</v>
          </cell>
          <cell r="BU696">
            <v>35000</v>
          </cell>
          <cell r="BV696">
            <v>8513910.68169331</v>
          </cell>
          <cell r="BW696">
            <v>1702782.13633866</v>
          </cell>
          <cell r="BX696">
            <v>39217661.1243124</v>
          </cell>
          <cell r="BY696">
            <v>30703750.4426191</v>
          </cell>
          <cell r="BZ696">
            <v>78435.3222486248</v>
          </cell>
          <cell r="CA696">
            <v>61407.5008852382</v>
          </cell>
          <cell r="CB696">
            <v>250</v>
          </cell>
          <cell r="CC696">
            <v>20.4072614587045</v>
          </cell>
          <cell r="CD696">
            <v>3950</v>
          </cell>
          <cell r="CE696">
            <v>19750</v>
          </cell>
          <cell r="CF696">
            <v>11210</v>
          </cell>
          <cell r="CG696">
            <v>26</v>
          </cell>
          <cell r="CH696">
            <v>110</v>
          </cell>
          <cell r="CI696">
            <v>199</v>
          </cell>
          <cell r="CJ696">
            <v>40</v>
          </cell>
          <cell r="CK696">
            <v>4</v>
          </cell>
          <cell r="CL696">
            <v>29020.6666666667</v>
          </cell>
          <cell r="CM696">
            <v>6750</v>
          </cell>
          <cell r="CN696">
            <v>272</v>
          </cell>
          <cell r="CO696">
            <v>26</v>
          </cell>
        </row>
        <row r="697">
          <cell r="A697">
            <v>696</v>
          </cell>
          <cell r="B697">
            <v>367.516240000001</v>
          </cell>
          <cell r="C697">
            <v>42.8768946666669</v>
          </cell>
          <cell r="D697">
            <v>6.12527066666669</v>
          </cell>
          <cell r="E697">
            <v>12.2505413333333</v>
          </cell>
          <cell r="F697">
            <v>3.06263533333334</v>
          </cell>
          <cell r="G697">
            <v>2690141400</v>
          </cell>
          <cell r="H697">
            <v>2773500</v>
          </cell>
          <cell r="I697">
            <v>7546.60528742891</v>
          </cell>
          <cell r="J697">
            <v>1464350</v>
          </cell>
          <cell r="K697">
            <v>1500</v>
          </cell>
          <cell r="L697">
            <v>24.4887137504455</v>
          </cell>
          <cell r="M697">
            <v>7877700</v>
          </cell>
          <cell r="N697">
            <v>7200</v>
          </cell>
          <cell r="O697">
            <v>83.9613042872409</v>
          </cell>
          <cell r="P697">
            <v>836127.045400005</v>
          </cell>
          <cell r="Q697">
            <v>1225.05413333327</v>
          </cell>
          <cell r="R697">
            <v>199.999999999988</v>
          </cell>
          <cell r="S697">
            <v>12672180</v>
          </cell>
          <cell r="T697">
            <v>15300</v>
          </cell>
          <cell r="U697">
            <v>793.20024402588</v>
          </cell>
          <cell r="V697">
            <v>13300</v>
          </cell>
          <cell r="W697">
            <v>-5642480</v>
          </cell>
          <cell r="X697">
            <v>60660</v>
          </cell>
          <cell r="Y697">
            <v>0</v>
          </cell>
          <cell r="Z697">
            <v>199</v>
          </cell>
          <cell r="AA697">
            <v>0</v>
          </cell>
        </row>
        <row r="697">
          <cell r="AC697">
            <v>11</v>
          </cell>
        </row>
        <row r="697">
          <cell r="AE697">
            <v>11</v>
          </cell>
          <cell r="AF697">
            <v>50</v>
          </cell>
          <cell r="AG697">
            <v>12595.8</v>
          </cell>
          <cell r="AH697">
            <v>526261.875460082</v>
          </cell>
          <cell r="AI697">
            <v>2270.04524592861</v>
          </cell>
          <cell r="AJ697">
            <v>0.05</v>
          </cell>
          <cell r="AK697">
            <v>20.8001131148215</v>
          </cell>
          <cell r="AL697">
            <v>852025.707194495</v>
          </cell>
          <cell r="AM697">
            <v>922570.062515765</v>
          </cell>
          <cell r="AN697">
            <v>1125315.43672121</v>
          </cell>
          <cell r="AO697">
            <v>3500</v>
          </cell>
          <cell r="AP697">
            <v>89546.9758699755</v>
          </cell>
          <cell r="AQ697">
            <v>170405.141438899</v>
          </cell>
          <cell r="AR697">
            <v>3163363.32374034</v>
          </cell>
          <cell r="AS697">
            <v>3073816.34787037</v>
          </cell>
          <cell r="AT697">
            <v>63267.2664748069</v>
          </cell>
          <cell r="AU697">
            <v>61476.3269574074</v>
          </cell>
          <cell r="AV697">
            <v>10</v>
          </cell>
          <cell r="AW697">
            <v>2519.16</v>
          </cell>
          <cell r="AX697">
            <v>105252.375092017</v>
          </cell>
          <cell r="AY697">
            <v>454.009049185722</v>
          </cell>
          <cell r="AZ697">
            <v>0.05</v>
          </cell>
          <cell r="BA697">
            <v>20.8001131148215</v>
          </cell>
          <cell r="BB697">
            <v>170405.141438899</v>
          </cell>
          <cell r="BC697">
            <v>184411.510422926</v>
          </cell>
          <cell r="BD697">
            <v>225149.80850303</v>
          </cell>
          <cell r="BE697">
            <v>700</v>
          </cell>
          <cell r="BF697">
            <v>170405.141438899</v>
          </cell>
          <cell r="BG697">
            <v>34081.0282877798</v>
          </cell>
          <cell r="BH697">
            <v>785152.630091534</v>
          </cell>
          <cell r="BI697">
            <v>614747.488652635</v>
          </cell>
          <cell r="BJ697">
            <v>78515.2630091534</v>
          </cell>
          <cell r="BK697">
            <v>61474.7488652635</v>
          </cell>
          <cell r="BL697">
            <v>500</v>
          </cell>
          <cell r="BM697">
            <v>125958</v>
          </cell>
          <cell r="BN697">
            <v>5262618.75460082</v>
          </cell>
          <cell r="BO697">
            <v>22700.4524592861</v>
          </cell>
          <cell r="BP697">
            <v>0.05</v>
          </cell>
          <cell r="BQ697">
            <v>20.8001131148215</v>
          </cell>
          <cell r="BR697">
            <v>8520257.07194495</v>
          </cell>
          <cell r="BS697">
            <v>9225009.23454102</v>
          </cell>
          <cell r="BT697">
            <v>11252612.3599697</v>
          </cell>
          <cell r="BU697">
            <v>35000</v>
          </cell>
          <cell r="BV697">
            <v>8520257.07194495</v>
          </cell>
          <cell r="BW697">
            <v>1704051.41438899</v>
          </cell>
          <cell r="BX697">
            <v>39257187.1527896</v>
          </cell>
          <cell r="BY697">
            <v>30736930.0808447</v>
          </cell>
          <cell r="BZ697">
            <v>78514.3743055792</v>
          </cell>
          <cell r="CA697">
            <v>61473.8601616893</v>
          </cell>
          <cell r="CB697">
            <v>250</v>
          </cell>
          <cell r="CC697">
            <v>20.4072614587045</v>
          </cell>
          <cell r="CD697">
            <v>3951</v>
          </cell>
          <cell r="CE697">
            <v>19755</v>
          </cell>
          <cell r="CF697">
            <v>11212</v>
          </cell>
          <cell r="CG697">
            <v>26</v>
          </cell>
          <cell r="CH697">
            <v>112</v>
          </cell>
          <cell r="CI697">
            <v>199</v>
          </cell>
          <cell r="CJ697">
            <v>40</v>
          </cell>
          <cell r="CK697">
            <v>4</v>
          </cell>
          <cell r="CL697">
            <v>29039.3333333333</v>
          </cell>
          <cell r="CM697">
            <v>6750</v>
          </cell>
          <cell r="CN697">
            <v>272</v>
          </cell>
          <cell r="CO697">
            <v>26</v>
          </cell>
        </row>
        <row r="698">
          <cell r="A698">
            <v>697</v>
          </cell>
          <cell r="B698">
            <v>367.516240000001</v>
          </cell>
          <cell r="C698">
            <v>42.8768946666669</v>
          </cell>
          <cell r="D698">
            <v>6.12527066666669</v>
          </cell>
          <cell r="E698">
            <v>12.2505413333333</v>
          </cell>
          <cell r="F698">
            <v>3.06263533333334</v>
          </cell>
          <cell r="G698">
            <v>2692914900</v>
          </cell>
          <cell r="H698">
            <v>2773500</v>
          </cell>
          <cell r="I698">
            <v>7546.60528742891</v>
          </cell>
          <cell r="J698">
            <v>1465850</v>
          </cell>
          <cell r="K698">
            <v>1500</v>
          </cell>
          <cell r="L698">
            <v>24.4887137504455</v>
          </cell>
          <cell r="M698">
            <v>7892100</v>
          </cell>
          <cell r="N698">
            <v>14400</v>
          </cell>
          <cell r="O698">
            <v>167.922608574482</v>
          </cell>
          <cell r="P698">
            <v>837352.099533338</v>
          </cell>
          <cell r="Q698">
            <v>1225.05413333327</v>
          </cell>
          <cell r="R698">
            <v>199.999999999988</v>
          </cell>
          <cell r="S698">
            <v>12702780</v>
          </cell>
          <cell r="T698">
            <v>30600</v>
          </cell>
          <cell r="U698">
            <v>794.288548094084</v>
          </cell>
          <cell r="V698">
            <v>13300</v>
          </cell>
          <cell r="W698">
            <v>-5659780</v>
          </cell>
          <cell r="X698">
            <v>60660</v>
          </cell>
          <cell r="Y698">
            <v>0</v>
          </cell>
          <cell r="Z698">
            <v>199</v>
          </cell>
          <cell r="AA698">
            <v>0</v>
          </cell>
        </row>
        <row r="698">
          <cell r="AC698">
            <v>11</v>
          </cell>
        </row>
        <row r="698">
          <cell r="AE698">
            <v>11</v>
          </cell>
          <cell r="AF698">
            <v>50</v>
          </cell>
          <cell r="AG698">
            <v>12595.8</v>
          </cell>
          <cell r="AH698">
            <v>526815.252826497</v>
          </cell>
          <cell r="AI698">
            <v>2271.37760706957</v>
          </cell>
          <cell r="AJ698">
            <v>0.05</v>
          </cell>
          <cell r="AK698">
            <v>20.8034440176739</v>
          </cell>
          <cell r="AL698">
            <v>852660.355539386</v>
          </cell>
          <cell r="AM698">
            <v>924226.170338383</v>
          </cell>
          <cell r="AN698">
            <v>1127115.15608788</v>
          </cell>
          <cell r="AO698">
            <v>3500</v>
          </cell>
          <cell r="AP698">
            <v>89546.9758699755</v>
          </cell>
          <cell r="AQ698">
            <v>170532.071107877</v>
          </cell>
          <cell r="AR698">
            <v>3167580.7289435</v>
          </cell>
          <cell r="AS698">
            <v>3078033.75307353</v>
          </cell>
          <cell r="AT698">
            <v>63351.61457887</v>
          </cell>
          <cell r="AU698">
            <v>61560.6750614705</v>
          </cell>
          <cell r="AV698">
            <v>10</v>
          </cell>
          <cell r="AW698">
            <v>2519.16</v>
          </cell>
          <cell r="AX698">
            <v>105363.050565299</v>
          </cell>
          <cell r="AY698">
            <v>454.275521413914</v>
          </cell>
          <cell r="AZ698">
            <v>0.05</v>
          </cell>
          <cell r="BA698">
            <v>20.8034440176739</v>
          </cell>
          <cell r="BB698">
            <v>170532.071107877</v>
          </cell>
          <cell r="BC698">
            <v>184749.175073711</v>
          </cell>
          <cell r="BD698">
            <v>225509.891069697</v>
          </cell>
          <cell r="BE698">
            <v>700</v>
          </cell>
          <cell r="BF698">
            <v>170532.071107877</v>
          </cell>
          <cell r="BG698">
            <v>34106.4142215754</v>
          </cell>
          <cell r="BH698">
            <v>786129.622580737</v>
          </cell>
          <cell r="BI698">
            <v>615597.551472861</v>
          </cell>
          <cell r="BJ698">
            <v>78612.9622580737</v>
          </cell>
          <cell r="BK698">
            <v>61559.7551472861</v>
          </cell>
          <cell r="BL698">
            <v>500</v>
          </cell>
          <cell r="BM698">
            <v>125958</v>
          </cell>
          <cell r="BN698">
            <v>5268152.52826497</v>
          </cell>
          <cell r="BO698">
            <v>22713.7760706957</v>
          </cell>
          <cell r="BP698">
            <v>0.05</v>
          </cell>
          <cell r="BQ698">
            <v>20.8034440176739</v>
          </cell>
          <cell r="BR698">
            <v>8526603.55539386</v>
          </cell>
          <cell r="BS698">
            <v>9241588.11849813</v>
          </cell>
          <cell r="BT698">
            <v>11270608.686803</v>
          </cell>
          <cell r="BU698">
            <v>35000</v>
          </cell>
          <cell r="BV698">
            <v>8526603.55539386</v>
          </cell>
          <cell r="BW698">
            <v>1705320.71107877</v>
          </cell>
          <cell r="BX698">
            <v>39305724.6271676</v>
          </cell>
          <cell r="BY698">
            <v>30779121.0717738</v>
          </cell>
          <cell r="BZ698">
            <v>78611.4492543352</v>
          </cell>
          <cell r="CA698">
            <v>61558.2421435475</v>
          </cell>
          <cell r="CB698">
            <v>250</v>
          </cell>
          <cell r="CC698">
            <v>20.4072614587045</v>
          </cell>
          <cell r="CD698">
            <v>3952</v>
          </cell>
          <cell r="CE698">
            <v>19760</v>
          </cell>
          <cell r="CF698">
            <v>11214</v>
          </cell>
          <cell r="CG698">
            <v>26</v>
          </cell>
          <cell r="CH698">
            <v>114</v>
          </cell>
          <cell r="CI698">
            <v>199</v>
          </cell>
          <cell r="CJ698">
            <v>40</v>
          </cell>
          <cell r="CK698">
            <v>4</v>
          </cell>
          <cell r="CL698">
            <v>29058</v>
          </cell>
          <cell r="CM698">
            <v>6750</v>
          </cell>
          <cell r="CN698">
            <v>272</v>
          </cell>
          <cell r="CO698">
            <v>26</v>
          </cell>
        </row>
        <row r="699">
          <cell r="A699">
            <v>698</v>
          </cell>
          <cell r="B699">
            <v>367.516240000001</v>
          </cell>
          <cell r="C699">
            <v>42.8768946666669</v>
          </cell>
          <cell r="D699">
            <v>6.12527066666669</v>
          </cell>
          <cell r="E699">
            <v>12.2505413333333</v>
          </cell>
          <cell r="F699">
            <v>3.06263533333334</v>
          </cell>
          <cell r="G699">
            <v>2698461900</v>
          </cell>
          <cell r="H699">
            <v>5547000</v>
          </cell>
          <cell r="I699">
            <v>15093.2105748578</v>
          </cell>
          <cell r="J699">
            <v>1468850</v>
          </cell>
          <cell r="K699">
            <v>3000</v>
          </cell>
          <cell r="L699">
            <v>48.977427500891</v>
          </cell>
          <cell r="M699">
            <v>7899300</v>
          </cell>
          <cell r="N699">
            <v>7200</v>
          </cell>
          <cell r="O699">
            <v>83.9613042872409</v>
          </cell>
          <cell r="P699">
            <v>838577.153666672</v>
          </cell>
          <cell r="Q699">
            <v>1225.05413333327</v>
          </cell>
          <cell r="R699">
            <v>199.999999999988</v>
          </cell>
          <cell r="S699">
            <v>12718080</v>
          </cell>
          <cell r="T699">
            <v>15300</v>
          </cell>
          <cell r="U699">
            <v>795.316341866983</v>
          </cell>
          <cell r="V699">
            <v>13300</v>
          </cell>
          <cell r="W699">
            <v>-5661780</v>
          </cell>
          <cell r="X699">
            <v>61200</v>
          </cell>
          <cell r="Y699">
            <v>540</v>
          </cell>
          <cell r="Z699">
            <v>199</v>
          </cell>
          <cell r="AA699">
            <v>0</v>
          </cell>
        </row>
        <row r="699">
          <cell r="AC699">
            <v>11</v>
          </cell>
        </row>
        <row r="699">
          <cell r="AE699">
            <v>11</v>
          </cell>
          <cell r="AF699">
            <v>50</v>
          </cell>
          <cell r="AG699">
            <v>12595.8</v>
          </cell>
          <cell r="AH699">
            <v>527922.007559326</v>
          </cell>
          <cell r="AI699">
            <v>2272.70996821053</v>
          </cell>
          <cell r="AJ699">
            <v>0.05</v>
          </cell>
          <cell r="AK699">
            <v>20.8067749205263</v>
          </cell>
          <cell r="AL699">
            <v>853848.390570419</v>
          </cell>
          <cell r="AM699">
            <v>925883.583808737</v>
          </cell>
          <cell r="AN699">
            <v>1128015.01577121</v>
          </cell>
          <cell r="AO699">
            <v>3500</v>
          </cell>
          <cell r="AP699">
            <v>89546.9758699755</v>
          </cell>
          <cell r="AQ699">
            <v>170769.678114084</v>
          </cell>
          <cell r="AR699">
            <v>3171563.64413443</v>
          </cell>
          <cell r="AS699">
            <v>3082016.66826445</v>
          </cell>
          <cell r="AT699">
            <v>63431.2728826885</v>
          </cell>
          <cell r="AU699">
            <v>61640.333365289</v>
          </cell>
          <cell r="AV699">
            <v>10</v>
          </cell>
          <cell r="AW699">
            <v>2519.16</v>
          </cell>
          <cell r="AX699">
            <v>105584.401511865</v>
          </cell>
          <cell r="AY699">
            <v>454.541993642105</v>
          </cell>
          <cell r="AZ699">
            <v>0.05</v>
          </cell>
          <cell r="BA699">
            <v>20.8067749205263</v>
          </cell>
          <cell r="BB699">
            <v>170769.678114084</v>
          </cell>
          <cell r="BC699">
            <v>185087.108362802</v>
          </cell>
          <cell r="BD699">
            <v>225689.93235303</v>
          </cell>
          <cell r="BE699">
            <v>700</v>
          </cell>
          <cell r="BF699">
            <v>170769.678114084</v>
          </cell>
          <cell r="BG699">
            <v>34153.9356228168</v>
          </cell>
          <cell r="BH699">
            <v>787170.332566817</v>
          </cell>
          <cell r="BI699">
            <v>616400.654452733</v>
          </cell>
          <cell r="BJ699">
            <v>78717.0332566817</v>
          </cell>
          <cell r="BK699">
            <v>61640.0654452733</v>
          </cell>
          <cell r="BL699">
            <v>500</v>
          </cell>
          <cell r="BM699">
            <v>125958</v>
          </cell>
          <cell r="BN699">
            <v>5279220.07559326</v>
          </cell>
          <cell r="BO699">
            <v>22727.0996821053</v>
          </cell>
          <cell r="BP699">
            <v>0.05</v>
          </cell>
          <cell r="BQ699">
            <v>20.8067749205263</v>
          </cell>
          <cell r="BR699">
            <v>8538483.90570419</v>
          </cell>
          <cell r="BS699">
            <v>9258180.07990546</v>
          </cell>
          <cell r="BT699">
            <v>11279606.8502197</v>
          </cell>
          <cell r="BU699">
            <v>35000</v>
          </cell>
          <cell r="BV699">
            <v>8538483.90570419</v>
          </cell>
          <cell r="BW699">
            <v>1707696.78114084</v>
          </cell>
          <cell r="BX699">
            <v>39357451.5226744</v>
          </cell>
          <cell r="BY699">
            <v>30818967.6169702</v>
          </cell>
          <cell r="BZ699">
            <v>78714.9030453488</v>
          </cell>
          <cell r="CA699">
            <v>61637.9352339404</v>
          </cell>
          <cell r="CB699">
            <v>250</v>
          </cell>
          <cell r="CC699">
            <v>20.4072614587045</v>
          </cell>
          <cell r="CD699">
            <v>3954</v>
          </cell>
          <cell r="CE699">
            <v>19770</v>
          </cell>
          <cell r="CF699">
            <v>11216</v>
          </cell>
          <cell r="CG699">
            <v>26</v>
          </cell>
          <cell r="CH699">
            <v>116</v>
          </cell>
          <cell r="CI699">
            <v>199</v>
          </cell>
          <cell r="CJ699">
            <v>40</v>
          </cell>
          <cell r="CK699">
            <v>4</v>
          </cell>
          <cell r="CL699">
            <v>29076.6666666667</v>
          </cell>
          <cell r="CM699">
            <v>6750</v>
          </cell>
          <cell r="CN699">
            <v>272</v>
          </cell>
          <cell r="CO699">
            <v>26</v>
          </cell>
        </row>
        <row r="700">
          <cell r="A700">
            <v>699</v>
          </cell>
          <cell r="B700">
            <v>367.516240000001</v>
          </cell>
          <cell r="C700">
            <v>42.8768946666669</v>
          </cell>
          <cell r="D700">
            <v>6.12527066666669</v>
          </cell>
          <cell r="E700">
            <v>12.2505413333333</v>
          </cell>
          <cell r="F700">
            <v>3.06263533333334</v>
          </cell>
          <cell r="G700">
            <v>2701235400</v>
          </cell>
          <cell r="H700">
            <v>2773500</v>
          </cell>
          <cell r="I700">
            <v>7546.60528742891</v>
          </cell>
          <cell r="J700">
            <v>1470350</v>
          </cell>
          <cell r="K700">
            <v>1500</v>
          </cell>
          <cell r="L700">
            <v>24.4887137504455</v>
          </cell>
          <cell r="M700">
            <v>7913700</v>
          </cell>
          <cell r="N700">
            <v>14400</v>
          </cell>
          <cell r="O700">
            <v>167.922608574482</v>
          </cell>
          <cell r="P700">
            <v>839802.207800005</v>
          </cell>
          <cell r="Q700">
            <v>1225.05413333327</v>
          </cell>
          <cell r="R700">
            <v>199.999999999988</v>
          </cell>
          <cell r="S700">
            <v>12748680</v>
          </cell>
          <cell r="T700">
            <v>30600</v>
          </cell>
          <cell r="U700">
            <v>797.386312780323</v>
          </cell>
          <cell r="V700">
            <v>13300</v>
          </cell>
          <cell r="W700">
            <v>-5679080</v>
          </cell>
          <cell r="X700">
            <v>61200</v>
          </cell>
          <cell r="Y700">
            <v>0</v>
          </cell>
          <cell r="Z700">
            <v>200</v>
          </cell>
          <cell r="AA700">
            <v>1</v>
          </cell>
        </row>
        <row r="700">
          <cell r="AC700">
            <v>11</v>
          </cell>
        </row>
        <row r="700">
          <cell r="AE700">
            <v>11</v>
          </cell>
          <cell r="AF700">
            <v>50</v>
          </cell>
          <cell r="AG700">
            <v>12595.8</v>
          </cell>
          <cell r="AH700">
            <v>528475.38492574</v>
          </cell>
          <cell r="AI700">
            <v>2274.04232935149</v>
          </cell>
          <cell r="AJ700">
            <v>0.05</v>
          </cell>
          <cell r="AK700">
            <v>20.8101058233787</v>
          </cell>
          <cell r="AL700">
            <v>854483.057554766</v>
          </cell>
          <cell r="AM700">
            <v>927542.302926834</v>
          </cell>
          <cell r="AN700">
            <v>1133616.26520227</v>
          </cell>
          <cell r="AO700">
            <v>3500</v>
          </cell>
          <cell r="AP700">
            <v>89546.9758699755</v>
          </cell>
          <cell r="AQ700">
            <v>170896.611510953</v>
          </cell>
          <cell r="AR700">
            <v>3179585.2130648</v>
          </cell>
          <cell r="AS700">
            <v>3090038.23719482</v>
          </cell>
          <cell r="AT700">
            <v>63591.704261296</v>
          </cell>
          <cell r="AU700">
            <v>61800.7647438964</v>
          </cell>
          <cell r="AV700">
            <v>10</v>
          </cell>
          <cell r="AW700">
            <v>2519.16</v>
          </cell>
          <cell r="AX700">
            <v>105695.076985148</v>
          </cell>
          <cell r="AY700">
            <v>454.808465870297</v>
          </cell>
          <cell r="AZ700">
            <v>0.05</v>
          </cell>
          <cell r="BA700">
            <v>20.8101058233787</v>
          </cell>
          <cell r="BB700">
            <v>170896.611510953</v>
          </cell>
          <cell r="BC700">
            <v>185425.310290199</v>
          </cell>
          <cell r="BD700">
            <v>226810.613893182</v>
          </cell>
          <cell r="BE700">
            <v>700</v>
          </cell>
          <cell r="BF700">
            <v>170896.611510953</v>
          </cell>
          <cell r="BG700">
            <v>34179.3223021906</v>
          </cell>
          <cell r="BH700">
            <v>788908.469507477</v>
          </cell>
          <cell r="BI700">
            <v>618011.857996524</v>
          </cell>
          <cell r="BJ700">
            <v>78890.8469507477</v>
          </cell>
          <cell r="BK700">
            <v>61801.1857996524</v>
          </cell>
          <cell r="BL700">
            <v>500</v>
          </cell>
          <cell r="BM700">
            <v>125958</v>
          </cell>
          <cell r="BN700">
            <v>5284753.8492574</v>
          </cell>
          <cell r="BO700">
            <v>22740.4232935149</v>
          </cell>
          <cell r="BP700">
            <v>0.05</v>
          </cell>
          <cell r="BQ700">
            <v>20.8101058233787</v>
          </cell>
          <cell r="BR700">
            <v>8544830.57554766</v>
          </cell>
          <cell r="BS700">
            <v>9274785.11876303</v>
          </cell>
          <cell r="BT700">
            <v>11335616.6466932</v>
          </cell>
          <cell r="BU700">
            <v>35000</v>
          </cell>
          <cell r="BV700">
            <v>8544830.57554766</v>
          </cell>
          <cell r="BW700">
            <v>1708966.11510953</v>
          </cell>
          <cell r="BX700">
            <v>39444029.0316611</v>
          </cell>
          <cell r="BY700">
            <v>30899198.4561134</v>
          </cell>
          <cell r="BZ700">
            <v>78888.0580633222</v>
          </cell>
          <cell r="CA700">
            <v>61798.3969122268</v>
          </cell>
          <cell r="CB700">
            <v>250</v>
          </cell>
          <cell r="CC700">
            <v>20.4072614587045</v>
          </cell>
          <cell r="CD700">
            <v>3955</v>
          </cell>
          <cell r="CE700">
            <v>19775</v>
          </cell>
          <cell r="CF700">
            <v>11218</v>
          </cell>
          <cell r="CG700">
            <v>26</v>
          </cell>
          <cell r="CH700">
            <v>118</v>
          </cell>
          <cell r="CI700">
            <v>200</v>
          </cell>
          <cell r="CJ700">
            <v>40</v>
          </cell>
          <cell r="CK700">
            <v>5</v>
          </cell>
          <cell r="CL700">
            <v>29095.3333333333</v>
          </cell>
          <cell r="CM700">
            <v>6750</v>
          </cell>
          <cell r="CN700">
            <v>272</v>
          </cell>
          <cell r="CO700">
            <v>26</v>
          </cell>
        </row>
        <row r="701">
          <cell r="A701">
            <v>700</v>
          </cell>
          <cell r="B701">
            <v>370.819960000001</v>
          </cell>
          <cell r="C701">
            <v>43.2623286666669</v>
          </cell>
          <cell r="D701">
            <v>6.18033266666669</v>
          </cell>
          <cell r="E701">
            <v>12.3606653333333</v>
          </cell>
          <cell r="F701">
            <v>3.09016633333334</v>
          </cell>
          <cell r="G701">
            <v>2706782400</v>
          </cell>
          <cell r="H701">
            <v>5547000</v>
          </cell>
          <cell r="I701">
            <v>14958.7417031165</v>
          </cell>
          <cell r="J701">
            <v>1473350</v>
          </cell>
          <cell r="K701">
            <v>3000</v>
          </cell>
          <cell r="L701">
            <v>48.5410763757163</v>
          </cell>
          <cell r="M701">
            <v>7928100</v>
          </cell>
          <cell r="N701">
            <v>14400</v>
          </cell>
          <cell r="O701">
            <v>166.426547573883</v>
          </cell>
          <cell r="P701">
            <v>841038.274333338</v>
          </cell>
          <cell r="Q701">
            <v>1236.06653333339</v>
          </cell>
          <cell r="R701">
            <v>200.000000000008</v>
          </cell>
          <cell r="S701">
            <v>12779280</v>
          </cell>
          <cell r="T701">
            <v>30600</v>
          </cell>
          <cell r="U701">
            <v>798.651243865715</v>
          </cell>
          <cell r="V701">
            <v>13300</v>
          </cell>
          <cell r="W701">
            <v>-5696380</v>
          </cell>
          <cell r="X701">
            <v>61200</v>
          </cell>
          <cell r="Y701">
            <v>0</v>
          </cell>
          <cell r="Z701">
            <v>200</v>
          </cell>
          <cell r="AA701">
            <v>0</v>
          </cell>
        </row>
        <row r="701">
          <cell r="AC701">
            <v>11</v>
          </cell>
        </row>
        <row r="701">
          <cell r="AE701">
            <v>11</v>
          </cell>
          <cell r="AF701">
            <v>50</v>
          </cell>
          <cell r="AG701">
            <v>12595.8</v>
          </cell>
          <cell r="AH701">
            <v>529582.139658569</v>
          </cell>
          <cell r="AI701">
            <v>2275.37944993656</v>
          </cell>
          <cell r="AJ701">
            <v>0.05</v>
          </cell>
          <cell r="AK701">
            <v>20.8134486248414</v>
          </cell>
          <cell r="AL701">
            <v>855671.401657027</v>
          </cell>
          <cell r="AM701">
            <v>929212.38678007</v>
          </cell>
          <cell r="AN701">
            <v>1135422.04015227</v>
          </cell>
          <cell r="AO701">
            <v>3500</v>
          </cell>
          <cell r="AP701">
            <v>89546.9758699755</v>
          </cell>
          <cell r="AQ701">
            <v>171134.280331405</v>
          </cell>
          <cell r="AR701">
            <v>3184487.08479075</v>
          </cell>
          <cell r="AS701">
            <v>3094940.10892077</v>
          </cell>
          <cell r="AT701">
            <v>63689.741695815</v>
          </cell>
          <cell r="AU701">
            <v>61898.8021784154</v>
          </cell>
          <cell r="AV701">
            <v>10</v>
          </cell>
          <cell r="AW701">
            <v>2519.16</v>
          </cell>
          <cell r="AX701">
            <v>105916.427931714</v>
          </cell>
          <cell r="AY701">
            <v>455.075889987312</v>
          </cell>
          <cell r="AZ701">
            <v>0.05</v>
          </cell>
          <cell r="BA701">
            <v>20.8134486248414</v>
          </cell>
          <cell r="BB701">
            <v>171134.280331405</v>
          </cell>
          <cell r="BC701">
            <v>185765.85124272</v>
          </cell>
          <cell r="BD701">
            <v>227171.908043182</v>
          </cell>
          <cell r="BE701">
            <v>700</v>
          </cell>
          <cell r="BF701">
            <v>171134.280331405</v>
          </cell>
          <cell r="BG701">
            <v>34226.8560662811</v>
          </cell>
          <cell r="BH701">
            <v>790133.176014993</v>
          </cell>
          <cell r="BI701">
            <v>618998.895683588</v>
          </cell>
          <cell r="BJ701">
            <v>79013.3176014993</v>
          </cell>
          <cell r="BK701">
            <v>61899.8895683588</v>
          </cell>
          <cell r="BL701">
            <v>500</v>
          </cell>
          <cell r="BM701">
            <v>125958</v>
          </cell>
          <cell r="BN701">
            <v>5295821.39658569</v>
          </cell>
          <cell r="BO701">
            <v>22753.7944993656</v>
          </cell>
          <cell r="BP701">
            <v>0.05</v>
          </cell>
          <cell r="BQ701">
            <v>20.8134486248414</v>
          </cell>
          <cell r="BR701">
            <v>8556714.01657027</v>
          </cell>
          <cell r="BS701">
            <v>9291503.98972227</v>
          </cell>
          <cell r="BT701">
            <v>11353673.5264432</v>
          </cell>
          <cell r="BU701">
            <v>35000</v>
          </cell>
          <cell r="BV701">
            <v>8556714.01657027</v>
          </cell>
          <cell r="BW701">
            <v>1711342.80331405</v>
          </cell>
          <cell r="BX701">
            <v>39504948.3526201</v>
          </cell>
          <cell r="BY701">
            <v>30948234.3360498</v>
          </cell>
          <cell r="BZ701">
            <v>79009.8967052401</v>
          </cell>
          <cell r="CA701">
            <v>61896.4686720996</v>
          </cell>
          <cell r="CB701">
            <v>250</v>
          </cell>
          <cell r="CC701">
            <v>20.2254484898817</v>
          </cell>
          <cell r="CD701">
            <v>3957</v>
          </cell>
          <cell r="CE701">
            <v>19785</v>
          </cell>
          <cell r="CF701">
            <v>11220</v>
          </cell>
          <cell r="CG701">
            <v>26</v>
          </cell>
          <cell r="CH701">
            <v>120</v>
          </cell>
          <cell r="CI701">
            <v>200</v>
          </cell>
          <cell r="CJ701">
            <v>40</v>
          </cell>
          <cell r="CK701">
            <v>5</v>
          </cell>
          <cell r="CL701">
            <v>29114</v>
          </cell>
          <cell r="CM701">
            <v>6750</v>
          </cell>
          <cell r="CN701">
            <v>272</v>
          </cell>
          <cell r="CO701">
            <v>26</v>
          </cell>
        </row>
        <row r="702">
          <cell r="A702">
            <v>701</v>
          </cell>
          <cell r="B702">
            <v>370.819960000001</v>
          </cell>
          <cell r="C702">
            <v>43.2623286666669</v>
          </cell>
          <cell r="D702">
            <v>6.18033266666669</v>
          </cell>
          <cell r="E702">
            <v>12.3606653333333</v>
          </cell>
          <cell r="F702">
            <v>3.09016633333334</v>
          </cell>
          <cell r="G702">
            <v>2709555900</v>
          </cell>
          <cell r="H702">
            <v>2773500</v>
          </cell>
          <cell r="I702">
            <v>7479.37085155824</v>
          </cell>
          <cell r="J702">
            <v>1474850</v>
          </cell>
          <cell r="K702">
            <v>1500</v>
          </cell>
          <cell r="L702">
            <v>24.2705381878581</v>
          </cell>
          <cell r="M702">
            <v>7935300</v>
          </cell>
          <cell r="N702">
            <v>7200</v>
          </cell>
          <cell r="O702">
            <v>83.2132737869414</v>
          </cell>
          <cell r="P702">
            <v>842274.340866672</v>
          </cell>
          <cell r="Q702">
            <v>1236.06653333339</v>
          </cell>
          <cell r="R702">
            <v>200.000000000008</v>
          </cell>
          <cell r="S702">
            <v>12794580</v>
          </cell>
          <cell r="T702">
            <v>15300</v>
          </cell>
          <cell r="U702">
            <v>799.512167874802</v>
          </cell>
          <cell r="V702">
            <v>13300</v>
          </cell>
          <cell r="W702">
            <v>-5698380</v>
          </cell>
          <cell r="X702">
            <v>61200</v>
          </cell>
          <cell r="Y702">
            <v>0</v>
          </cell>
          <cell r="Z702">
            <v>200</v>
          </cell>
          <cell r="AA702">
            <v>0</v>
          </cell>
        </row>
        <row r="702">
          <cell r="AC702">
            <v>11</v>
          </cell>
        </row>
        <row r="702">
          <cell r="AE702">
            <v>11</v>
          </cell>
          <cell r="AF702">
            <v>50</v>
          </cell>
          <cell r="AG702">
            <v>12595.8</v>
          </cell>
          <cell r="AH702">
            <v>530135.517024983</v>
          </cell>
          <cell r="AI702">
            <v>2276.71657052164</v>
          </cell>
          <cell r="AJ702">
            <v>0.05</v>
          </cell>
          <cell r="AK702">
            <v>20.8167914263041</v>
          </cell>
          <cell r="AL702">
            <v>856306.377779305</v>
          </cell>
          <cell r="AM702">
            <v>930883.788017931</v>
          </cell>
          <cell r="AN702">
            <v>1136324.92762727</v>
          </cell>
          <cell r="AO702">
            <v>3500</v>
          </cell>
          <cell r="AP702">
            <v>89546.9758699755</v>
          </cell>
          <cell r="AQ702">
            <v>171261.275555861</v>
          </cell>
          <cell r="AR702">
            <v>3187823.34485034</v>
          </cell>
          <cell r="AS702">
            <v>3098276.36898037</v>
          </cell>
          <cell r="AT702">
            <v>63756.4668970068</v>
          </cell>
          <cell r="AU702">
            <v>61965.5273796073</v>
          </cell>
          <cell r="AV702">
            <v>10</v>
          </cell>
          <cell r="AW702">
            <v>2519.16</v>
          </cell>
          <cell r="AX702">
            <v>106027.103404997</v>
          </cell>
          <cell r="AY702">
            <v>455.343314104328</v>
          </cell>
          <cell r="AZ702">
            <v>0.05</v>
          </cell>
          <cell r="BA702">
            <v>20.8167914263041</v>
          </cell>
          <cell r="BB702">
            <v>171261.275555861</v>
          </cell>
          <cell r="BC702">
            <v>186106.663248422</v>
          </cell>
          <cell r="BD702">
            <v>227352.555118182</v>
          </cell>
          <cell r="BE702">
            <v>700</v>
          </cell>
          <cell r="BF702">
            <v>171261.275555861</v>
          </cell>
          <cell r="BG702">
            <v>34252.2551111722</v>
          </cell>
          <cell r="BH702">
            <v>790934.024589498</v>
          </cell>
          <cell r="BI702">
            <v>619672.749033637</v>
          </cell>
          <cell r="BJ702">
            <v>79093.4024589498</v>
          </cell>
          <cell r="BK702">
            <v>61967.2749033637</v>
          </cell>
          <cell r="BL702">
            <v>500</v>
          </cell>
          <cell r="BM702">
            <v>125958</v>
          </cell>
          <cell r="BN702">
            <v>5301355.17024983</v>
          </cell>
          <cell r="BO702">
            <v>22767.1657052164</v>
          </cell>
          <cell r="BP702">
            <v>0.05</v>
          </cell>
          <cell r="BQ702">
            <v>20.8167914263041</v>
          </cell>
          <cell r="BR702">
            <v>8563063.77779305</v>
          </cell>
          <cell r="BS702">
            <v>9308236.05568912</v>
          </cell>
          <cell r="BT702">
            <v>11362701.9663182</v>
          </cell>
          <cell r="BU702">
            <v>35000</v>
          </cell>
          <cell r="BV702">
            <v>8563063.77779305</v>
          </cell>
          <cell r="BW702">
            <v>1712612.75555861</v>
          </cell>
          <cell r="BX702">
            <v>39544678.333152</v>
          </cell>
          <cell r="BY702">
            <v>30981614.555359</v>
          </cell>
          <cell r="BZ702">
            <v>79089.3566663041</v>
          </cell>
          <cell r="CA702">
            <v>61963.229110718</v>
          </cell>
          <cell r="CB702">
            <v>250</v>
          </cell>
          <cell r="CC702">
            <v>20.2254484898817</v>
          </cell>
          <cell r="CD702">
            <v>3958</v>
          </cell>
          <cell r="CE702">
            <v>19790</v>
          </cell>
          <cell r="CF702">
            <v>11221</v>
          </cell>
          <cell r="CG702">
            <v>26</v>
          </cell>
          <cell r="CH702">
            <v>121</v>
          </cell>
          <cell r="CI702">
            <v>200</v>
          </cell>
          <cell r="CJ702">
            <v>40</v>
          </cell>
          <cell r="CK702">
            <v>5</v>
          </cell>
          <cell r="CL702">
            <v>29132.6666666667</v>
          </cell>
          <cell r="CM702">
            <v>6750</v>
          </cell>
          <cell r="CN702">
            <v>272</v>
          </cell>
          <cell r="CO702">
            <v>26</v>
          </cell>
        </row>
        <row r="703">
          <cell r="A703">
            <v>702</v>
          </cell>
          <cell r="B703">
            <v>370.819960000001</v>
          </cell>
          <cell r="C703">
            <v>43.2623286666669</v>
          </cell>
          <cell r="D703">
            <v>6.18033266666669</v>
          </cell>
          <cell r="E703">
            <v>12.3606653333333</v>
          </cell>
          <cell r="F703">
            <v>3.09016633333334</v>
          </cell>
          <cell r="G703">
            <v>2712329400</v>
          </cell>
          <cell r="H703">
            <v>2773500</v>
          </cell>
          <cell r="I703">
            <v>7479.37085155824</v>
          </cell>
          <cell r="J703">
            <v>1476350</v>
          </cell>
          <cell r="K703">
            <v>1500</v>
          </cell>
          <cell r="L703">
            <v>24.2705381878581</v>
          </cell>
          <cell r="M703">
            <v>7949700</v>
          </cell>
          <cell r="N703">
            <v>14400</v>
          </cell>
          <cell r="O703">
            <v>166.426547573883</v>
          </cell>
          <cell r="P703">
            <v>843510.407400005</v>
          </cell>
          <cell r="Q703">
            <v>1236.06653333339</v>
          </cell>
          <cell r="R703">
            <v>200.000000000008</v>
          </cell>
          <cell r="S703">
            <v>12825180</v>
          </cell>
          <cell r="T703">
            <v>30600</v>
          </cell>
          <cell r="U703">
            <v>800.606425423862</v>
          </cell>
          <cell r="V703">
            <v>14100</v>
          </cell>
          <cell r="W703">
            <v>-5714880</v>
          </cell>
          <cell r="X703">
            <v>61200</v>
          </cell>
          <cell r="Y703">
            <v>0</v>
          </cell>
          <cell r="Z703">
            <v>200</v>
          </cell>
          <cell r="AA703">
            <v>0</v>
          </cell>
        </row>
        <row r="703">
          <cell r="AC703">
            <v>11</v>
          </cell>
        </row>
        <row r="703">
          <cell r="AE703">
            <v>11</v>
          </cell>
          <cell r="AF703">
            <v>50</v>
          </cell>
          <cell r="AG703">
            <v>12595.8</v>
          </cell>
          <cell r="AH703">
            <v>530688.894391398</v>
          </cell>
          <cell r="AI703">
            <v>2278.05369110671</v>
          </cell>
          <cell r="AJ703">
            <v>0.05</v>
          </cell>
          <cell r="AK703">
            <v>20.8201342277668</v>
          </cell>
          <cell r="AL703">
            <v>856941.363288012</v>
          </cell>
          <cell r="AM703">
            <v>932556.506640409</v>
          </cell>
          <cell r="AN703">
            <v>1138130.70257727</v>
          </cell>
          <cell r="AO703">
            <v>3500</v>
          </cell>
          <cell r="AP703">
            <v>89546.9758699755</v>
          </cell>
          <cell r="AQ703">
            <v>171388.272657602</v>
          </cell>
          <cell r="AR703">
            <v>3192063.82103327</v>
          </cell>
          <cell r="AS703">
            <v>3102516.84516329</v>
          </cell>
          <cell r="AT703">
            <v>63841.2764206654</v>
          </cell>
          <cell r="AU703">
            <v>62050.3369032659</v>
          </cell>
          <cell r="AV703">
            <v>10</v>
          </cell>
          <cell r="AW703">
            <v>2519.16</v>
          </cell>
          <cell r="AX703">
            <v>106137.77887828</v>
          </cell>
          <cell r="AY703">
            <v>455.610738221343</v>
          </cell>
          <cell r="AZ703">
            <v>0.05</v>
          </cell>
          <cell r="BA703">
            <v>20.8201342277668</v>
          </cell>
          <cell r="BB703">
            <v>171388.272657602</v>
          </cell>
          <cell r="BC703">
            <v>186447.746307305</v>
          </cell>
          <cell r="BD703">
            <v>227713.849268182</v>
          </cell>
          <cell r="BE703">
            <v>700</v>
          </cell>
          <cell r="BF703">
            <v>171388.272657602</v>
          </cell>
          <cell r="BG703">
            <v>34277.6545315205</v>
          </cell>
          <cell r="BH703">
            <v>791915.795422211</v>
          </cell>
          <cell r="BI703">
            <v>620527.522764609</v>
          </cell>
          <cell r="BJ703">
            <v>79191.5795422211</v>
          </cell>
          <cell r="BK703">
            <v>62052.7522764609</v>
          </cell>
          <cell r="BL703">
            <v>500</v>
          </cell>
          <cell r="BM703">
            <v>125958</v>
          </cell>
          <cell r="BN703">
            <v>5306888.94391398</v>
          </cell>
          <cell r="BO703">
            <v>22780.5369110671</v>
          </cell>
          <cell r="BP703">
            <v>0.05</v>
          </cell>
          <cell r="BQ703">
            <v>20.8201342277668</v>
          </cell>
          <cell r="BR703">
            <v>8569413.63288012</v>
          </cell>
          <cell r="BS703">
            <v>9324981.31666353</v>
          </cell>
          <cell r="BT703">
            <v>11380758.8460682</v>
          </cell>
          <cell r="BU703">
            <v>35000</v>
          </cell>
          <cell r="BV703">
            <v>8569413.63288012</v>
          </cell>
          <cell r="BW703">
            <v>1713882.72657602</v>
          </cell>
          <cell r="BX703">
            <v>39593450.155068</v>
          </cell>
          <cell r="BY703">
            <v>31024036.5221879</v>
          </cell>
          <cell r="BZ703">
            <v>79186.900310136</v>
          </cell>
          <cell r="CA703">
            <v>62048.0730443757</v>
          </cell>
          <cell r="CB703">
            <v>250</v>
          </cell>
          <cell r="CC703">
            <v>20.2254484898817</v>
          </cell>
          <cell r="CD703">
            <v>3959</v>
          </cell>
          <cell r="CE703">
            <v>19795</v>
          </cell>
          <cell r="CF703">
            <v>11222</v>
          </cell>
          <cell r="CG703">
            <v>26</v>
          </cell>
          <cell r="CH703">
            <v>122</v>
          </cell>
          <cell r="CI703">
            <v>200</v>
          </cell>
          <cell r="CJ703">
            <v>40</v>
          </cell>
          <cell r="CK703">
            <v>5</v>
          </cell>
          <cell r="CL703">
            <v>29151.3333333333</v>
          </cell>
          <cell r="CM703">
            <v>6750</v>
          </cell>
          <cell r="CN703">
            <v>272</v>
          </cell>
          <cell r="CO703">
            <v>27</v>
          </cell>
        </row>
        <row r="704">
          <cell r="A704">
            <v>703</v>
          </cell>
          <cell r="B704">
            <v>370.819960000001</v>
          </cell>
          <cell r="C704">
            <v>43.2623286666669</v>
          </cell>
          <cell r="D704">
            <v>6.18033266666669</v>
          </cell>
          <cell r="E704">
            <v>12.3606653333333</v>
          </cell>
          <cell r="F704">
            <v>3.09016633333334</v>
          </cell>
          <cell r="G704">
            <v>2717876400</v>
          </cell>
          <cell r="H704">
            <v>5547000</v>
          </cell>
          <cell r="I704">
            <v>14958.7417031165</v>
          </cell>
          <cell r="J704">
            <v>1479350</v>
          </cell>
          <cell r="K704">
            <v>3000</v>
          </cell>
          <cell r="L704">
            <v>48.5410763757163</v>
          </cell>
          <cell r="M704">
            <v>7956900</v>
          </cell>
          <cell r="N704">
            <v>7200</v>
          </cell>
          <cell r="O704">
            <v>83.2132737869414</v>
          </cell>
          <cell r="P704">
            <v>844746.473933338</v>
          </cell>
          <cell r="Q704">
            <v>1236.06653333327</v>
          </cell>
          <cell r="R704">
            <v>199.999999999989</v>
          </cell>
          <cell r="S704">
            <v>12840480</v>
          </cell>
          <cell r="T704">
            <v>15300</v>
          </cell>
          <cell r="U704">
            <v>801.63939440344</v>
          </cell>
          <cell r="V704">
            <v>14100</v>
          </cell>
          <cell r="W704">
            <v>-5716080</v>
          </cell>
          <cell r="X704">
            <v>61200</v>
          </cell>
          <cell r="Y704">
            <v>0</v>
          </cell>
          <cell r="Z704">
            <v>200</v>
          </cell>
          <cell r="AA704">
            <v>0</v>
          </cell>
        </row>
        <row r="704">
          <cell r="AC704">
            <v>11</v>
          </cell>
        </row>
        <row r="704">
          <cell r="AE704">
            <v>11</v>
          </cell>
          <cell r="AF704">
            <v>50</v>
          </cell>
          <cell r="AG704">
            <v>12595.8</v>
          </cell>
          <cell r="AH704">
            <v>531795.649124226</v>
          </cell>
          <cell r="AI704">
            <v>2279.39081169179</v>
          </cell>
          <cell r="AJ704">
            <v>0.05</v>
          </cell>
          <cell r="AK704">
            <v>20.8234770292295</v>
          </cell>
          <cell r="AL704">
            <v>858129.735549564</v>
          </cell>
          <cell r="AM704">
            <v>934230.542647513</v>
          </cell>
          <cell r="AN704">
            <v>1139033.59005227</v>
          </cell>
          <cell r="AO704">
            <v>3500</v>
          </cell>
          <cell r="AP704">
            <v>89546.9758699755</v>
          </cell>
          <cell r="AQ704">
            <v>171625.947109913</v>
          </cell>
          <cell r="AR704">
            <v>3196066.79122924</v>
          </cell>
          <cell r="AS704">
            <v>3106519.81535926</v>
          </cell>
          <cell r="AT704">
            <v>63921.3358245847</v>
          </cell>
          <cell r="AU704">
            <v>62130.3963071852</v>
          </cell>
          <cell r="AV704">
            <v>10</v>
          </cell>
          <cell r="AW704">
            <v>2519.16</v>
          </cell>
          <cell r="AX704">
            <v>106359.129824845</v>
          </cell>
          <cell r="AY704">
            <v>455.878162338358</v>
          </cell>
          <cell r="AZ704">
            <v>0.05</v>
          </cell>
          <cell r="BA704">
            <v>20.8234770292295</v>
          </cell>
          <cell r="BB704">
            <v>171625.947109913</v>
          </cell>
          <cell r="BC704">
            <v>186789.100419369</v>
          </cell>
          <cell r="BD704">
            <v>227894.496343182</v>
          </cell>
          <cell r="BE704">
            <v>700</v>
          </cell>
          <cell r="BF704">
            <v>171625.947109913</v>
          </cell>
          <cell r="BG704">
            <v>34325.1894219826</v>
          </cell>
          <cell r="BH704">
            <v>792960.680404359</v>
          </cell>
          <cell r="BI704">
            <v>621334.733294446</v>
          </cell>
          <cell r="BJ704">
            <v>79296.0680404359</v>
          </cell>
          <cell r="BK704">
            <v>62133.4733294446</v>
          </cell>
          <cell r="BL704">
            <v>500</v>
          </cell>
          <cell r="BM704">
            <v>125958</v>
          </cell>
          <cell r="BN704">
            <v>5317956.49124226</v>
          </cell>
          <cell r="BO704">
            <v>22793.9081169179</v>
          </cell>
          <cell r="BP704">
            <v>0.05</v>
          </cell>
          <cell r="BQ704">
            <v>20.8234770292295</v>
          </cell>
          <cell r="BR704">
            <v>8581297.35549564</v>
          </cell>
          <cell r="BS704">
            <v>9341739.77264553</v>
          </cell>
          <cell r="BT704">
            <v>11389787.2859432</v>
          </cell>
          <cell r="BU704">
            <v>35000</v>
          </cell>
          <cell r="BV704">
            <v>8581297.35549564</v>
          </cell>
          <cell r="BW704">
            <v>1716259.47109913</v>
          </cell>
          <cell r="BX704">
            <v>39645381.2406791</v>
          </cell>
          <cell r="BY704">
            <v>31064083.8851835</v>
          </cell>
          <cell r="BZ704">
            <v>79290.7624813583</v>
          </cell>
          <cell r="CA704">
            <v>62128.167770367</v>
          </cell>
          <cell r="CB704">
            <v>250</v>
          </cell>
          <cell r="CC704">
            <v>20.2254484898817</v>
          </cell>
          <cell r="CD704">
            <v>3961</v>
          </cell>
          <cell r="CE704">
            <v>19805</v>
          </cell>
          <cell r="CF704">
            <v>11223</v>
          </cell>
          <cell r="CG704">
            <v>26</v>
          </cell>
          <cell r="CH704">
            <v>123</v>
          </cell>
          <cell r="CI704">
            <v>200</v>
          </cell>
          <cell r="CJ704">
            <v>40</v>
          </cell>
          <cell r="CK704">
            <v>5</v>
          </cell>
          <cell r="CL704">
            <v>29170</v>
          </cell>
          <cell r="CM704">
            <v>6750</v>
          </cell>
          <cell r="CN704">
            <v>272</v>
          </cell>
          <cell r="CO704">
            <v>27</v>
          </cell>
        </row>
        <row r="705">
          <cell r="A705">
            <v>704</v>
          </cell>
          <cell r="B705">
            <v>370.819960000001</v>
          </cell>
          <cell r="C705">
            <v>43.2623286666669</v>
          </cell>
          <cell r="D705">
            <v>6.18033266666669</v>
          </cell>
          <cell r="E705">
            <v>12.3606653333333</v>
          </cell>
          <cell r="F705">
            <v>3.09016633333334</v>
          </cell>
          <cell r="G705">
            <v>2720649900</v>
          </cell>
          <cell r="H705">
            <v>2773500</v>
          </cell>
          <cell r="I705">
            <v>7479.37085155824</v>
          </cell>
          <cell r="J705">
            <v>1480850</v>
          </cell>
          <cell r="K705">
            <v>1500</v>
          </cell>
          <cell r="L705">
            <v>24.2705381878581</v>
          </cell>
          <cell r="M705">
            <v>7971300</v>
          </cell>
          <cell r="N705">
            <v>14400</v>
          </cell>
          <cell r="O705">
            <v>166.426547573883</v>
          </cell>
          <cell r="P705">
            <v>845982.540466672</v>
          </cell>
          <cell r="Q705">
            <v>1236.06653333339</v>
          </cell>
          <cell r="R705">
            <v>200.000000000008</v>
          </cell>
          <cell r="S705">
            <v>12871080</v>
          </cell>
          <cell r="T705">
            <v>30600</v>
          </cell>
          <cell r="U705">
            <v>802.734337669581</v>
          </cell>
          <cell r="V705">
            <v>14100</v>
          </cell>
          <cell r="W705">
            <v>-5732580</v>
          </cell>
          <cell r="X705">
            <v>61740</v>
          </cell>
          <cell r="Y705">
            <v>540</v>
          </cell>
          <cell r="Z705">
            <v>201</v>
          </cell>
          <cell r="AA705">
            <v>1</v>
          </cell>
        </row>
        <row r="705">
          <cell r="AC705">
            <v>11</v>
          </cell>
        </row>
        <row r="705">
          <cell r="AE705">
            <v>11</v>
          </cell>
          <cell r="AF705">
            <v>50</v>
          </cell>
          <cell r="AG705">
            <v>12595.8</v>
          </cell>
          <cell r="AH705">
            <v>532349.026490641</v>
          </cell>
          <cell r="AI705">
            <v>2280.72793227687</v>
          </cell>
          <cell r="AJ705">
            <v>0.05</v>
          </cell>
          <cell r="AK705">
            <v>20.8268198306922</v>
          </cell>
          <cell r="AL705">
            <v>858764.739831131</v>
          </cell>
          <cell r="AM705">
            <v>935905.896039235</v>
          </cell>
          <cell r="AN705">
            <v>1140839.36500227</v>
          </cell>
          <cell r="AO705">
            <v>3500</v>
          </cell>
          <cell r="AP705">
            <v>89546.9758699755</v>
          </cell>
          <cell r="AQ705">
            <v>171752.947966226</v>
          </cell>
          <cell r="AR705">
            <v>3200309.92470884</v>
          </cell>
          <cell r="AS705">
            <v>3110762.94883886</v>
          </cell>
          <cell r="AT705">
            <v>64006.1984941768</v>
          </cell>
          <cell r="AU705">
            <v>62215.2589767772</v>
          </cell>
          <cell r="AV705">
            <v>10</v>
          </cell>
          <cell r="AW705">
            <v>2519.16</v>
          </cell>
          <cell r="AX705">
            <v>106469.805298128</v>
          </cell>
          <cell r="AY705">
            <v>456.145586455373</v>
          </cell>
          <cell r="AZ705">
            <v>0.05</v>
          </cell>
          <cell r="BA705">
            <v>20.8268198306922</v>
          </cell>
          <cell r="BB705">
            <v>171752.947966226</v>
          </cell>
          <cell r="BC705">
            <v>187130.725584613</v>
          </cell>
          <cell r="BD705">
            <v>228255.790493182</v>
          </cell>
          <cell r="BE705">
            <v>700</v>
          </cell>
          <cell r="BF705">
            <v>171752.947966226</v>
          </cell>
          <cell r="BG705">
            <v>34350.5895932453</v>
          </cell>
          <cell r="BH705">
            <v>793943.001603493</v>
          </cell>
          <cell r="BI705">
            <v>622190.053637267</v>
          </cell>
          <cell r="BJ705">
            <v>79394.3001603493</v>
          </cell>
          <cell r="BK705">
            <v>62219.0053637267</v>
          </cell>
          <cell r="BL705">
            <v>500</v>
          </cell>
          <cell r="BM705">
            <v>125958</v>
          </cell>
          <cell r="BN705">
            <v>5323490.26490641</v>
          </cell>
          <cell r="BO705">
            <v>22807.2793227687</v>
          </cell>
          <cell r="BP705">
            <v>0.05</v>
          </cell>
          <cell r="BQ705">
            <v>20.8268198306922</v>
          </cell>
          <cell r="BR705">
            <v>8587647.39831132</v>
          </cell>
          <cell r="BS705">
            <v>9358511.42363508</v>
          </cell>
          <cell r="BT705">
            <v>11407844.1656932</v>
          </cell>
          <cell r="BU705">
            <v>35000</v>
          </cell>
          <cell r="BV705">
            <v>8587647.39831132</v>
          </cell>
          <cell r="BW705">
            <v>1717529.47966226</v>
          </cell>
          <cell r="BX705">
            <v>39694179.8656132</v>
          </cell>
          <cell r="BY705">
            <v>31106532.4673019</v>
          </cell>
          <cell r="BZ705">
            <v>79388.3597312264</v>
          </cell>
          <cell r="CA705">
            <v>62213.0649346037</v>
          </cell>
          <cell r="CB705">
            <v>250</v>
          </cell>
          <cell r="CC705">
            <v>20.2254484898817</v>
          </cell>
          <cell r="CD705">
            <v>3962</v>
          </cell>
          <cell r="CE705">
            <v>19810</v>
          </cell>
          <cell r="CF705">
            <v>11224</v>
          </cell>
          <cell r="CG705">
            <v>26</v>
          </cell>
          <cell r="CH705">
            <v>124</v>
          </cell>
          <cell r="CI705">
            <v>201</v>
          </cell>
          <cell r="CJ705">
            <v>41</v>
          </cell>
          <cell r="CK705">
            <v>1</v>
          </cell>
          <cell r="CL705">
            <v>29188.6666666667</v>
          </cell>
          <cell r="CM705">
            <v>6750</v>
          </cell>
          <cell r="CN705">
            <v>272</v>
          </cell>
          <cell r="CO705">
            <v>27</v>
          </cell>
        </row>
        <row r="706">
          <cell r="A706">
            <v>705</v>
          </cell>
          <cell r="B706">
            <v>370.819960000001</v>
          </cell>
          <cell r="C706">
            <v>43.2623286666669</v>
          </cell>
          <cell r="D706">
            <v>6.18033266666669</v>
          </cell>
          <cell r="E706">
            <v>12.3606653333333</v>
          </cell>
          <cell r="F706">
            <v>3.09016633333334</v>
          </cell>
          <cell r="G706">
            <v>2726196900</v>
          </cell>
          <cell r="H706">
            <v>5547000</v>
          </cell>
          <cell r="I706">
            <v>14958.7417031165</v>
          </cell>
          <cell r="J706">
            <v>1483850</v>
          </cell>
          <cell r="K706">
            <v>3000</v>
          </cell>
          <cell r="L706">
            <v>48.5410763757163</v>
          </cell>
          <cell r="M706">
            <v>7985700</v>
          </cell>
          <cell r="N706">
            <v>14400</v>
          </cell>
          <cell r="O706">
            <v>166.426547573883</v>
          </cell>
          <cell r="P706">
            <v>847218.607000005</v>
          </cell>
          <cell r="Q706">
            <v>1236.06653333339</v>
          </cell>
          <cell r="R706">
            <v>200.000000000008</v>
          </cell>
          <cell r="S706">
            <v>12901680</v>
          </cell>
          <cell r="T706">
            <v>30600</v>
          </cell>
          <cell r="U706">
            <v>804.988699578763</v>
          </cell>
          <cell r="V706">
            <v>14100</v>
          </cell>
          <cell r="W706">
            <v>-5749080</v>
          </cell>
          <cell r="X706">
            <v>61740</v>
          </cell>
          <cell r="Y706">
            <v>0</v>
          </cell>
          <cell r="Z706">
            <v>201</v>
          </cell>
          <cell r="AA706">
            <v>0</v>
          </cell>
        </row>
        <row r="706">
          <cell r="AC706">
            <v>11</v>
          </cell>
        </row>
        <row r="706">
          <cell r="AE706">
            <v>11</v>
          </cell>
          <cell r="AF706">
            <v>50</v>
          </cell>
          <cell r="AG706">
            <v>12595.8</v>
          </cell>
          <cell r="AH706">
            <v>533455.78122347</v>
          </cell>
          <cell r="AI706">
            <v>2282.06505286194</v>
          </cell>
          <cell r="AJ706">
            <v>0.05</v>
          </cell>
          <cell r="AK706">
            <v>20.8301626321549</v>
          </cell>
          <cell r="AL706">
            <v>859953.130865543</v>
          </cell>
          <cell r="AM706">
            <v>937578.366356313</v>
          </cell>
          <cell r="AN706">
            <v>1146476.94793333</v>
          </cell>
          <cell r="AO706">
            <v>3500</v>
          </cell>
          <cell r="AP706">
            <v>89546.9758699755</v>
          </cell>
          <cell r="AQ706">
            <v>171990.626173109</v>
          </cell>
          <cell r="AR706">
            <v>3209046.04719827</v>
          </cell>
          <cell r="AS706">
            <v>3119499.07132829</v>
          </cell>
          <cell r="AT706">
            <v>64180.9209439654</v>
          </cell>
          <cell r="AU706">
            <v>62389.9814265659</v>
          </cell>
          <cell r="AV706">
            <v>10</v>
          </cell>
          <cell r="AW706">
            <v>2519.16</v>
          </cell>
          <cell r="AX706">
            <v>106691.156244694</v>
          </cell>
          <cell r="AY706">
            <v>456.413010572389</v>
          </cell>
          <cell r="AZ706">
            <v>0.05</v>
          </cell>
          <cell r="BA706">
            <v>20.8301626321549</v>
          </cell>
          <cell r="BB706">
            <v>171990.626173109</v>
          </cell>
          <cell r="BC706">
            <v>187471.76953594</v>
          </cell>
          <cell r="BD706">
            <v>229383.741533333</v>
          </cell>
          <cell r="BE706">
            <v>700</v>
          </cell>
          <cell r="BF706">
            <v>171990.626173109</v>
          </cell>
          <cell r="BG706">
            <v>34398.1252346217</v>
          </cell>
          <cell r="BH706">
            <v>795934.888650113</v>
          </cell>
          <cell r="BI706">
            <v>623944.262477004</v>
          </cell>
          <cell r="BJ706">
            <v>79593.4888650113</v>
          </cell>
          <cell r="BK706">
            <v>62394.4262477004</v>
          </cell>
          <cell r="BL706">
            <v>500</v>
          </cell>
          <cell r="BM706">
            <v>125958</v>
          </cell>
          <cell r="BN706">
            <v>5334557.8122347</v>
          </cell>
          <cell r="BO706">
            <v>22820.6505286194</v>
          </cell>
          <cell r="BP706">
            <v>0.05</v>
          </cell>
          <cell r="BQ706">
            <v>20.8301626321549</v>
          </cell>
          <cell r="BR706">
            <v>8599531.30865544</v>
          </cell>
          <cell r="BS706">
            <v>9375254.1432871</v>
          </cell>
          <cell r="BT706">
            <v>11464217.2796667</v>
          </cell>
          <cell r="BU706">
            <v>35000</v>
          </cell>
          <cell r="BV706">
            <v>8599531.30865544</v>
          </cell>
          <cell r="BW706">
            <v>1719906.26173109</v>
          </cell>
          <cell r="BX706">
            <v>39793440.3019958</v>
          </cell>
          <cell r="BY706">
            <v>31193908.9933403</v>
          </cell>
          <cell r="BZ706">
            <v>79586.8806039915</v>
          </cell>
          <cell r="CA706">
            <v>62387.8179866807</v>
          </cell>
          <cell r="CB706">
            <v>250</v>
          </cell>
          <cell r="CC706">
            <v>20.2254484898817</v>
          </cell>
          <cell r="CD706">
            <v>3964</v>
          </cell>
          <cell r="CE706">
            <v>19820</v>
          </cell>
          <cell r="CF706">
            <v>11225</v>
          </cell>
          <cell r="CG706">
            <v>26</v>
          </cell>
          <cell r="CH706">
            <v>125</v>
          </cell>
          <cell r="CI706">
            <v>201</v>
          </cell>
          <cell r="CJ706">
            <v>41</v>
          </cell>
          <cell r="CK706">
            <v>1</v>
          </cell>
          <cell r="CL706">
            <v>29207.3333333333</v>
          </cell>
          <cell r="CM706">
            <v>6750</v>
          </cell>
          <cell r="CN706">
            <v>272</v>
          </cell>
          <cell r="CO706">
            <v>27</v>
          </cell>
        </row>
        <row r="707">
          <cell r="A707">
            <v>706</v>
          </cell>
          <cell r="B707">
            <v>370.819960000001</v>
          </cell>
          <cell r="C707">
            <v>43.2623286666669</v>
          </cell>
          <cell r="D707">
            <v>6.18033266666669</v>
          </cell>
          <cell r="E707">
            <v>12.3606653333333</v>
          </cell>
          <cell r="F707">
            <v>3.09016633333334</v>
          </cell>
          <cell r="G707">
            <v>2728970400</v>
          </cell>
          <cell r="H707">
            <v>2773500</v>
          </cell>
          <cell r="I707">
            <v>7479.37085155824</v>
          </cell>
          <cell r="J707">
            <v>1485350</v>
          </cell>
          <cell r="K707">
            <v>1500</v>
          </cell>
          <cell r="L707">
            <v>24.2705381878581</v>
          </cell>
          <cell r="M707">
            <v>7992900</v>
          </cell>
          <cell r="N707">
            <v>7200</v>
          </cell>
          <cell r="O707">
            <v>83.2132737869414</v>
          </cell>
          <cell r="P707">
            <v>848454.673533338</v>
          </cell>
          <cell r="Q707">
            <v>1236.06653333339</v>
          </cell>
          <cell r="R707">
            <v>200.000000000008</v>
          </cell>
          <cell r="S707">
            <v>12916980</v>
          </cell>
          <cell r="T707">
            <v>15300</v>
          </cell>
          <cell r="U707">
            <v>805.849429807846</v>
          </cell>
          <cell r="V707">
            <v>14100</v>
          </cell>
          <cell r="W707">
            <v>-5750280</v>
          </cell>
          <cell r="X707">
            <v>61740</v>
          </cell>
          <cell r="Y707">
            <v>0</v>
          </cell>
          <cell r="Z707">
            <v>201</v>
          </cell>
          <cell r="AA707">
            <v>0</v>
          </cell>
        </row>
        <row r="707">
          <cell r="AC707">
            <v>11</v>
          </cell>
        </row>
        <row r="707">
          <cell r="AE707">
            <v>11</v>
          </cell>
          <cell r="AF707">
            <v>50</v>
          </cell>
          <cell r="AG707">
            <v>12595.8</v>
          </cell>
          <cell r="AH707">
            <v>534009.158589884</v>
          </cell>
          <cell r="AI707">
            <v>2283.40217344702</v>
          </cell>
          <cell r="AJ707">
            <v>0.05</v>
          </cell>
          <cell r="AK707">
            <v>20.8335054336175</v>
          </cell>
          <cell r="AL707">
            <v>860588.153919971</v>
          </cell>
          <cell r="AM707">
            <v>939245.932546002</v>
          </cell>
          <cell r="AN707">
            <v>1147382.8632</v>
          </cell>
          <cell r="AO707">
            <v>3500</v>
          </cell>
          <cell r="AP707">
            <v>89546.9758699755</v>
          </cell>
          <cell r="AQ707">
            <v>172117.630783994</v>
          </cell>
          <cell r="AR707">
            <v>3212381.55631994</v>
          </cell>
          <cell r="AS707">
            <v>3122834.58044997</v>
          </cell>
          <cell r="AT707">
            <v>64247.6311263989</v>
          </cell>
          <cell r="AU707">
            <v>62456.6916089993</v>
          </cell>
          <cell r="AV707">
            <v>10</v>
          </cell>
          <cell r="AW707">
            <v>2519.16</v>
          </cell>
          <cell r="AX707">
            <v>106801.831717977</v>
          </cell>
          <cell r="AY707">
            <v>456.680434689404</v>
          </cell>
          <cell r="AZ707">
            <v>0.05</v>
          </cell>
          <cell r="BA707">
            <v>20.8335054336175</v>
          </cell>
          <cell r="BB707">
            <v>172117.630783994</v>
          </cell>
          <cell r="BC707">
            <v>187811.822204679</v>
          </cell>
          <cell r="BD707">
            <v>229564.9944</v>
          </cell>
          <cell r="BE707">
            <v>700</v>
          </cell>
          <cell r="BF707">
            <v>172117.630783994</v>
          </cell>
          <cell r="BG707">
            <v>34423.5261567989</v>
          </cell>
          <cell r="BH707">
            <v>796735.604329466</v>
          </cell>
          <cell r="BI707">
            <v>624617.973545472</v>
          </cell>
          <cell r="BJ707">
            <v>79673.5604329466</v>
          </cell>
          <cell r="BK707">
            <v>62461.7973545472</v>
          </cell>
          <cell r="BL707">
            <v>500</v>
          </cell>
          <cell r="BM707">
            <v>125958</v>
          </cell>
          <cell r="BN707">
            <v>5340091.58589884</v>
          </cell>
          <cell r="BO707">
            <v>22834.0217344702</v>
          </cell>
          <cell r="BP707">
            <v>0.05</v>
          </cell>
          <cell r="BQ707">
            <v>20.8335054336175</v>
          </cell>
          <cell r="BR707">
            <v>8605881.53919972</v>
          </cell>
          <cell r="BS707">
            <v>9391947.66249288</v>
          </cell>
          <cell r="BT707">
            <v>11473275.996</v>
          </cell>
          <cell r="BU707">
            <v>35000</v>
          </cell>
          <cell r="BV707">
            <v>8605881.53919972</v>
          </cell>
          <cell r="BW707">
            <v>1721176.30783994</v>
          </cell>
          <cell r="BX707">
            <v>39833163.0447323</v>
          </cell>
          <cell r="BY707">
            <v>31227281.5055325</v>
          </cell>
          <cell r="BZ707">
            <v>79666.3260894645</v>
          </cell>
          <cell r="CA707">
            <v>62454.5630110651</v>
          </cell>
          <cell r="CB707">
            <v>250</v>
          </cell>
          <cell r="CC707">
            <v>20.2254484898817</v>
          </cell>
          <cell r="CD707">
            <v>3965</v>
          </cell>
          <cell r="CE707">
            <v>19825</v>
          </cell>
          <cell r="CF707">
            <v>11226</v>
          </cell>
          <cell r="CG707">
            <v>26</v>
          </cell>
          <cell r="CH707">
            <v>126</v>
          </cell>
          <cell r="CI707">
            <v>201</v>
          </cell>
          <cell r="CJ707">
            <v>41</v>
          </cell>
          <cell r="CK707">
            <v>1</v>
          </cell>
          <cell r="CL707">
            <v>29226</v>
          </cell>
          <cell r="CM707">
            <v>6750</v>
          </cell>
          <cell r="CN707">
            <v>272</v>
          </cell>
          <cell r="CO707">
            <v>27</v>
          </cell>
        </row>
        <row r="708">
          <cell r="A708">
            <v>707</v>
          </cell>
          <cell r="B708">
            <v>370.819960000001</v>
          </cell>
          <cell r="C708">
            <v>43.2623286666669</v>
          </cell>
          <cell r="D708">
            <v>6.18033266666669</v>
          </cell>
          <cell r="E708">
            <v>12.3606653333333</v>
          </cell>
          <cell r="F708">
            <v>3.09016633333334</v>
          </cell>
          <cell r="G708">
            <v>2734517400</v>
          </cell>
          <cell r="H708">
            <v>5547000</v>
          </cell>
          <cell r="I708">
            <v>14958.7417031165</v>
          </cell>
          <cell r="J708">
            <v>1488350</v>
          </cell>
          <cell r="K708">
            <v>3000</v>
          </cell>
          <cell r="L708">
            <v>48.5410763757163</v>
          </cell>
          <cell r="M708">
            <v>8007300</v>
          </cell>
          <cell r="N708">
            <v>14400</v>
          </cell>
          <cell r="O708">
            <v>166.426547573883</v>
          </cell>
          <cell r="P708">
            <v>849690.740066672</v>
          </cell>
          <cell r="Q708">
            <v>1236.06653333327</v>
          </cell>
          <cell r="R708">
            <v>199.999999999989</v>
          </cell>
          <cell r="S708">
            <v>12947580</v>
          </cell>
          <cell r="T708">
            <v>30600</v>
          </cell>
          <cell r="U708">
            <v>807.118441243976</v>
          </cell>
          <cell r="V708">
            <v>14100</v>
          </cell>
          <cell r="W708">
            <v>-5766780</v>
          </cell>
          <cell r="X708">
            <v>61740</v>
          </cell>
          <cell r="Y708">
            <v>0</v>
          </cell>
          <cell r="Z708">
            <v>201</v>
          </cell>
          <cell r="AA708">
            <v>0</v>
          </cell>
        </row>
        <row r="708">
          <cell r="AC708">
            <v>11</v>
          </cell>
        </row>
        <row r="708">
          <cell r="AE708">
            <v>11</v>
          </cell>
          <cell r="AF708">
            <v>50</v>
          </cell>
          <cell r="AG708">
            <v>12595.8</v>
          </cell>
          <cell r="AH708">
            <v>535115.913322713</v>
          </cell>
          <cell r="AI708">
            <v>2284.7392940321</v>
          </cell>
          <cell r="AJ708">
            <v>0.05</v>
          </cell>
          <cell r="AK708">
            <v>20.8368482350802</v>
          </cell>
          <cell r="AL708">
            <v>861776.563727244</v>
          </cell>
          <cell r="AM708">
            <v>940925.694179863</v>
          </cell>
          <cell r="AN708">
            <v>1149194.69373333</v>
          </cell>
          <cell r="AO708">
            <v>3500</v>
          </cell>
          <cell r="AP708">
            <v>89546.9758699755</v>
          </cell>
          <cell r="AQ708">
            <v>172355.312745449</v>
          </cell>
          <cell r="AR708">
            <v>3217299.24025586</v>
          </cell>
          <cell r="AS708">
            <v>3127752.26438589</v>
          </cell>
          <cell r="AT708">
            <v>64345.9848051172</v>
          </cell>
          <cell r="AU708">
            <v>62555.0452877177</v>
          </cell>
          <cell r="AV708">
            <v>10</v>
          </cell>
          <cell r="AW708">
            <v>2519.16</v>
          </cell>
          <cell r="AX708">
            <v>107023.182664543</v>
          </cell>
          <cell r="AY708">
            <v>456.947858806419</v>
          </cell>
          <cell r="AZ708">
            <v>0.05</v>
          </cell>
          <cell r="BA708">
            <v>20.8368482350802</v>
          </cell>
          <cell r="BB708">
            <v>172355.312745449</v>
          </cell>
          <cell r="BC708">
            <v>188154.510905274</v>
          </cell>
          <cell r="BD708">
            <v>229927.500133333</v>
          </cell>
          <cell r="BE708">
            <v>700</v>
          </cell>
          <cell r="BF708">
            <v>172355.312745449</v>
          </cell>
          <cell r="BG708">
            <v>34471.0625490898</v>
          </cell>
          <cell r="BH708">
            <v>797963.699078595</v>
          </cell>
          <cell r="BI708">
            <v>625608.386333146</v>
          </cell>
          <cell r="BJ708">
            <v>79796.3699078595</v>
          </cell>
          <cell r="BK708">
            <v>62560.8386333146</v>
          </cell>
          <cell r="BL708">
            <v>500</v>
          </cell>
          <cell r="BM708">
            <v>125958</v>
          </cell>
          <cell r="BN708">
            <v>5351159.13322713</v>
          </cell>
          <cell r="BO708">
            <v>22847.392940321</v>
          </cell>
          <cell r="BP708">
            <v>0.05</v>
          </cell>
          <cell r="BQ708">
            <v>20.8368482350802</v>
          </cell>
          <cell r="BR708">
            <v>8617765.63727244</v>
          </cell>
          <cell r="BS708">
            <v>9408777.36218974</v>
          </cell>
          <cell r="BT708">
            <v>11491393.4286667</v>
          </cell>
          <cell r="BU708">
            <v>35000</v>
          </cell>
          <cell r="BV708">
            <v>8617765.63727244</v>
          </cell>
          <cell r="BW708">
            <v>1723553.12745449</v>
          </cell>
          <cell r="BX708">
            <v>39894255.1928558</v>
          </cell>
          <cell r="BY708">
            <v>31276489.5555834</v>
          </cell>
          <cell r="BZ708">
            <v>79788.5103857116</v>
          </cell>
          <cell r="CA708">
            <v>62552.9791111667</v>
          </cell>
          <cell r="CB708">
            <v>250</v>
          </cell>
          <cell r="CC708">
            <v>20.2254484898817</v>
          </cell>
          <cell r="CD708">
            <v>3967</v>
          </cell>
          <cell r="CE708">
            <v>19835</v>
          </cell>
          <cell r="CF708">
            <v>11227</v>
          </cell>
          <cell r="CG708">
            <v>26</v>
          </cell>
          <cell r="CH708">
            <v>127</v>
          </cell>
          <cell r="CI708">
            <v>201</v>
          </cell>
          <cell r="CJ708">
            <v>41</v>
          </cell>
          <cell r="CK708">
            <v>1</v>
          </cell>
          <cell r="CL708">
            <v>29244.6666666667</v>
          </cell>
          <cell r="CM708">
            <v>6750</v>
          </cell>
          <cell r="CN708">
            <v>272</v>
          </cell>
          <cell r="CO708">
            <v>27</v>
          </cell>
        </row>
        <row r="709">
          <cell r="A709">
            <v>708</v>
          </cell>
          <cell r="B709">
            <v>370.819960000001</v>
          </cell>
          <cell r="C709">
            <v>43.2623286666669</v>
          </cell>
          <cell r="D709">
            <v>6.18033266666669</v>
          </cell>
          <cell r="E709">
            <v>12.3606653333333</v>
          </cell>
          <cell r="F709">
            <v>3.09016633333334</v>
          </cell>
          <cell r="G709">
            <v>2737290900</v>
          </cell>
          <cell r="H709">
            <v>2773500</v>
          </cell>
          <cell r="I709">
            <v>7479.37085155824</v>
          </cell>
          <cell r="J709">
            <v>1489850</v>
          </cell>
          <cell r="K709">
            <v>1500</v>
          </cell>
          <cell r="L709">
            <v>24.2705381878581</v>
          </cell>
          <cell r="M709">
            <v>8014500</v>
          </cell>
          <cell r="N709">
            <v>7200</v>
          </cell>
          <cell r="O709">
            <v>83.2132737869414</v>
          </cell>
          <cell r="P709">
            <v>850926.806600005</v>
          </cell>
          <cell r="Q709">
            <v>1236.06653333339</v>
          </cell>
          <cell r="R709">
            <v>200.000000000008</v>
          </cell>
          <cell r="S709">
            <v>12962880</v>
          </cell>
          <cell r="T709">
            <v>15300</v>
          </cell>
          <cell r="U709">
            <v>807.983160399082</v>
          </cell>
          <cell r="V709">
            <v>14100</v>
          </cell>
          <cell r="W709">
            <v>-5767980</v>
          </cell>
          <cell r="X709">
            <v>61740</v>
          </cell>
          <cell r="Y709">
            <v>0</v>
          </cell>
          <cell r="Z709">
            <v>201</v>
          </cell>
          <cell r="AA709">
            <v>0</v>
          </cell>
        </row>
        <row r="709">
          <cell r="AC709">
            <v>11</v>
          </cell>
        </row>
        <row r="709">
          <cell r="AE709">
            <v>11</v>
          </cell>
          <cell r="AF709">
            <v>50</v>
          </cell>
          <cell r="AG709">
            <v>12595.8</v>
          </cell>
          <cell r="AH709">
            <v>535669.290689127</v>
          </cell>
          <cell r="AI709">
            <v>2286.07641461717</v>
          </cell>
          <cell r="AJ709">
            <v>0.05</v>
          </cell>
          <cell r="AK709">
            <v>20.8401910365429</v>
          </cell>
          <cell r="AL709">
            <v>862411.605554532</v>
          </cell>
          <cell r="AM709">
            <v>942608.695762252</v>
          </cell>
          <cell r="AN709">
            <v>1150100.609</v>
          </cell>
          <cell r="AO709">
            <v>3500</v>
          </cell>
          <cell r="AP709">
            <v>89546.9758699755</v>
          </cell>
          <cell r="AQ709">
            <v>172482.321110906</v>
          </cell>
          <cell r="AR709">
            <v>3220650.20729767</v>
          </cell>
          <cell r="AS709">
            <v>3131103.23142769</v>
          </cell>
          <cell r="AT709">
            <v>64413.0041459533</v>
          </cell>
          <cell r="AU709">
            <v>62622.0646285538</v>
          </cell>
          <cell r="AV709">
            <v>10</v>
          </cell>
          <cell r="AW709">
            <v>2519.16</v>
          </cell>
          <cell r="AX709">
            <v>107133.858137825</v>
          </cell>
          <cell r="AY709">
            <v>457.215282923434</v>
          </cell>
          <cell r="AZ709">
            <v>0.05</v>
          </cell>
          <cell r="BA709">
            <v>20.8401910365429</v>
          </cell>
          <cell r="BB709">
            <v>172482.321110906</v>
          </cell>
          <cell r="BC709">
            <v>188497.888790845</v>
          </cell>
          <cell r="BD709">
            <v>230108.753</v>
          </cell>
          <cell r="BE709">
            <v>700</v>
          </cell>
          <cell r="BF709">
            <v>172482.321110906</v>
          </cell>
          <cell r="BG709">
            <v>34496.4642221813</v>
          </cell>
          <cell r="BH709">
            <v>798767.748234838</v>
          </cell>
          <cell r="BI709">
            <v>626285.427123932</v>
          </cell>
          <cell r="BJ709">
            <v>79876.7748234839</v>
          </cell>
          <cell r="BK709">
            <v>62628.5427123932</v>
          </cell>
          <cell r="BL709">
            <v>500</v>
          </cell>
          <cell r="BM709">
            <v>125958</v>
          </cell>
          <cell r="BN709">
            <v>5356692.90689127</v>
          </cell>
          <cell r="BO709">
            <v>22860.7641461717</v>
          </cell>
          <cell r="BP709">
            <v>0.05</v>
          </cell>
          <cell r="BQ709">
            <v>20.8401910365429</v>
          </cell>
          <cell r="BR709">
            <v>8624116.05554532</v>
          </cell>
          <cell r="BS709">
            <v>9425642.0063399</v>
          </cell>
          <cell r="BT709">
            <v>11500452.145</v>
          </cell>
          <cell r="BU709">
            <v>35000</v>
          </cell>
          <cell r="BV709">
            <v>8624116.05554532</v>
          </cell>
          <cell r="BW709">
            <v>1724823.21110906</v>
          </cell>
          <cell r="BX709">
            <v>39934149.4735396</v>
          </cell>
          <cell r="BY709">
            <v>31310033.4179943</v>
          </cell>
          <cell r="BZ709">
            <v>79868.2989470792</v>
          </cell>
          <cell r="CA709">
            <v>62620.0668359886</v>
          </cell>
          <cell r="CB709">
            <v>250</v>
          </cell>
          <cell r="CC709">
            <v>20.2254484898817</v>
          </cell>
          <cell r="CD709">
            <v>3968</v>
          </cell>
          <cell r="CE709">
            <v>19840</v>
          </cell>
          <cell r="CF709">
            <v>11228</v>
          </cell>
          <cell r="CG709">
            <v>26</v>
          </cell>
          <cell r="CH709">
            <v>128</v>
          </cell>
          <cell r="CI709">
            <v>201</v>
          </cell>
          <cell r="CJ709">
            <v>41</v>
          </cell>
          <cell r="CK709">
            <v>1</v>
          </cell>
          <cell r="CL709">
            <v>29263.3333333333</v>
          </cell>
          <cell r="CM709">
            <v>6750</v>
          </cell>
          <cell r="CN709">
            <v>272</v>
          </cell>
          <cell r="CO709">
            <v>27</v>
          </cell>
        </row>
        <row r="710">
          <cell r="A710">
            <v>709</v>
          </cell>
          <cell r="B710">
            <v>370.819960000001</v>
          </cell>
          <cell r="C710">
            <v>43.2623286666669</v>
          </cell>
          <cell r="D710">
            <v>6.18033266666669</v>
          </cell>
          <cell r="E710">
            <v>12.3606653333333</v>
          </cell>
          <cell r="F710">
            <v>3.09016633333334</v>
          </cell>
          <cell r="G710">
            <v>2740064400</v>
          </cell>
          <cell r="H710">
            <v>2773500</v>
          </cell>
          <cell r="I710">
            <v>7479.37085155824</v>
          </cell>
          <cell r="J710">
            <v>1491350</v>
          </cell>
          <cell r="K710">
            <v>1500</v>
          </cell>
          <cell r="L710">
            <v>24.2705381878581</v>
          </cell>
          <cell r="M710">
            <v>8028900</v>
          </cell>
          <cell r="N710">
            <v>14400</v>
          </cell>
          <cell r="O710">
            <v>166.426547573883</v>
          </cell>
          <cell r="P710">
            <v>852162.873133339</v>
          </cell>
          <cell r="Q710">
            <v>1236.06653333339</v>
          </cell>
          <cell r="R710">
            <v>200.000000000008</v>
          </cell>
          <cell r="S710">
            <v>12993480</v>
          </cell>
          <cell r="T710">
            <v>30600</v>
          </cell>
          <cell r="U710">
            <v>809.08199515477</v>
          </cell>
          <cell r="V710">
            <v>14100</v>
          </cell>
          <cell r="W710">
            <v>-5784480</v>
          </cell>
          <cell r="X710">
            <v>61740</v>
          </cell>
          <cell r="Y710">
            <v>0</v>
          </cell>
          <cell r="Z710">
            <v>202</v>
          </cell>
          <cell r="AA710">
            <v>1</v>
          </cell>
        </row>
        <row r="710">
          <cell r="AC710">
            <v>11</v>
          </cell>
        </row>
        <row r="710">
          <cell r="AE710">
            <v>11</v>
          </cell>
          <cell r="AF710">
            <v>50</v>
          </cell>
          <cell r="AG710">
            <v>12595.8</v>
          </cell>
          <cell r="AH710">
            <v>536222.668055541</v>
          </cell>
          <cell r="AI710">
            <v>2287.41353520225</v>
          </cell>
          <cell r="AJ710">
            <v>0.05</v>
          </cell>
          <cell r="AK710">
            <v>20.8435338380056</v>
          </cell>
          <cell r="AL710">
            <v>863046.656768251</v>
          </cell>
          <cell r="AM710">
            <v>944293.017585528</v>
          </cell>
          <cell r="AN710">
            <v>1151912.43953333</v>
          </cell>
          <cell r="AO710">
            <v>3500</v>
          </cell>
          <cell r="AP710">
            <v>89546.9758699755</v>
          </cell>
          <cell r="AQ710">
            <v>172609.33135365</v>
          </cell>
          <cell r="AR710">
            <v>3224908.42111073</v>
          </cell>
          <cell r="AS710">
            <v>3135361.44524076</v>
          </cell>
          <cell r="AT710">
            <v>64498.1684222147</v>
          </cell>
          <cell r="AU710">
            <v>62707.2289048152</v>
          </cell>
          <cell r="AV710">
            <v>10</v>
          </cell>
          <cell r="AW710">
            <v>2519.16</v>
          </cell>
          <cell r="AX710">
            <v>107244.533611108</v>
          </cell>
          <cell r="AY710">
            <v>457.48270704045</v>
          </cell>
          <cell r="AZ710">
            <v>0.05</v>
          </cell>
          <cell r="BA710">
            <v>20.8435338380056</v>
          </cell>
          <cell r="BB710">
            <v>172609.33135365</v>
          </cell>
          <cell r="BC710">
            <v>188841.538533646</v>
          </cell>
          <cell r="BD710">
            <v>230471.258733333</v>
          </cell>
          <cell r="BE710">
            <v>700</v>
          </cell>
          <cell r="BF710">
            <v>172609.33135365</v>
          </cell>
          <cell r="BG710">
            <v>34521.86627073</v>
          </cell>
          <cell r="BH710">
            <v>799753.326245009</v>
          </cell>
          <cell r="BI710">
            <v>627143.994891359</v>
          </cell>
          <cell r="BJ710">
            <v>79975.3326245009</v>
          </cell>
          <cell r="BK710">
            <v>62714.3994891359</v>
          </cell>
          <cell r="BL710">
            <v>500</v>
          </cell>
          <cell r="BM710">
            <v>125958</v>
          </cell>
          <cell r="BN710">
            <v>5362226.68055542</v>
          </cell>
          <cell r="BO710">
            <v>22874.1353520225</v>
          </cell>
          <cell r="BP710">
            <v>0.05</v>
          </cell>
          <cell r="BQ710">
            <v>20.8435338380056</v>
          </cell>
          <cell r="BR710">
            <v>8630466.56768251</v>
          </cell>
          <cell r="BS710">
            <v>9442519.89390052</v>
          </cell>
          <cell r="BT710">
            <v>11518569.5776667</v>
          </cell>
          <cell r="BU710">
            <v>35000</v>
          </cell>
          <cell r="BV710">
            <v>8630466.56768251</v>
          </cell>
          <cell r="BW710">
            <v>1726093.3135365</v>
          </cell>
          <cell r="BX710">
            <v>39983115.9204687</v>
          </cell>
          <cell r="BY710">
            <v>31352649.3527862</v>
          </cell>
          <cell r="BZ710">
            <v>79966.2318409375</v>
          </cell>
          <cell r="CA710">
            <v>62705.2987055725</v>
          </cell>
          <cell r="CB710">
            <v>250</v>
          </cell>
          <cell r="CC710">
            <v>20.2254484898817</v>
          </cell>
          <cell r="CD710">
            <v>3969</v>
          </cell>
          <cell r="CE710">
            <v>19845</v>
          </cell>
          <cell r="CF710">
            <v>11229</v>
          </cell>
          <cell r="CG710">
            <v>26</v>
          </cell>
          <cell r="CH710">
            <v>129</v>
          </cell>
          <cell r="CI710">
            <v>202</v>
          </cell>
          <cell r="CJ710">
            <v>41</v>
          </cell>
          <cell r="CK710">
            <v>2</v>
          </cell>
          <cell r="CL710">
            <v>29282</v>
          </cell>
          <cell r="CM710">
            <v>6750</v>
          </cell>
          <cell r="CN710">
            <v>272</v>
          </cell>
          <cell r="CO710">
            <v>27</v>
          </cell>
        </row>
        <row r="711">
          <cell r="A711">
            <v>710</v>
          </cell>
          <cell r="B711">
            <v>370.819960000001</v>
          </cell>
          <cell r="C711">
            <v>43.2623286666669</v>
          </cell>
          <cell r="D711">
            <v>6.18033266666669</v>
          </cell>
          <cell r="E711">
            <v>12.3606653333333</v>
          </cell>
          <cell r="F711">
            <v>3.09016633333334</v>
          </cell>
          <cell r="G711">
            <v>2745611400</v>
          </cell>
          <cell r="H711">
            <v>5547000</v>
          </cell>
          <cell r="I711">
            <v>14958.7417031165</v>
          </cell>
          <cell r="J711">
            <v>1494350</v>
          </cell>
          <cell r="K711">
            <v>3000</v>
          </cell>
          <cell r="L711">
            <v>48.5410763757163</v>
          </cell>
          <cell r="M711">
            <v>8036100</v>
          </cell>
          <cell r="N711">
            <v>7200</v>
          </cell>
          <cell r="O711">
            <v>83.2132737869414</v>
          </cell>
          <cell r="P711">
            <v>853398.939666672</v>
          </cell>
          <cell r="Q711">
            <v>1236.06653333339</v>
          </cell>
          <cell r="R711">
            <v>200.000000000008</v>
          </cell>
          <cell r="S711">
            <v>13008780</v>
          </cell>
          <cell r="T711">
            <v>15300</v>
          </cell>
          <cell r="U711">
            <v>810.11876075449</v>
          </cell>
          <cell r="V711">
            <v>14100</v>
          </cell>
          <cell r="W711">
            <v>-5785680</v>
          </cell>
          <cell r="X711">
            <v>61740</v>
          </cell>
          <cell r="Y711">
            <v>0</v>
          </cell>
          <cell r="Z711">
            <v>202</v>
          </cell>
          <cell r="AA711">
            <v>0</v>
          </cell>
        </row>
        <row r="711">
          <cell r="AC711">
            <v>11</v>
          </cell>
        </row>
        <row r="711">
          <cell r="AE711">
            <v>11</v>
          </cell>
          <cell r="AF711">
            <v>50</v>
          </cell>
          <cell r="AG711">
            <v>12595.8</v>
          </cell>
          <cell r="AH711">
            <v>537329.42278837</v>
          </cell>
          <cell r="AI711">
            <v>2288.75065578732</v>
          </cell>
          <cell r="AJ711">
            <v>0.05</v>
          </cell>
          <cell r="AK711">
            <v>20.8468766394683</v>
          </cell>
          <cell r="AL711">
            <v>864235.094734814</v>
          </cell>
          <cell r="AM711">
            <v>945978.659649691</v>
          </cell>
          <cell r="AN711">
            <v>1152818.3548</v>
          </cell>
          <cell r="AO711">
            <v>3500</v>
          </cell>
          <cell r="AP711">
            <v>89546.9758699755</v>
          </cell>
          <cell r="AQ711">
            <v>172847.018946963</v>
          </cell>
          <cell r="AR711">
            <v>3228926.10400144</v>
          </cell>
          <cell r="AS711">
            <v>3139379.12813147</v>
          </cell>
          <cell r="AT711">
            <v>64578.5220800289</v>
          </cell>
          <cell r="AU711">
            <v>62787.5825626294</v>
          </cell>
          <cell r="AV711">
            <v>10</v>
          </cell>
          <cell r="AW711">
            <v>2519.16</v>
          </cell>
          <cell r="AX711">
            <v>107465.884557674</v>
          </cell>
          <cell r="AY711">
            <v>457.750131157465</v>
          </cell>
          <cell r="AZ711">
            <v>0.05</v>
          </cell>
          <cell r="BA711">
            <v>20.8468766394683</v>
          </cell>
          <cell r="BB711">
            <v>172847.018946963</v>
          </cell>
          <cell r="BC711">
            <v>189185.460133676</v>
          </cell>
          <cell r="BD711">
            <v>230652.5116</v>
          </cell>
          <cell r="BE711">
            <v>700</v>
          </cell>
          <cell r="BF711">
            <v>172847.018946963</v>
          </cell>
          <cell r="BG711">
            <v>34569.4037893925</v>
          </cell>
          <cell r="BH711">
            <v>800801.413416994</v>
          </cell>
          <cell r="BI711">
            <v>627954.394470031</v>
          </cell>
          <cell r="BJ711">
            <v>80080.1413416994</v>
          </cell>
          <cell r="BK711">
            <v>62795.4394470031</v>
          </cell>
          <cell r="BL711">
            <v>500</v>
          </cell>
          <cell r="BM711">
            <v>125958</v>
          </cell>
          <cell r="BN711">
            <v>5373294.2278837</v>
          </cell>
          <cell r="BO711">
            <v>22887.5065578732</v>
          </cell>
          <cell r="BP711">
            <v>0.05</v>
          </cell>
          <cell r="BQ711">
            <v>20.8468766394683</v>
          </cell>
          <cell r="BR711">
            <v>8642350.94734814</v>
          </cell>
          <cell r="BS711">
            <v>9459411.02487158</v>
          </cell>
          <cell r="BT711">
            <v>11527628.294</v>
          </cell>
          <cell r="BU711">
            <v>35000</v>
          </cell>
          <cell r="BV711">
            <v>8642350.94734814</v>
          </cell>
          <cell r="BW711">
            <v>1728470.18946963</v>
          </cell>
          <cell r="BX711">
            <v>40035211.4030375</v>
          </cell>
          <cell r="BY711">
            <v>31392860.4556893</v>
          </cell>
          <cell r="BZ711">
            <v>80070.422806075</v>
          </cell>
          <cell r="CA711">
            <v>62785.7209113787</v>
          </cell>
          <cell r="CB711">
            <v>250</v>
          </cell>
          <cell r="CC711">
            <v>20.2254484898817</v>
          </cell>
          <cell r="CD711">
            <v>3971</v>
          </cell>
          <cell r="CE711">
            <v>19855</v>
          </cell>
          <cell r="CF711">
            <v>11230</v>
          </cell>
          <cell r="CG711">
            <v>26</v>
          </cell>
          <cell r="CH711">
            <v>130</v>
          </cell>
          <cell r="CI711">
            <v>202</v>
          </cell>
          <cell r="CJ711">
            <v>41</v>
          </cell>
          <cell r="CK711">
            <v>2</v>
          </cell>
          <cell r="CL711">
            <v>29300.6666666667</v>
          </cell>
          <cell r="CM711">
            <v>6750</v>
          </cell>
          <cell r="CN711">
            <v>272</v>
          </cell>
          <cell r="CO711">
            <v>27</v>
          </cell>
        </row>
        <row r="712">
          <cell r="A712">
            <v>711</v>
          </cell>
          <cell r="B712">
            <v>370.819960000001</v>
          </cell>
          <cell r="C712">
            <v>43.2623286666669</v>
          </cell>
          <cell r="D712">
            <v>6.18033266666669</v>
          </cell>
          <cell r="E712">
            <v>12.3606653333333</v>
          </cell>
          <cell r="F712">
            <v>3.09016633333334</v>
          </cell>
          <cell r="G712">
            <v>2748384900</v>
          </cell>
          <cell r="H712">
            <v>2773500</v>
          </cell>
          <cell r="I712">
            <v>7479.37085155824</v>
          </cell>
          <cell r="J712">
            <v>1495850</v>
          </cell>
          <cell r="K712">
            <v>1500</v>
          </cell>
          <cell r="L712">
            <v>24.2705381878581</v>
          </cell>
          <cell r="M712">
            <v>8050500</v>
          </cell>
          <cell r="N712">
            <v>14400</v>
          </cell>
          <cell r="O712">
            <v>166.426547573883</v>
          </cell>
          <cell r="P712">
            <v>854635.006200005</v>
          </cell>
          <cell r="Q712">
            <v>1236.06653333327</v>
          </cell>
          <cell r="R712">
            <v>199.999999999989</v>
          </cell>
          <cell r="S712">
            <v>13039380</v>
          </cell>
          <cell r="T712">
            <v>30600</v>
          </cell>
          <cell r="U712">
            <v>812.214115075541</v>
          </cell>
          <cell r="V712">
            <v>14100</v>
          </cell>
          <cell r="W712">
            <v>-5802180</v>
          </cell>
          <cell r="X712">
            <v>62280</v>
          </cell>
          <cell r="Y712">
            <v>540</v>
          </cell>
          <cell r="Z712">
            <v>202</v>
          </cell>
          <cell r="AA712">
            <v>0</v>
          </cell>
        </row>
        <row r="712">
          <cell r="AC712">
            <v>11</v>
          </cell>
        </row>
        <row r="712">
          <cell r="AE712">
            <v>11</v>
          </cell>
          <cell r="AF712">
            <v>50</v>
          </cell>
          <cell r="AG712">
            <v>12595.8</v>
          </cell>
          <cell r="AH712">
            <v>537882.800154785</v>
          </cell>
          <cell r="AI712">
            <v>2290.0877763724</v>
          </cell>
          <cell r="AJ712">
            <v>0.05</v>
          </cell>
          <cell r="AK712">
            <v>20.850219440931</v>
          </cell>
          <cell r="AL712">
            <v>864870.164721392</v>
          </cell>
          <cell r="AM712">
            <v>947665.621954743</v>
          </cell>
          <cell r="AN712">
            <v>1158489.24343939</v>
          </cell>
          <cell r="AO712">
            <v>3500</v>
          </cell>
          <cell r="AP712">
            <v>89546.9758699755</v>
          </cell>
          <cell r="AQ712">
            <v>172974.032944278</v>
          </cell>
          <cell r="AR712">
            <v>3237046.03892978</v>
          </cell>
          <cell r="AS712">
            <v>3147499.0630598</v>
          </cell>
          <cell r="AT712">
            <v>64740.9207785956</v>
          </cell>
          <cell r="AU712">
            <v>62949.981261196</v>
          </cell>
          <cell r="AV712">
            <v>10</v>
          </cell>
          <cell r="AW712">
            <v>2519.16</v>
          </cell>
          <cell r="AX712">
            <v>107576.560030957</v>
          </cell>
          <cell r="AY712">
            <v>458.01755527448</v>
          </cell>
          <cell r="AZ712">
            <v>0.05</v>
          </cell>
          <cell r="BA712">
            <v>20.850219440931</v>
          </cell>
          <cell r="BB712">
            <v>172974.032944279</v>
          </cell>
          <cell r="BC712">
            <v>189529.653590935</v>
          </cell>
          <cell r="BD712">
            <v>231787.126348485</v>
          </cell>
          <cell r="BE712">
            <v>700</v>
          </cell>
          <cell r="BF712">
            <v>172974.032944279</v>
          </cell>
          <cell r="BG712">
            <v>34594.8065888557</v>
          </cell>
          <cell r="BH712">
            <v>802559.652416834</v>
          </cell>
          <cell r="BI712">
            <v>629585.619472555</v>
          </cell>
          <cell r="BJ712">
            <v>80255.9652416834</v>
          </cell>
          <cell r="BK712">
            <v>62958.5619472555</v>
          </cell>
          <cell r="BL712">
            <v>500</v>
          </cell>
          <cell r="BM712">
            <v>125958</v>
          </cell>
          <cell r="BN712">
            <v>5378828.00154785</v>
          </cell>
          <cell r="BO712">
            <v>22900.877763724</v>
          </cell>
          <cell r="BP712">
            <v>0.05</v>
          </cell>
          <cell r="BQ712">
            <v>20.850219440931</v>
          </cell>
          <cell r="BR712">
            <v>8648701.64721392</v>
          </cell>
          <cell r="BS712">
            <v>9476315.39925307</v>
          </cell>
          <cell r="BT712">
            <v>11584334.4490151</v>
          </cell>
          <cell r="BU712">
            <v>35000</v>
          </cell>
          <cell r="BV712">
            <v>8648701.64721392</v>
          </cell>
          <cell r="BW712">
            <v>1729740.32944279</v>
          </cell>
          <cell r="BX712">
            <v>40122793.4721388</v>
          </cell>
          <cell r="BY712">
            <v>31474091.8249249</v>
          </cell>
          <cell r="BZ712">
            <v>80245.5869442776</v>
          </cell>
          <cell r="CA712">
            <v>62948.1836498498</v>
          </cell>
          <cell r="CB712">
            <v>250</v>
          </cell>
          <cell r="CC712">
            <v>20.2254484898817</v>
          </cell>
          <cell r="CD712">
            <v>3972</v>
          </cell>
          <cell r="CE712">
            <v>19860</v>
          </cell>
          <cell r="CF712">
            <v>11231</v>
          </cell>
          <cell r="CG712">
            <v>26</v>
          </cell>
          <cell r="CH712">
            <v>131</v>
          </cell>
          <cell r="CI712">
            <v>202</v>
          </cell>
          <cell r="CJ712">
            <v>41</v>
          </cell>
          <cell r="CK712">
            <v>2</v>
          </cell>
          <cell r="CL712">
            <v>29319.3333333333</v>
          </cell>
          <cell r="CM712">
            <v>6750</v>
          </cell>
          <cell r="CN712">
            <v>272</v>
          </cell>
          <cell r="CO712">
            <v>27</v>
          </cell>
        </row>
        <row r="713">
          <cell r="A713">
            <v>712</v>
          </cell>
          <cell r="B713">
            <v>370.819960000001</v>
          </cell>
          <cell r="C713">
            <v>43.2623286666669</v>
          </cell>
          <cell r="D713">
            <v>6.18033266666669</v>
          </cell>
          <cell r="E713">
            <v>12.3606653333333</v>
          </cell>
          <cell r="F713">
            <v>3.09016633333334</v>
          </cell>
          <cell r="G713">
            <v>2753931900</v>
          </cell>
          <cell r="H713">
            <v>5547000</v>
          </cell>
          <cell r="I713">
            <v>14958.7417031165</v>
          </cell>
          <cell r="J713">
            <v>1498850</v>
          </cell>
          <cell r="K713">
            <v>3000</v>
          </cell>
          <cell r="L713">
            <v>48.5410763757163</v>
          </cell>
          <cell r="M713">
            <v>8064900</v>
          </cell>
          <cell r="N713">
            <v>14400</v>
          </cell>
          <cell r="O713">
            <v>166.426547573883</v>
          </cell>
          <cell r="P713">
            <v>855871.072733339</v>
          </cell>
          <cell r="Q713">
            <v>1236.06653333339</v>
          </cell>
          <cell r="R713">
            <v>200.000000000008</v>
          </cell>
          <cell r="S713">
            <v>13069980</v>
          </cell>
          <cell r="T713">
            <v>30600</v>
          </cell>
          <cell r="U713">
            <v>813.486902518538</v>
          </cell>
          <cell r="V713">
            <v>14100</v>
          </cell>
          <cell r="W713">
            <v>-5818680</v>
          </cell>
          <cell r="X713">
            <v>62280</v>
          </cell>
          <cell r="Y713">
            <v>0</v>
          </cell>
          <cell r="Z713">
            <v>202</v>
          </cell>
          <cell r="AA713">
            <v>0</v>
          </cell>
        </row>
        <row r="713">
          <cell r="AC713">
            <v>11</v>
          </cell>
        </row>
        <row r="713">
          <cell r="AE713">
            <v>11</v>
          </cell>
          <cell r="AF713">
            <v>50</v>
          </cell>
          <cell r="AG713">
            <v>12595.8</v>
          </cell>
          <cell r="AH713">
            <v>538989.554887613</v>
          </cell>
          <cell r="AI713">
            <v>2291.42489695748</v>
          </cell>
          <cell r="AJ713">
            <v>0.05</v>
          </cell>
          <cell r="AK713">
            <v>20.8535622423937</v>
          </cell>
          <cell r="AL713">
            <v>866058.621460816</v>
          </cell>
          <cell r="AM713">
            <v>949353.904500681</v>
          </cell>
          <cell r="AN713">
            <v>1160307.12955606</v>
          </cell>
          <cell r="AO713">
            <v>3500</v>
          </cell>
          <cell r="AP713">
            <v>89546.9758699755</v>
          </cell>
          <cell r="AQ713">
            <v>173211.724292163</v>
          </cell>
          <cell r="AR713">
            <v>3241978.3556797</v>
          </cell>
          <cell r="AS713">
            <v>3152431.37980972</v>
          </cell>
          <cell r="AT713">
            <v>64839.5671135939</v>
          </cell>
          <cell r="AU713">
            <v>63048.6275961944</v>
          </cell>
          <cell r="AV713">
            <v>10</v>
          </cell>
          <cell r="AW713">
            <v>2519.16</v>
          </cell>
          <cell r="AX713">
            <v>107797.910977523</v>
          </cell>
          <cell r="AY713">
            <v>458.284979391495</v>
          </cell>
          <cell r="AZ713">
            <v>0.05</v>
          </cell>
          <cell r="BA713">
            <v>20.8535622423937</v>
          </cell>
          <cell r="BB713">
            <v>173211.724292163</v>
          </cell>
          <cell r="BC713">
            <v>189874.118905424</v>
          </cell>
          <cell r="BD713">
            <v>232150.843665151</v>
          </cell>
          <cell r="BE713">
            <v>700</v>
          </cell>
          <cell r="BF713">
            <v>173211.724292163</v>
          </cell>
          <cell r="BG713">
            <v>34642.3448584326</v>
          </cell>
          <cell r="BH713">
            <v>803790.756013333</v>
          </cell>
          <cell r="BI713">
            <v>630579.03172117</v>
          </cell>
          <cell r="BJ713">
            <v>80379.0756013333</v>
          </cell>
          <cell r="BK713">
            <v>63057.903172117</v>
          </cell>
          <cell r="BL713">
            <v>500</v>
          </cell>
          <cell r="BM713">
            <v>125958</v>
          </cell>
          <cell r="BN713">
            <v>5389895.54887613</v>
          </cell>
          <cell r="BO713">
            <v>22914.2489695748</v>
          </cell>
          <cell r="BP713">
            <v>0.05</v>
          </cell>
          <cell r="BQ713">
            <v>20.8535622423937</v>
          </cell>
          <cell r="BR713">
            <v>8660586.21460816</v>
          </cell>
          <cell r="BS713">
            <v>9493233.01704502</v>
          </cell>
          <cell r="BT713">
            <v>11602512.4345985</v>
          </cell>
          <cell r="BU713">
            <v>35000</v>
          </cell>
          <cell r="BV713">
            <v>8660586.21460816</v>
          </cell>
          <cell r="BW713">
            <v>1732117.24292163</v>
          </cell>
          <cell r="BX713">
            <v>40184035.1237815</v>
          </cell>
          <cell r="BY713">
            <v>31523448.9091733</v>
          </cell>
          <cell r="BZ713">
            <v>80368.070247563</v>
          </cell>
          <cell r="CA713">
            <v>63046.8978183466</v>
          </cell>
          <cell r="CB713">
            <v>250</v>
          </cell>
          <cell r="CC713">
            <v>20.2254484898817</v>
          </cell>
          <cell r="CD713">
            <v>3974</v>
          </cell>
          <cell r="CE713">
            <v>19870</v>
          </cell>
          <cell r="CF713">
            <v>11232</v>
          </cell>
          <cell r="CG713">
            <v>26</v>
          </cell>
          <cell r="CH713">
            <v>132</v>
          </cell>
          <cell r="CI713">
            <v>202</v>
          </cell>
          <cell r="CJ713">
            <v>41</v>
          </cell>
          <cell r="CK713">
            <v>2</v>
          </cell>
          <cell r="CL713">
            <v>29338</v>
          </cell>
          <cell r="CM713">
            <v>6750</v>
          </cell>
          <cell r="CN713">
            <v>272</v>
          </cell>
          <cell r="CO713">
            <v>27</v>
          </cell>
        </row>
        <row r="714">
          <cell r="A714">
            <v>713</v>
          </cell>
          <cell r="B714">
            <v>370.819960000001</v>
          </cell>
          <cell r="C714">
            <v>43.2623286666669</v>
          </cell>
          <cell r="D714">
            <v>6.18033266666669</v>
          </cell>
          <cell r="E714">
            <v>12.3606653333333</v>
          </cell>
          <cell r="F714">
            <v>3.09016633333334</v>
          </cell>
          <cell r="G714">
            <v>2756705400</v>
          </cell>
          <cell r="H714">
            <v>2773500</v>
          </cell>
          <cell r="I714">
            <v>7479.37085155824</v>
          </cell>
          <cell r="J714">
            <v>1500350</v>
          </cell>
          <cell r="K714">
            <v>1500</v>
          </cell>
          <cell r="L714">
            <v>24.2705381878581</v>
          </cell>
          <cell r="M714">
            <v>8072100</v>
          </cell>
          <cell r="N714">
            <v>7200</v>
          </cell>
          <cell r="O714">
            <v>83.2132737869414</v>
          </cell>
          <cell r="P714">
            <v>857107.139266672</v>
          </cell>
          <cell r="Q714">
            <v>1236.06653333339</v>
          </cell>
          <cell r="R714">
            <v>200.000000000008</v>
          </cell>
          <cell r="S714">
            <v>13085280</v>
          </cell>
          <cell r="T714">
            <v>15300</v>
          </cell>
          <cell r="U714">
            <v>814.354120975196</v>
          </cell>
          <cell r="V714">
            <v>14100</v>
          </cell>
          <cell r="W714">
            <v>-5819880</v>
          </cell>
          <cell r="X714">
            <v>62280</v>
          </cell>
          <cell r="Y714">
            <v>0</v>
          </cell>
          <cell r="Z714">
            <v>202</v>
          </cell>
          <cell r="AA714">
            <v>0</v>
          </cell>
        </row>
        <row r="714">
          <cell r="AC714">
            <v>11</v>
          </cell>
        </row>
        <row r="714">
          <cell r="AE714">
            <v>11</v>
          </cell>
          <cell r="AF714">
            <v>50</v>
          </cell>
          <cell r="AG714">
            <v>12595.8</v>
          </cell>
          <cell r="AH714">
            <v>539542.932254028</v>
          </cell>
          <cell r="AI714">
            <v>2292.76201754255</v>
          </cell>
          <cell r="AJ714">
            <v>0.05</v>
          </cell>
          <cell r="AK714">
            <v>20.8569050438564</v>
          </cell>
          <cell r="AL714">
            <v>866693.710220255</v>
          </cell>
          <cell r="AM714">
            <v>951043.507287508</v>
          </cell>
          <cell r="AN714">
            <v>1161216.07261439</v>
          </cell>
          <cell r="AO714">
            <v>3500</v>
          </cell>
          <cell r="AP714">
            <v>89546.9758699755</v>
          </cell>
          <cell r="AQ714">
            <v>173338.742044051</v>
          </cell>
          <cell r="AR714">
            <v>3245339.00803618</v>
          </cell>
          <cell r="AS714">
            <v>3155792.0321662</v>
          </cell>
          <cell r="AT714">
            <v>64906.7801607236</v>
          </cell>
          <cell r="AU714">
            <v>63115.8406433241</v>
          </cell>
          <cell r="AV714">
            <v>10</v>
          </cell>
          <cell r="AW714">
            <v>2519.16</v>
          </cell>
          <cell r="AX714">
            <v>107908.586450806</v>
          </cell>
          <cell r="AY714">
            <v>458.552403508511</v>
          </cell>
          <cell r="AZ714">
            <v>0.05</v>
          </cell>
          <cell r="BA714">
            <v>20.8569050438564</v>
          </cell>
          <cell r="BB714">
            <v>173338.742044051</v>
          </cell>
          <cell r="BC714">
            <v>190218.856077142</v>
          </cell>
          <cell r="BD714">
            <v>232332.702323485</v>
          </cell>
          <cell r="BE714">
            <v>700</v>
          </cell>
          <cell r="BF714">
            <v>173338.742044051</v>
          </cell>
          <cell r="BG714">
            <v>34667.7484088102</v>
          </cell>
          <cell r="BH714">
            <v>804596.790897539</v>
          </cell>
          <cell r="BI714">
            <v>631258.048853488</v>
          </cell>
          <cell r="BJ714">
            <v>80459.6790897539</v>
          </cell>
          <cell r="BK714">
            <v>63125.8048853488</v>
          </cell>
          <cell r="BL714">
            <v>500</v>
          </cell>
          <cell r="BM714">
            <v>125958</v>
          </cell>
          <cell r="BN714">
            <v>5395429.32254028</v>
          </cell>
          <cell r="BO714">
            <v>22927.6201754255</v>
          </cell>
          <cell r="BP714">
            <v>0.05</v>
          </cell>
          <cell r="BQ714">
            <v>20.8569050438564</v>
          </cell>
          <cell r="BR714">
            <v>8666937.10220255</v>
          </cell>
          <cell r="BS714">
            <v>9510163.87824741</v>
          </cell>
          <cell r="BT714">
            <v>11611601.4273901</v>
          </cell>
          <cell r="BU714">
            <v>35000</v>
          </cell>
          <cell r="BV714">
            <v>8666937.10220255</v>
          </cell>
          <cell r="BW714">
            <v>1733387.42044051</v>
          </cell>
          <cell r="BX714">
            <v>40224026.9304831</v>
          </cell>
          <cell r="BY714">
            <v>31557089.8282806</v>
          </cell>
          <cell r="BZ714">
            <v>80448.0538609662</v>
          </cell>
          <cell r="CA714">
            <v>63114.1796565611</v>
          </cell>
          <cell r="CB714">
            <v>250</v>
          </cell>
          <cell r="CC714">
            <v>20.2254484898817</v>
          </cell>
          <cell r="CD714">
            <v>3975</v>
          </cell>
          <cell r="CE714">
            <v>19875</v>
          </cell>
          <cell r="CF714">
            <v>11233</v>
          </cell>
          <cell r="CG714">
            <v>26</v>
          </cell>
          <cell r="CH714">
            <v>133</v>
          </cell>
          <cell r="CI714">
            <v>202</v>
          </cell>
          <cell r="CJ714">
            <v>41</v>
          </cell>
          <cell r="CK714">
            <v>2</v>
          </cell>
          <cell r="CL714">
            <v>29356.6666666667</v>
          </cell>
          <cell r="CM714">
            <v>6750</v>
          </cell>
          <cell r="CN714">
            <v>272</v>
          </cell>
          <cell r="CO714">
            <v>27</v>
          </cell>
        </row>
        <row r="715">
          <cell r="A715">
            <v>714</v>
          </cell>
          <cell r="B715">
            <v>370.819960000001</v>
          </cell>
          <cell r="C715">
            <v>43.2623286666669</v>
          </cell>
          <cell r="D715">
            <v>6.18033266666669</v>
          </cell>
          <cell r="E715">
            <v>12.3606653333333</v>
          </cell>
          <cell r="F715">
            <v>3.09016633333334</v>
          </cell>
          <cell r="G715">
            <v>2759478900</v>
          </cell>
          <cell r="H715">
            <v>2773500</v>
          </cell>
          <cell r="I715">
            <v>7479.37085155824</v>
          </cell>
          <cell r="J715">
            <v>1501850</v>
          </cell>
          <cell r="K715">
            <v>1500</v>
          </cell>
          <cell r="L715">
            <v>24.2705381878581</v>
          </cell>
          <cell r="M715">
            <v>8086500</v>
          </cell>
          <cell r="N715">
            <v>14400</v>
          </cell>
          <cell r="O715">
            <v>166.426547573883</v>
          </cell>
          <cell r="P715">
            <v>858343.205800005</v>
          </cell>
          <cell r="Q715">
            <v>1236.06653333339</v>
          </cell>
          <cell r="R715">
            <v>200.000000000008</v>
          </cell>
          <cell r="S715">
            <v>13115880</v>
          </cell>
          <cell r="T715">
            <v>30600</v>
          </cell>
          <cell r="U715">
            <v>815.455949760715</v>
          </cell>
          <cell r="V715">
            <v>14100</v>
          </cell>
          <cell r="W715">
            <v>-5836380</v>
          </cell>
          <cell r="X715">
            <v>62280</v>
          </cell>
          <cell r="Y715">
            <v>0</v>
          </cell>
          <cell r="Z715">
            <v>203</v>
          </cell>
          <cell r="AA715">
            <v>1</v>
          </cell>
        </row>
        <row r="715">
          <cell r="AC715">
            <v>11</v>
          </cell>
        </row>
        <row r="715">
          <cell r="AE715">
            <v>11</v>
          </cell>
          <cell r="AF715">
            <v>50</v>
          </cell>
          <cell r="AG715">
            <v>12595.8</v>
          </cell>
          <cell r="AH715">
            <v>540096.309620442</v>
          </cell>
          <cell r="AI715">
            <v>2294.09913812763</v>
          </cell>
          <cell r="AJ715">
            <v>0.05</v>
          </cell>
          <cell r="AK715">
            <v>20.8602478453191</v>
          </cell>
          <cell r="AL715">
            <v>867328.808366124</v>
          </cell>
          <cell r="AM715">
            <v>952733.319698793</v>
          </cell>
          <cell r="AN715">
            <v>1163033.95873106</v>
          </cell>
          <cell r="AO715">
            <v>3500</v>
          </cell>
          <cell r="AP715">
            <v>89546.9758699755</v>
          </cell>
          <cell r="AQ715">
            <v>173465.761673225</v>
          </cell>
          <cell r="AR715">
            <v>3249608.82433918</v>
          </cell>
          <cell r="AS715">
            <v>3160061.8484692</v>
          </cell>
          <cell r="AT715">
            <v>64992.1764867835</v>
          </cell>
          <cell r="AU715">
            <v>63201.236969384</v>
          </cell>
          <cell r="AV715">
            <v>10</v>
          </cell>
          <cell r="AW715">
            <v>2519.16</v>
          </cell>
          <cell r="AX715">
            <v>108019.261924088</v>
          </cell>
          <cell r="AY715">
            <v>458.819827625526</v>
          </cell>
          <cell r="AZ715">
            <v>0.05</v>
          </cell>
          <cell r="BA715">
            <v>20.8602478453191</v>
          </cell>
          <cell r="BB715">
            <v>173465.761673225</v>
          </cell>
          <cell r="BC715">
            <v>190563.64781157</v>
          </cell>
          <cell r="BD715">
            <v>232696.419640151</v>
          </cell>
          <cell r="BE715">
            <v>700</v>
          </cell>
          <cell r="BF715">
            <v>173465.761673225</v>
          </cell>
          <cell r="BG715">
            <v>34693.152334645</v>
          </cell>
          <cell r="BH715">
            <v>805584.743132816</v>
          </cell>
          <cell r="BI715">
            <v>632118.981459591</v>
          </cell>
          <cell r="BJ715">
            <v>80558.4743132816</v>
          </cell>
          <cell r="BK715">
            <v>63211.8981459591</v>
          </cell>
          <cell r="BL715">
            <v>500</v>
          </cell>
          <cell r="BM715">
            <v>125958</v>
          </cell>
          <cell r="BN715">
            <v>5400963.09620442</v>
          </cell>
          <cell r="BO715">
            <v>22940.9913812763</v>
          </cell>
          <cell r="BP715">
            <v>0.05</v>
          </cell>
          <cell r="BQ715">
            <v>20.8602478453191</v>
          </cell>
          <cell r="BR715">
            <v>8673288.08366124</v>
          </cell>
          <cell r="BS715">
            <v>9527096.8525521</v>
          </cell>
          <cell r="BT715">
            <v>11629779.4129735</v>
          </cell>
          <cell r="BU715">
            <v>35000</v>
          </cell>
          <cell r="BV715">
            <v>8673288.08366124</v>
          </cell>
          <cell r="BW715">
            <v>1734657.61673225</v>
          </cell>
          <cell r="BX715">
            <v>40273110.0495803</v>
          </cell>
          <cell r="BY715">
            <v>31599821.9659191</v>
          </cell>
          <cell r="BZ715">
            <v>80546.2200991607</v>
          </cell>
          <cell r="CA715">
            <v>63199.6439318382</v>
          </cell>
          <cell r="CB715">
            <v>250</v>
          </cell>
          <cell r="CC715">
            <v>20.2254484898817</v>
          </cell>
          <cell r="CD715">
            <v>3976</v>
          </cell>
          <cell r="CE715">
            <v>19880</v>
          </cell>
          <cell r="CF715">
            <v>11234</v>
          </cell>
          <cell r="CG715">
            <v>26</v>
          </cell>
          <cell r="CH715">
            <v>134</v>
          </cell>
          <cell r="CI715">
            <v>203</v>
          </cell>
          <cell r="CJ715">
            <v>41</v>
          </cell>
          <cell r="CK715">
            <v>3</v>
          </cell>
          <cell r="CL715">
            <v>29375.3333333333</v>
          </cell>
          <cell r="CM715">
            <v>6750</v>
          </cell>
          <cell r="CN715">
            <v>272</v>
          </cell>
          <cell r="CO715">
            <v>27</v>
          </cell>
        </row>
        <row r="716">
          <cell r="A716">
            <v>715</v>
          </cell>
          <cell r="B716">
            <v>370.819960000001</v>
          </cell>
          <cell r="C716">
            <v>43.2623286666669</v>
          </cell>
          <cell r="D716">
            <v>6.18033266666669</v>
          </cell>
          <cell r="E716">
            <v>12.3606653333333</v>
          </cell>
          <cell r="F716">
            <v>3.09016633333334</v>
          </cell>
          <cell r="G716">
            <v>2765025900</v>
          </cell>
          <cell r="H716">
            <v>5547000</v>
          </cell>
          <cell r="I716">
            <v>14958.7417031165</v>
          </cell>
          <cell r="J716">
            <v>1504850</v>
          </cell>
          <cell r="K716">
            <v>3000</v>
          </cell>
          <cell r="L716">
            <v>48.5410763757163</v>
          </cell>
          <cell r="M716">
            <v>8093700</v>
          </cell>
          <cell r="N716">
            <v>7200</v>
          </cell>
          <cell r="O716">
            <v>83.2132737869414</v>
          </cell>
          <cell r="P716">
            <v>859579.272333339</v>
          </cell>
          <cell r="Q716">
            <v>1236.06653333327</v>
          </cell>
          <cell r="R716">
            <v>199.999999999989</v>
          </cell>
          <cell r="S716">
            <v>13131180</v>
          </cell>
          <cell r="T716">
            <v>15300</v>
          </cell>
          <cell r="U716">
            <v>816.491779927284</v>
          </cell>
          <cell r="V716">
            <v>14100</v>
          </cell>
          <cell r="W716">
            <v>-5837580</v>
          </cell>
          <cell r="X716">
            <v>62280</v>
          </cell>
          <cell r="Y716">
            <v>0</v>
          </cell>
          <cell r="Z716">
            <v>203</v>
          </cell>
          <cell r="AA716">
            <v>0</v>
          </cell>
        </row>
        <row r="716">
          <cell r="AC716">
            <v>11</v>
          </cell>
        </row>
        <row r="716">
          <cell r="AE716">
            <v>11</v>
          </cell>
          <cell r="AF716">
            <v>50</v>
          </cell>
          <cell r="AG716">
            <v>12595.8</v>
          </cell>
          <cell r="AH716">
            <v>541203.064353271</v>
          </cell>
          <cell r="AI716">
            <v>2295.43625871271</v>
          </cell>
          <cell r="AJ716">
            <v>0.05</v>
          </cell>
          <cell r="AK716">
            <v>20.8635906467818</v>
          </cell>
          <cell r="AL716">
            <v>868517.293264838</v>
          </cell>
          <cell r="AM716">
            <v>954412.252654192</v>
          </cell>
          <cell r="AN716">
            <v>1163942.90178939</v>
          </cell>
          <cell r="AO716">
            <v>3500</v>
          </cell>
          <cell r="AP716">
            <v>89546.9758699755</v>
          </cell>
          <cell r="AQ716">
            <v>173703.458652968</v>
          </cell>
          <cell r="AR716">
            <v>3253622.88223136</v>
          </cell>
          <cell r="AS716">
            <v>3164075.90636139</v>
          </cell>
          <cell r="AT716">
            <v>65072.4576446273</v>
          </cell>
          <cell r="AU716">
            <v>63281.5181272278</v>
          </cell>
          <cell r="AV716">
            <v>10</v>
          </cell>
          <cell r="AW716">
            <v>2519.16</v>
          </cell>
          <cell r="AX716">
            <v>108240.612870654</v>
          </cell>
          <cell r="AY716">
            <v>459.087251742541</v>
          </cell>
          <cell r="AZ716">
            <v>0.05</v>
          </cell>
          <cell r="BA716">
            <v>20.8635906467818</v>
          </cell>
          <cell r="BB716">
            <v>173703.458652968</v>
          </cell>
          <cell r="BC716">
            <v>190906.324506033</v>
          </cell>
          <cell r="BD716">
            <v>232878.278298485</v>
          </cell>
          <cell r="BE716">
            <v>700</v>
          </cell>
          <cell r="BF716">
            <v>173703.458652968</v>
          </cell>
          <cell r="BG716">
            <v>34740.6917305935</v>
          </cell>
          <cell r="BH716">
            <v>806632.211841047</v>
          </cell>
          <cell r="BI716">
            <v>632928.753188079</v>
          </cell>
          <cell r="BJ716">
            <v>80663.2211841047</v>
          </cell>
          <cell r="BK716">
            <v>63292.8753188079</v>
          </cell>
          <cell r="BL716">
            <v>500</v>
          </cell>
          <cell r="BM716">
            <v>125958</v>
          </cell>
          <cell r="BN716">
            <v>5412030.64353271</v>
          </cell>
          <cell r="BO716">
            <v>22954.3625871271</v>
          </cell>
          <cell r="BP716">
            <v>0.05</v>
          </cell>
          <cell r="BQ716">
            <v>20.8635906467818</v>
          </cell>
          <cell r="BR716">
            <v>8685172.93264838</v>
          </cell>
          <cell r="BS716">
            <v>9543920.80808871</v>
          </cell>
          <cell r="BT716">
            <v>11638868.4057651</v>
          </cell>
          <cell r="BU716">
            <v>35000</v>
          </cell>
          <cell r="BV716">
            <v>8685172.93264838</v>
          </cell>
          <cell r="BW716">
            <v>1737034.58652968</v>
          </cell>
          <cell r="BX716">
            <v>40325169.6656803</v>
          </cell>
          <cell r="BY716">
            <v>31639996.7330319</v>
          </cell>
          <cell r="BZ716">
            <v>80650.3393313605</v>
          </cell>
          <cell r="CA716">
            <v>63279.9934660638</v>
          </cell>
          <cell r="CB716">
            <v>250</v>
          </cell>
          <cell r="CC716">
            <v>20.2254484898817</v>
          </cell>
          <cell r="CD716">
            <v>3978</v>
          </cell>
          <cell r="CE716">
            <v>19890</v>
          </cell>
          <cell r="CF716">
            <v>11235</v>
          </cell>
          <cell r="CG716">
            <v>26</v>
          </cell>
          <cell r="CH716">
            <v>135</v>
          </cell>
          <cell r="CI716">
            <v>203</v>
          </cell>
          <cell r="CJ716">
            <v>41</v>
          </cell>
          <cell r="CK716">
            <v>3</v>
          </cell>
          <cell r="CL716">
            <v>29394</v>
          </cell>
          <cell r="CM716">
            <v>6750</v>
          </cell>
          <cell r="CN716">
            <v>272</v>
          </cell>
          <cell r="CO716">
            <v>27</v>
          </cell>
        </row>
        <row r="717">
          <cell r="A717">
            <v>716</v>
          </cell>
          <cell r="B717">
            <v>370.819960000001</v>
          </cell>
          <cell r="C717">
            <v>43.2623286666669</v>
          </cell>
          <cell r="D717">
            <v>6.18033266666669</v>
          </cell>
          <cell r="E717">
            <v>12.3606653333333</v>
          </cell>
          <cell r="F717">
            <v>3.09016633333334</v>
          </cell>
          <cell r="G717">
            <v>2767799400</v>
          </cell>
          <cell r="H717">
            <v>2773500</v>
          </cell>
          <cell r="I717">
            <v>7479.37085155824</v>
          </cell>
          <cell r="J717">
            <v>1506350</v>
          </cell>
          <cell r="K717">
            <v>1500</v>
          </cell>
          <cell r="L717">
            <v>24.2705381878581</v>
          </cell>
          <cell r="M717">
            <v>8108100</v>
          </cell>
          <cell r="N717">
            <v>14400</v>
          </cell>
          <cell r="O717">
            <v>166.426547573883</v>
          </cell>
          <cell r="P717">
            <v>860815.338866672</v>
          </cell>
          <cell r="Q717">
            <v>1236.06653333339</v>
          </cell>
          <cell r="R717">
            <v>200.000000000008</v>
          </cell>
          <cell r="S717">
            <v>13161780</v>
          </cell>
          <cell r="T717">
            <v>30600</v>
          </cell>
          <cell r="U717">
            <v>817.591143584368</v>
          </cell>
          <cell r="V717">
            <v>14100</v>
          </cell>
          <cell r="W717">
            <v>-5854080</v>
          </cell>
          <cell r="X717">
            <v>62280</v>
          </cell>
          <cell r="Y717">
            <v>0</v>
          </cell>
          <cell r="Z717">
            <v>203</v>
          </cell>
          <cell r="AA717">
            <v>0</v>
          </cell>
        </row>
        <row r="717">
          <cell r="AC717">
            <v>11</v>
          </cell>
        </row>
        <row r="717">
          <cell r="AE717">
            <v>11</v>
          </cell>
          <cell r="AF717">
            <v>50</v>
          </cell>
          <cell r="AG717">
            <v>12595.8</v>
          </cell>
          <cell r="AH717">
            <v>541756.441719685</v>
          </cell>
          <cell r="AI717">
            <v>2296.77337929778</v>
          </cell>
          <cell r="AJ717">
            <v>0.05</v>
          </cell>
          <cell r="AK717">
            <v>20.8669334482445</v>
          </cell>
          <cell r="AL717">
            <v>869152.410183567</v>
          </cell>
          <cell r="AM717">
            <v>956092.489651317</v>
          </cell>
          <cell r="AN717">
            <v>1165760.78790606</v>
          </cell>
          <cell r="AO717">
            <v>3500</v>
          </cell>
          <cell r="AP717">
            <v>89546.9758699755</v>
          </cell>
          <cell r="AQ717">
            <v>173830.482036713</v>
          </cell>
          <cell r="AR717">
            <v>3257883.14564763</v>
          </cell>
          <cell r="AS717">
            <v>3168336.16977766</v>
          </cell>
          <cell r="AT717">
            <v>65157.6629129527</v>
          </cell>
          <cell r="AU717">
            <v>63366.7233955531</v>
          </cell>
          <cell r="AV717">
            <v>10</v>
          </cell>
          <cell r="AW717">
            <v>2519.16</v>
          </cell>
          <cell r="AX717">
            <v>108351.288343937</v>
          </cell>
          <cell r="AY717">
            <v>459.354675859556</v>
          </cell>
          <cell r="AZ717">
            <v>0.05</v>
          </cell>
          <cell r="BA717">
            <v>20.8669334482445</v>
          </cell>
          <cell r="BB717">
            <v>173830.482036713</v>
          </cell>
          <cell r="BC717">
            <v>191249.269888323</v>
          </cell>
          <cell r="BD717">
            <v>233241.995615151</v>
          </cell>
          <cell r="BE717">
            <v>700</v>
          </cell>
          <cell r="BF717">
            <v>173830.482036713</v>
          </cell>
          <cell r="BG717">
            <v>34766.0964073427</v>
          </cell>
          <cell r="BH717">
            <v>807618.325984243</v>
          </cell>
          <cell r="BI717">
            <v>633787.84394753</v>
          </cell>
          <cell r="BJ717">
            <v>80761.8325984243</v>
          </cell>
          <cell r="BK717">
            <v>63378.784394753</v>
          </cell>
          <cell r="BL717">
            <v>500</v>
          </cell>
          <cell r="BM717">
            <v>125958</v>
          </cell>
          <cell r="BN717">
            <v>5417564.41719685</v>
          </cell>
          <cell r="BO717">
            <v>22967.7337929778</v>
          </cell>
          <cell r="BP717">
            <v>0.05</v>
          </cell>
          <cell r="BQ717">
            <v>20.8669334482445</v>
          </cell>
          <cell r="BR717">
            <v>8691524.10183567</v>
          </cell>
          <cell r="BS717">
            <v>9560757.844692</v>
          </cell>
          <cell r="BT717">
            <v>11657046.3913485</v>
          </cell>
          <cell r="BU717">
            <v>35000</v>
          </cell>
          <cell r="BV717">
            <v>8691524.10183567</v>
          </cell>
          <cell r="BW717">
            <v>1738304.82036713</v>
          </cell>
          <cell r="BX717">
            <v>40374157.260079</v>
          </cell>
          <cell r="BY717">
            <v>31682633.1582433</v>
          </cell>
          <cell r="BZ717">
            <v>80748.3145201579</v>
          </cell>
          <cell r="CA717">
            <v>63365.2663164866</v>
          </cell>
          <cell r="CB717">
            <v>250</v>
          </cell>
          <cell r="CC717">
            <v>20.2254484898817</v>
          </cell>
          <cell r="CD717">
            <v>3979</v>
          </cell>
          <cell r="CE717">
            <v>19895</v>
          </cell>
          <cell r="CF717">
            <v>11236</v>
          </cell>
          <cell r="CG717">
            <v>26</v>
          </cell>
          <cell r="CH717">
            <v>136</v>
          </cell>
          <cell r="CI717">
            <v>203</v>
          </cell>
          <cell r="CJ717">
            <v>41</v>
          </cell>
          <cell r="CK717">
            <v>3</v>
          </cell>
          <cell r="CL717">
            <v>29412.6666666667</v>
          </cell>
          <cell r="CM717">
            <v>6750</v>
          </cell>
          <cell r="CN717">
            <v>272</v>
          </cell>
          <cell r="CO717">
            <v>27</v>
          </cell>
        </row>
        <row r="718">
          <cell r="A718">
            <v>717</v>
          </cell>
          <cell r="B718">
            <v>370.819960000001</v>
          </cell>
          <cell r="C718">
            <v>43.2623286666669</v>
          </cell>
          <cell r="D718">
            <v>6.18033266666669</v>
          </cell>
          <cell r="E718">
            <v>12.3606653333333</v>
          </cell>
          <cell r="F718">
            <v>3.09016633333334</v>
          </cell>
          <cell r="G718">
            <v>2773346400</v>
          </cell>
          <cell r="H718">
            <v>5547000</v>
          </cell>
          <cell r="I718">
            <v>14958.7417031165</v>
          </cell>
          <cell r="J718">
            <v>1509350</v>
          </cell>
          <cell r="K718">
            <v>3000</v>
          </cell>
          <cell r="L718">
            <v>48.5410763757163</v>
          </cell>
          <cell r="M718">
            <v>8122500</v>
          </cell>
          <cell r="N718">
            <v>14400</v>
          </cell>
          <cell r="O718">
            <v>166.426547573883</v>
          </cell>
          <cell r="P718">
            <v>862051.405400005</v>
          </cell>
          <cell r="Q718">
            <v>1236.06653333339</v>
          </cell>
          <cell r="R718">
            <v>200.000000000008</v>
          </cell>
          <cell r="S718">
            <v>13192380</v>
          </cell>
          <cell r="T718">
            <v>30600</v>
          </cell>
          <cell r="U718">
            <v>819.865851519881</v>
          </cell>
          <cell r="V718">
            <v>14100</v>
          </cell>
          <cell r="W718">
            <v>-5870580</v>
          </cell>
          <cell r="X718">
            <v>62820</v>
          </cell>
          <cell r="Y718">
            <v>540</v>
          </cell>
          <cell r="Z718">
            <v>203</v>
          </cell>
          <cell r="AA718">
            <v>0</v>
          </cell>
        </row>
        <row r="718">
          <cell r="AC718">
            <v>11</v>
          </cell>
        </row>
        <row r="718">
          <cell r="AE718">
            <v>11</v>
          </cell>
          <cell r="AF718">
            <v>50</v>
          </cell>
          <cell r="AG718">
            <v>12595.8</v>
          </cell>
          <cell r="AH718">
            <v>542863.196452514</v>
          </cell>
          <cell r="AI718">
            <v>2298.11049988286</v>
          </cell>
          <cell r="AJ718">
            <v>0.05</v>
          </cell>
          <cell r="AK718">
            <v>20.8702762497071</v>
          </cell>
          <cell r="AL718">
            <v>870340.913855141</v>
          </cell>
          <cell r="AM718">
            <v>957774.030690167</v>
          </cell>
          <cell r="AN718">
            <v>1171468.01004545</v>
          </cell>
          <cell r="AO718">
            <v>3500</v>
          </cell>
          <cell r="AP718">
            <v>89546.9758699755</v>
          </cell>
          <cell r="AQ718">
            <v>174068.182771028</v>
          </cell>
          <cell r="AR718">
            <v>3266698.11323176</v>
          </cell>
          <cell r="AS718">
            <v>3177151.13736179</v>
          </cell>
          <cell r="AT718">
            <v>65333.9622646352</v>
          </cell>
          <cell r="AU718">
            <v>63543.0227472357</v>
          </cell>
          <cell r="AV718">
            <v>10</v>
          </cell>
          <cell r="AW718">
            <v>2519.16</v>
          </cell>
          <cell r="AX718">
            <v>108572.639290503</v>
          </cell>
          <cell r="AY718">
            <v>459.622099976572</v>
          </cell>
          <cell r="AZ718">
            <v>0.05</v>
          </cell>
          <cell r="BA718">
            <v>20.8702762497071</v>
          </cell>
          <cell r="BB718">
            <v>174068.182771028</v>
          </cell>
          <cell r="BC718">
            <v>191592.483958442</v>
          </cell>
          <cell r="BD718">
            <v>234383.879863636</v>
          </cell>
          <cell r="BE718">
            <v>700</v>
          </cell>
          <cell r="BF718">
            <v>174068.182771028</v>
          </cell>
          <cell r="BG718">
            <v>34813.6365542057</v>
          </cell>
          <cell r="BH718">
            <v>809626.36591834</v>
          </cell>
          <cell r="BI718">
            <v>635558.183147312</v>
          </cell>
          <cell r="BJ718">
            <v>80962.636591834</v>
          </cell>
          <cell r="BK718">
            <v>63555.8183147312</v>
          </cell>
          <cell r="BL718">
            <v>500</v>
          </cell>
          <cell r="BM718">
            <v>125958</v>
          </cell>
          <cell r="BN718">
            <v>5428631.96452514</v>
          </cell>
          <cell r="BO718">
            <v>22981.1049988286</v>
          </cell>
          <cell r="BP718">
            <v>0.05</v>
          </cell>
          <cell r="BQ718">
            <v>20.8702762497071</v>
          </cell>
          <cell r="BR718">
            <v>8703409.13855141</v>
          </cell>
          <cell r="BS718">
            <v>9577607.96236194</v>
          </cell>
          <cell r="BT718">
            <v>11714115.8638636</v>
          </cell>
          <cell r="BU718">
            <v>35000</v>
          </cell>
          <cell r="BV718">
            <v>8703409.13855141</v>
          </cell>
          <cell r="BW718">
            <v>1740681.82771028</v>
          </cell>
          <cell r="BX718">
            <v>40474223.9310386</v>
          </cell>
          <cell r="BY718">
            <v>31770814.7924872</v>
          </cell>
          <cell r="BZ718">
            <v>80948.4478620773</v>
          </cell>
          <cell r="CA718">
            <v>63541.6295849744</v>
          </cell>
          <cell r="CB718">
            <v>250</v>
          </cell>
          <cell r="CC718">
            <v>20.2254484898817</v>
          </cell>
          <cell r="CD718">
            <v>3981</v>
          </cell>
          <cell r="CE718">
            <v>19905</v>
          </cell>
          <cell r="CF718">
            <v>11237</v>
          </cell>
          <cell r="CG718">
            <v>26</v>
          </cell>
          <cell r="CH718">
            <v>137</v>
          </cell>
          <cell r="CI718">
            <v>203</v>
          </cell>
          <cell r="CJ718">
            <v>41</v>
          </cell>
          <cell r="CK718">
            <v>3</v>
          </cell>
          <cell r="CL718">
            <v>29431.3333333333</v>
          </cell>
          <cell r="CM718">
            <v>6750</v>
          </cell>
          <cell r="CN718">
            <v>272</v>
          </cell>
          <cell r="CO718">
            <v>27</v>
          </cell>
        </row>
        <row r="719">
          <cell r="A719">
            <v>718</v>
          </cell>
          <cell r="B719">
            <v>370.819960000001</v>
          </cell>
          <cell r="C719">
            <v>43.2623286666669</v>
          </cell>
          <cell r="D719">
            <v>6.18033266666669</v>
          </cell>
          <cell r="E719">
            <v>12.3606653333333</v>
          </cell>
          <cell r="F719">
            <v>3.09016633333334</v>
          </cell>
          <cell r="G719">
            <v>2776119900</v>
          </cell>
          <cell r="H719">
            <v>2773500</v>
          </cell>
          <cell r="I719">
            <v>7479.37085155824</v>
          </cell>
          <cell r="J719">
            <v>1510850</v>
          </cell>
          <cell r="K719">
            <v>1500</v>
          </cell>
          <cell r="L719">
            <v>24.2705381878581</v>
          </cell>
          <cell r="M719">
            <v>8129700</v>
          </cell>
          <cell r="N719">
            <v>7200</v>
          </cell>
          <cell r="O719">
            <v>83.2132737869414</v>
          </cell>
          <cell r="P719">
            <v>863287.471933339</v>
          </cell>
          <cell r="Q719">
            <v>1236.06653333339</v>
          </cell>
          <cell r="R719">
            <v>200.000000000008</v>
          </cell>
          <cell r="S719">
            <v>13207680</v>
          </cell>
          <cell r="T719">
            <v>15300</v>
          </cell>
          <cell r="U719">
            <v>820.730163337626</v>
          </cell>
          <cell r="V719">
            <v>14100</v>
          </cell>
          <cell r="W719">
            <v>-5871780</v>
          </cell>
          <cell r="X719">
            <v>62820</v>
          </cell>
          <cell r="Y719">
            <v>0</v>
          </cell>
          <cell r="Z719">
            <v>203</v>
          </cell>
          <cell r="AA719">
            <v>0</v>
          </cell>
        </row>
        <row r="719">
          <cell r="AC719">
            <v>11</v>
          </cell>
        </row>
        <row r="719">
          <cell r="AE719">
            <v>11</v>
          </cell>
          <cell r="AF719">
            <v>50</v>
          </cell>
          <cell r="AG719">
            <v>12595.8</v>
          </cell>
          <cell r="AH719">
            <v>543416.573818928</v>
          </cell>
          <cell r="AI719">
            <v>2299.44762046793</v>
          </cell>
          <cell r="AJ719">
            <v>0.05</v>
          </cell>
          <cell r="AK719">
            <v>20.8736190511698</v>
          </cell>
          <cell r="AL719">
            <v>870976.049546731</v>
          </cell>
          <cell r="AM719">
            <v>959449.285534849</v>
          </cell>
          <cell r="AN719">
            <v>1172379.98089545</v>
          </cell>
          <cell r="AO719">
            <v>3500</v>
          </cell>
          <cell r="AP719">
            <v>89546.9758699755</v>
          </cell>
          <cell r="AQ719">
            <v>174195.209909346</v>
          </cell>
          <cell r="AR719">
            <v>3270047.50175635</v>
          </cell>
          <cell r="AS719">
            <v>3180500.52588638</v>
          </cell>
          <cell r="AT719">
            <v>65400.950035127</v>
          </cell>
          <cell r="AU719">
            <v>63610.0105177275</v>
          </cell>
          <cell r="AV719">
            <v>10</v>
          </cell>
          <cell r="AW719">
            <v>2519.16</v>
          </cell>
          <cell r="AX719">
            <v>108683.314763786</v>
          </cell>
          <cell r="AY719">
            <v>459.889524093587</v>
          </cell>
          <cell r="AZ719">
            <v>0.05</v>
          </cell>
          <cell r="BA719">
            <v>20.8736190511698</v>
          </cell>
          <cell r="BB719">
            <v>174195.209909346</v>
          </cell>
          <cell r="BC719">
            <v>191924.746367673</v>
          </cell>
          <cell r="BD719">
            <v>234566.344313636</v>
          </cell>
          <cell r="BE719">
            <v>700</v>
          </cell>
          <cell r="BF719">
            <v>174195.209909346</v>
          </cell>
          <cell r="BG719">
            <v>34839.0419818693</v>
          </cell>
          <cell r="BH719">
            <v>810420.55248187</v>
          </cell>
          <cell r="BI719">
            <v>636225.342572524</v>
          </cell>
          <cell r="BJ719">
            <v>81042.055248187</v>
          </cell>
          <cell r="BK719">
            <v>63622.5342572524</v>
          </cell>
          <cell r="BL719">
            <v>500</v>
          </cell>
          <cell r="BM719">
            <v>125958</v>
          </cell>
          <cell r="BN719">
            <v>5434165.73818929</v>
          </cell>
          <cell r="BO719">
            <v>22994.4762046794</v>
          </cell>
          <cell r="BP719">
            <v>0.05</v>
          </cell>
          <cell r="BQ719">
            <v>20.8736190511698</v>
          </cell>
          <cell r="BR719">
            <v>8709760.49546731</v>
          </cell>
          <cell r="BS719">
            <v>9594385.35843191</v>
          </cell>
          <cell r="BT719">
            <v>11723235.1331136</v>
          </cell>
          <cell r="BU719">
            <v>35000</v>
          </cell>
          <cell r="BV719">
            <v>8709760.49546731</v>
          </cell>
          <cell r="BW719">
            <v>1741952.09909346</v>
          </cell>
          <cell r="BX719">
            <v>40514093.5815736</v>
          </cell>
          <cell r="BY719">
            <v>31804333.0861063</v>
          </cell>
          <cell r="BZ719">
            <v>81028.1871631472</v>
          </cell>
          <cell r="CA719">
            <v>63608.6661722126</v>
          </cell>
          <cell r="CB719">
            <v>250</v>
          </cell>
          <cell r="CC719">
            <v>20.2254484898817</v>
          </cell>
          <cell r="CD719">
            <v>3982</v>
          </cell>
          <cell r="CE719">
            <v>19910</v>
          </cell>
          <cell r="CF719">
            <v>11238</v>
          </cell>
          <cell r="CG719">
            <v>26</v>
          </cell>
          <cell r="CH719">
            <v>138</v>
          </cell>
          <cell r="CI719">
            <v>203</v>
          </cell>
          <cell r="CJ719">
            <v>41</v>
          </cell>
          <cell r="CK719">
            <v>3</v>
          </cell>
          <cell r="CL719">
            <v>29450</v>
          </cell>
          <cell r="CM719">
            <v>6750</v>
          </cell>
          <cell r="CN719">
            <v>272</v>
          </cell>
          <cell r="CO719">
            <v>27</v>
          </cell>
        </row>
        <row r="720">
          <cell r="A720">
            <v>719</v>
          </cell>
          <cell r="B720">
            <v>370.819960000001</v>
          </cell>
          <cell r="C720">
            <v>43.2623286666669</v>
          </cell>
          <cell r="D720">
            <v>6.18033266666669</v>
          </cell>
          <cell r="E720">
            <v>12.3606653333333</v>
          </cell>
          <cell r="F720">
            <v>3.09016633333334</v>
          </cell>
          <cell r="G720">
            <v>2778893400</v>
          </cell>
          <cell r="H720">
            <v>2773500</v>
          </cell>
          <cell r="I720">
            <v>7479.37085155824</v>
          </cell>
          <cell r="J720">
            <v>1512350</v>
          </cell>
          <cell r="K720">
            <v>1500</v>
          </cell>
          <cell r="L720">
            <v>24.2705381878581</v>
          </cell>
          <cell r="M720">
            <v>8144100</v>
          </cell>
          <cell r="N720">
            <v>14400</v>
          </cell>
          <cell r="O720">
            <v>166.426547573883</v>
          </cell>
          <cell r="P720">
            <v>864523.538466672</v>
          </cell>
          <cell r="Q720">
            <v>1236.06653333327</v>
          </cell>
          <cell r="R720">
            <v>199.999999999989</v>
          </cell>
          <cell r="S720">
            <v>13238280</v>
          </cell>
          <cell r="T720">
            <v>30600</v>
          </cell>
          <cell r="U720">
            <v>821.828776693769</v>
          </cell>
          <cell r="V720">
            <v>14100</v>
          </cell>
          <cell r="W720">
            <v>-5888280</v>
          </cell>
          <cell r="X720">
            <v>62820</v>
          </cell>
          <cell r="Y720">
            <v>0</v>
          </cell>
          <cell r="Z720">
            <v>204</v>
          </cell>
          <cell r="AA720">
            <v>1</v>
          </cell>
        </row>
        <row r="720">
          <cell r="AC720">
            <v>11</v>
          </cell>
        </row>
        <row r="720">
          <cell r="AE720">
            <v>11</v>
          </cell>
          <cell r="AF720">
            <v>50</v>
          </cell>
          <cell r="AG720">
            <v>12595.8</v>
          </cell>
          <cell r="AH720">
            <v>543969.951185343</v>
          </cell>
          <cell r="AI720">
            <v>2300.78474105301</v>
          </cell>
          <cell r="AJ720">
            <v>0.05</v>
          </cell>
          <cell r="AK720">
            <v>20.8769618526325</v>
          </cell>
          <cell r="AL720">
            <v>871611.194624751</v>
          </cell>
          <cell r="AM720">
            <v>961120.525584892</v>
          </cell>
          <cell r="AN720">
            <v>1174203.92259545</v>
          </cell>
          <cell r="AO720">
            <v>3500</v>
          </cell>
          <cell r="AP720">
            <v>89546.9758699755</v>
          </cell>
          <cell r="AQ720">
            <v>174322.23892495</v>
          </cell>
          <cell r="AR720">
            <v>3274304.85760002</v>
          </cell>
          <cell r="AS720">
            <v>3184757.88173004</v>
          </cell>
          <cell r="AT720">
            <v>65486.0971520004</v>
          </cell>
          <cell r="AU720">
            <v>63695.1576346009</v>
          </cell>
          <cell r="AV720">
            <v>10</v>
          </cell>
          <cell r="AW720">
            <v>2519.16</v>
          </cell>
          <cell r="AX720">
            <v>108793.990237069</v>
          </cell>
          <cell r="AY720">
            <v>460.156948210602</v>
          </cell>
          <cell r="AZ720">
            <v>0.05</v>
          </cell>
          <cell r="BA720">
            <v>20.8769618526325</v>
          </cell>
          <cell r="BB720">
            <v>174322.23892495</v>
          </cell>
          <cell r="BC720">
            <v>192249.414837063</v>
          </cell>
          <cell r="BD720">
            <v>234931.273213636</v>
          </cell>
          <cell r="BE720">
            <v>700</v>
          </cell>
          <cell r="BF720">
            <v>174322.23892495</v>
          </cell>
          <cell r="BG720">
            <v>34864.4477849901</v>
          </cell>
          <cell r="BH720">
            <v>811389.613685589</v>
          </cell>
          <cell r="BI720">
            <v>637067.374760639</v>
          </cell>
          <cell r="BJ720">
            <v>81138.9613685589</v>
          </cell>
          <cell r="BK720">
            <v>63706.7374760639</v>
          </cell>
          <cell r="BL720">
            <v>500</v>
          </cell>
          <cell r="BM720">
            <v>125958</v>
          </cell>
          <cell r="BN720">
            <v>5439699.51185343</v>
          </cell>
          <cell r="BO720">
            <v>23007.8474105301</v>
          </cell>
          <cell r="BP720">
            <v>0.05</v>
          </cell>
          <cell r="BQ720">
            <v>20.8769618526325</v>
          </cell>
          <cell r="BR720">
            <v>8716111.94624751</v>
          </cell>
          <cell r="BS720">
            <v>9611115.70959225</v>
          </cell>
          <cell r="BT720">
            <v>11741473.6716136</v>
          </cell>
          <cell r="BU720">
            <v>35000</v>
          </cell>
          <cell r="BV720">
            <v>8716111.94624751</v>
          </cell>
          <cell r="BW720">
            <v>1743222.3892495</v>
          </cell>
          <cell r="BX720">
            <v>40563035.6629504</v>
          </cell>
          <cell r="BY720">
            <v>31846923.7167029</v>
          </cell>
          <cell r="BZ720">
            <v>81126.0713259008</v>
          </cell>
          <cell r="CA720">
            <v>63693.8474334057</v>
          </cell>
          <cell r="CB720">
            <v>250</v>
          </cell>
          <cell r="CC720">
            <v>20.2254484898817</v>
          </cell>
          <cell r="CD720">
            <v>3983</v>
          </cell>
          <cell r="CE720">
            <v>19915</v>
          </cell>
          <cell r="CF720">
            <v>11239</v>
          </cell>
          <cell r="CG720">
            <v>26</v>
          </cell>
          <cell r="CH720">
            <v>139</v>
          </cell>
          <cell r="CI720">
            <v>204</v>
          </cell>
          <cell r="CJ720">
            <v>41</v>
          </cell>
          <cell r="CK720">
            <v>4</v>
          </cell>
          <cell r="CL720">
            <v>29468.6666666667</v>
          </cell>
          <cell r="CM720">
            <v>6750</v>
          </cell>
          <cell r="CN720">
            <v>272</v>
          </cell>
          <cell r="CO720">
            <v>27</v>
          </cell>
        </row>
        <row r="721">
          <cell r="A721">
            <v>720</v>
          </cell>
          <cell r="B721">
            <v>370.819960000001</v>
          </cell>
          <cell r="C721">
            <v>43.2623286666669</v>
          </cell>
          <cell r="D721">
            <v>6.18033266666669</v>
          </cell>
          <cell r="E721">
            <v>12.3606653333333</v>
          </cell>
          <cell r="F721">
            <v>3.09016633333334</v>
          </cell>
          <cell r="G721">
            <v>2784440400</v>
          </cell>
          <cell r="H721">
            <v>5547000</v>
          </cell>
          <cell r="I721">
            <v>14958.7417031165</v>
          </cell>
          <cell r="J721">
            <v>1515350</v>
          </cell>
          <cell r="K721">
            <v>3000</v>
          </cell>
          <cell r="L721">
            <v>48.5410763757163</v>
          </cell>
          <cell r="M721">
            <v>8151300</v>
          </cell>
          <cell r="N721">
            <v>7200</v>
          </cell>
          <cell r="O721">
            <v>83.2132737869414</v>
          </cell>
          <cell r="P721">
            <v>865759.605000005</v>
          </cell>
          <cell r="Q721">
            <v>1236.06653333339</v>
          </cell>
          <cell r="R721">
            <v>200.000000000008</v>
          </cell>
          <cell r="S721">
            <v>13253580</v>
          </cell>
          <cell r="T721">
            <v>15300</v>
          </cell>
          <cell r="U721">
            <v>822.863750069026</v>
          </cell>
          <cell r="V721">
            <v>14100</v>
          </cell>
          <cell r="W721">
            <v>-5889480</v>
          </cell>
          <cell r="X721">
            <v>62820</v>
          </cell>
          <cell r="Y721">
            <v>0</v>
          </cell>
          <cell r="Z721">
            <v>204</v>
          </cell>
          <cell r="AA721">
            <v>0</v>
          </cell>
        </row>
        <row r="721">
          <cell r="AC721">
            <v>11</v>
          </cell>
        </row>
        <row r="721">
          <cell r="AE721">
            <v>11</v>
          </cell>
          <cell r="AF721">
            <v>50</v>
          </cell>
          <cell r="AG721">
            <v>12595.8</v>
          </cell>
          <cell r="AH721">
            <v>545076.705918172</v>
          </cell>
          <cell r="AI721">
            <v>2302.12186163809</v>
          </cell>
          <cell r="AJ721">
            <v>0.05</v>
          </cell>
          <cell r="AK721">
            <v>20.8803046540952</v>
          </cell>
          <cell r="AL721">
            <v>872799.726455616</v>
          </cell>
          <cell r="AM721">
            <v>962793.054185045</v>
          </cell>
          <cell r="AN721">
            <v>1175115.89344545</v>
          </cell>
          <cell r="AO721">
            <v>3500</v>
          </cell>
          <cell r="AP721">
            <v>89546.9758699755</v>
          </cell>
          <cell r="AQ721">
            <v>174559.945291123</v>
          </cell>
          <cell r="AR721">
            <v>3278315.59524721</v>
          </cell>
          <cell r="AS721">
            <v>3188768.61937723</v>
          </cell>
          <cell r="AT721">
            <v>65566.3119049442</v>
          </cell>
          <cell r="AU721">
            <v>63775.3723875447</v>
          </cell>
          <cell r="AV721">
            <v>10</v>
          </cell>
          <cell r="AW721">
            <v>2519.16</v>
          </cell>
          <cell r="AX721">
            <v>109015.341183634</v>
          </cell>
          <cell r="AY721">
            <v>460.424372327618</v>
          </cell>
          <cell r="AZ721">
            <v>0.05</v>
          </cell>
          <cell r="BA721">
            <v>20.8803046540952</v>
          </cell>
          <cell r="BB721">
            <v>174559.945291123</v>
          </cell>
          <cell r="BC721">
            <v>192574.329093636</v>
          </cell>
          <cell r="BD721">
            <v>235113.737663636</v>
          </cell>
          <cell r="BE721">
            <v>700</v>
          </cell>
          <cell r="BF721">
            <v>174559.945291123</v>
          </cell>
          <cell r="BG721">
            <v>34911.9890582246</v>
          </cell>
          <cell r="BH721">
            <v>812419.946397743</v>
          </cell>
          <cell r="BI721">
            <v>637860.00110662</v>
          </cell>
          <cell r="BJ721">
            <v>81241.9946397743</v>
          </cell>
          <cell r="BK721">
            <v>63786.000110662</v>
          </cell>
          <cell r="BL721">
            <v>500</v>
          </cell>
          <cell r="BM721">
            <v>125958</v>
          </cell>
          <cell r="BN721">
            <v>5450767.05918172</v>
          </cell>
          <cell r="BO721">
            <v>23021.2186163809</v>
          </cell>
          <cell r="BP721">
            <v>0.05</v>
          </cell>
          <cell r="BQ721">
            <v>20.8803046540952</v>
          </cell>
          <cell r="BR721">
            <v>8727997.26455616</v>
          </cell>
          <cell r="BS721">
            <v>9627858.96669666</v>
          </cell>
          <cell r="BT721">
            <v>11750592.9408636</v>
          </cell>
          <cell r="BU721">
            <v>35000</v>
          </cell>
          <cell r="BV721">
            <v>8727997.26455616</v>
          </cell>
          <cell r="BW721">
            <v>1745599.45291123</v>
          </cell>
          <cell r="BX721">
            <v>40615045.8895838</v>
          </cell>
          <cell r="BY721">
            <v>31887048.6250277</v>
          </cell>
          <cell r="BZ721">
            <v>81230.0917791676</v>
          </cell>
          <cell r="CA721">
            <v>63774.0972500553</v>
          </cell>
          <cell r="CB721">
            <v>250</v>
          </cell>
          <cell r="CC721">
            <v>20.2254484898817</v>
          </cell>
          <cell r="CD721">
            <v>3985</v>
          </cell>
          <cell r="CE721">
            <v>19925</v>
          </cell>
          <cell r="CF721">
            <v>11240</v>
          </cell>
          <cell r="CG721">
            <v>26</v>
          </cell>
          <cell r="CH721">
            <v>140</v>
          </cell>
          <cell r="CI721">
            <v>204</v>
          </cell>
          <cell r="CJ721">
            <v>41</v>
          </cell>
          <cell r="CK721">
            <v>4</v>
          </cell>
          <cell r="CL721">
            <v>29487.3333333333</v>
          </cell>
          <cell r="CM721">
            <v>6750</v>
          </cell>
          <cell r="CN721">
            <v>272</v>
          </cell>
          <cell r="CO721">
            <v>27</v>
          </cell>
        </row>
        <row r="722">
          <cell r="A722">
            <v>721</v>
          </cell>
          <cell r="B722">
            <v>370.819960000001</v>
          </cell>
          <cell r="C722">
            <v>43.2623286666669</v>
          </cell>
          <cell r="D722">
            <v>6.18033266666669</v>
          </cell>
          <cell r="E722">
            <v>12.3606653333333</v>
          </cell>
          <cell r="F722">
            <v>3.09016633333334</v>
          </cell>
          <cell r="G722">
            <v>2787213900</v>
          </cell>
          <cell r="H722">
            <v>2773500</v>
          </cell>
          <cell r="I722">
            <v>7479.37085155824</v>
          </cell>
          <cell r="J722">
            <v>1516850</v>
          </cell>
          <cell r="K722">
            <v>1500</v>
          </cell>
          <cell r="L722">
            <v>24.2705381878581</v>
          </cell>
          <cell r="M722">
            <v>8165700</v>
          </cell>
          <cell r="N722">
            <v>14400</v>
          </cell>
          <cell r="O722">
            <v>166.426547573883</v>
          </cell>
          <cell r="P722">
            <v>866995.671533339</v>
          </cell>
          <cell r="Q722">
            <v>1236.06653333339</v>
          </cell>
          <cell r="R722">
            <v>200.000000000008</v>
          </cell>
          <cell r="S722">
            <v>13284180</v>
          </cell>
          <cell r="T722">
            <v>30600</v>
          </cell>
          <cell r="U722">
            <v>821.59168315848</v>
          </cell>
          <cell r="V722">
            <v>14100</v>
          </cell>
          <cell r="W722">
            <v>-5905980</v>
          </cell>
          <cell r="X722">
            <v>62820</v>
          </cell>
          <cell r="Y722">
            <v>0</v>
          </cell>
          <cell r="Z722">
            <v>204</v>
          </cell>
          <cell r="AA722">
            <v>0</v>
          </cell>
        </row>
        <row r="722">
          <cell r="AC722">
            <v>11</v>
          </cell>
        </row>
        <row r="722">
          <cell r="AE722">
            <v>11</v>
          </cell>
          <cell r="AF722">
            <v>50</v>
          </cell>
          <cell r="AG722">
            <v>12595.8</v>
          </cell>
          <cell r="AH722">
            <v>545630.083284586</v>
          </cell>
          <cell r="AI722">
            <v>2303.45898222316</v>
          </cell>
          <cell r="AJ722">
            <v>0.05</v>
          </cell>
          <cell r="AK722">
            <v>20.8836474555579</v>
          </cell>
          <cell r="AL722">
            <v>873434.890306496</v>
          </cell>
          <cell r="AM722">
            <v>955277.391327566</v>
          </cell>
          <cell r="AN722">
            <v>1176939.83514545</v>
          </cell>
          <cell r="AO722">
            <v>3500</v>
          </cell>
          <cell r="AP722">
            <v>89546.9758699755</v>
          </cell>
          <cell r="AQ722">
            <v>174686.978061299</v>
          </cell>
          <cell r="AR722">
            <v>3273386.07071079</v>
          </cell>
          <cell r="AS722">
            <v>3183839.09484081</v>
          </cell>
          <cell r="AT722">
            <v>65467.7214142157</v>
          </cell>
          <cell r="AU722">
            <v>63676.7818968162</v>
          </cell>
          <cell r="AV722">
            <v>10</v>
          </cell>
          <cell r="AW722">
            <v>2519.16</v>
          </cell>
          <cell r="AX722">
            <v>109126.016656917</v>
          </cell>
          <cell r="AY722">
            <v>460.691796444633</v>
          </cell>
          <cell r="AZ722">
            <v>0.05</v>
          </cell>
          <cell r="BA722">
            <v>20.8836474555579</v>
          </cell>
          <cell r="BB722">
            <v>174686.978061299</v>
          </cell>
          <cell r="BC722">
            <v>190955.137154036</v>
          </cell>
          <cell r="BD722">
            <v>235478.666563636</v>
          </cell>
          <cell r="BE722">
            <v>700</v>
          </cell>
          <cell r="BF722">
            <v>174686.978061299</v>
          </cell>
          <cell r="BG722">
            <v>34937.3956122599</v>
          </cell>
          <cell r="BH722">
            <v>811445.15545253</v>
          </cell>
          <cell r="BI722">
            <v>636758.177391231</v>
          </cell>
          <cell r="BJ722">
            <v>81144.515545253</v>
          </cell>
          <cell r="BK722">
            <v>63675.8177391231</v>
          </cell>
          <cell r="BL722">
            <v>500</v>
          </cell>
          <cell r="BM722">
            <v>125958</v>
          </cell>
          <cell r="BN722">
            <v>5456300.83284586</v>
          </cell>
          <cell r="BO722">
            <v>23034.5898222316</v>
          </cell>
          <cell r="BP722">
            <v>0.05</v>
          </cell>
          <cell r="BQ722">
            <v>20.8836474555579</v>
          </cell>
          <cell r="BR722">
            <v>8734348.90306496</v>
          </cell>
          <cell r="BS722">
            <v>9552033.07240018</v>
          </cell>
          <cell r="BT722">
            <v>11768831.4793636</v>
          </cell>
          <cell r="BU722">
            <v>35000</v>
          </cell>
          <cell r="BV722">
            <v>8734348.90306496</v>
          </cell>
          <cell r="BW722">
            <v>1746869.78061299</v>
          </cell>
          <cell r="BX722">
            <v>40571432.1385067</v>
          </cell>
          <cell r="BY722">
            <v>31837083.2354417</v>
          </cell>
          <cell r="BZ722">
            <v>81142.8642770134</v>
          </cell>
          <cell r="CA722">
            <v>63674.1664708834</v>
          </cell>
          <cell r="CB722">
            <v>250</v>
          </cell>
          <cell r="CC722">
            <v>20.2254484898817</v>
          </cell>
          <cell r="CD722">
            <v>3986</v>
          </cell>
          <cell r="CE722">
            <v>19930</v>
          </cell>
          <cell r="CF722">
            <v>11241</v>
          </cell>
          <cell r="CG722">
            <v>26</v>
          </cell>
          <cell r="CH722">
            <v>141</v>
          </cell>
          <cell r="CI722">
            <v>204</v>
          </cell>
          <cell r="CJ722">
            <v>41</v>
          </cell>
          <cell r="CK722">
            <v>4</v>
          </cell>
          <cell r="CL722">
            <v>30176</v>
          </cell>
          <cell r="CM722">
            <v>6750</v>
          </cell>
          <cell r="CN722">
            <v>272</v>
          </cell>
          <cell r="CO722">
            <v>27</v>
          </cell>
        </row>
        <row r="723">
          <cell r="A723">
            <v>722</v>
          </cell>
          <cell r="B723">
            <v>370.819960000001</v>
          </cell>
          <cell r="C723">
            <v>43.2623286666669</v>
          </cell>
          <cell r="D723">
            <v>6.18033266666669</v>
          </cell>
          <cell r="E723">
            <v>12.3606653333333</v>
          </cell>
          <cell r="F723">
            <v>3.09016633333334</v>
          </cell>
          <cell r="G723">
            <v>2792760900</v>
          </cell>
          <cell r="H723">
            <v>5547000</v>
          </cell>
          <cell r="I723">
            <v>14958.7417031165</v>
          </cell>
          <cell r="J723">
            <v>1519850</v>
          </cell>
          <cell r="K723">
            <v>3000</v>
          </cell>
          <cell r="L723">
            <v>48.5410763757163</v>
          </cell>
          <cell r="M723">
            <v>8172900</v>
          </cell>
          <cell r="N723">
            <v>7200</v>
          </cell>
          <cell r="O723">
            <v>83.2132737869414</v>
          </cell>
          <cell r="P723">
            <v>868231.738066672</v>
          </cell>
          <cell r="Q723">
            <v>1236.06653333339</v>
          </cell>
          <cell r="R723">
            <v>200.000000000008</v>
          </cell>
          <cell r="S723">
            <v>13299480</v>
          </cell>
          <cell r="T723">
            <v>15300</v>
          </cell>
          <cell r="U723">
            <v>822.625459757292</v>
          </cell>
          <cell r="V723">
            <v>14100</v>
          </cell>
          <cell r="W723">
            <v>-5907180</v>
          </cell>
          <cell r="X723">
            <v>62820</v>
          </cell>
          <cell r="Y723">
            <v>0</v>
          </cell>
          <cell r="Z723">
            <v>204</v>
          </cell>
          <cell r="AA723">
            <v>0</v>
          </cell>
        </row>
        <row r="723">
          <cell r="AC723">
            <v>11</v>
          </cell>
        </row>
        <row r="723">
          <cell r="AE723">
            <v>11</v>
          </cell>
          <cell r="AF723">
            <v>50</v>
          </cell>
          <cell r="AG723">
            <v>12595.8</v>
          </cell>
          <cell r="AH723">
            <v>546736.838017415</v>
          </cell>
          <cell r="AI723">
            <v>2304.79610280824</v>
          </cell>
          <cell r="AJ723">
            <v>0.05</v>
          </cell>
          <cell r="AK723">
            <v>20.8869902570206</v>
          </cell>
          <cell r="AL723">
            <v>874623.440910221</v>
          </cell>
          <cell r="AM723">
            <v>956945.259642004</v>
          </cell>
          <cell r="AN723">
            <v>1177851.80599545</v>
          </cell>
          <cell r="AO723">
            <v>3500</v>
          </cell>
          <cell r="AP723">
            <v>89546.9758699755</v>
          </cell>
          <cell r="AQ723">
            <v>174924.688182044</v>
          </cell>
          <cell r="AR723">
            <v>3277392.17059969</v>
          </cell>
          <cell r="AS723">
            <v>3187845.19472972</v>
          </cell>
          <cell r="AT723">
            <v>65547.8434119939</v>
          </cell>
          <cell r="AU723">
            <v>63756.9038945944</v>
          </cell>
          <cell r="AV723">
            <v>10</v>
          </cell>
          <cell r="AW723">
            <v>2519.16</v>
          </cell>
          <cell r="AX723">
            <v>109347.367603483</v>
          </cell>
          <cell r="AY723">
            <v>460.959220561648</v>
          </cell>
          <cell r="AZ723">
            <v>0.05</v>
          </cell>
          <cell r="BA723">
            <v>20.8869902570206</v>
          </cell>
          <cell r="BB723">
            <v>174924.688182044</v>
          </cell>
          <cell r="BC723">
            <v>191277.930706765</v>
          </cell>
          <cell r="BD723">
            <v>235661.131013636</v>
          </cell>
          <cell r="BE723">
            <v>700</v>
          </cell>
          <cell r="BF723">
            <v>174924.688182044</v>
          </cell>
          <cell r="BG723">
            <v>34984.9376364088</v>
          </cell>
          <cell r="BH723">
            <v>812473.375720898</v>
          </cell>
          <cell r="BI723">
            <v>637548.687538854</v>
          </cell>
          <cell r="BJ723">
            <v>81247.3375720898</v>
          </cell>
          <cell r="BK723">
            <v>63754.8687538854</v>
          </cell>
          <cell r="BL723">
            <v>500</v>
          </cell>
          <cell r="BM723">
            <v>125958</v>
          </cell>
          <cell r="BN723">
            <v>5467368.38017415</v>
          </cell>
          <cell r="BO723">
            <v>23047.9610280824</v>
          </cell>
          <cell r="BP723">
            <v>0.05</v>
          </cell>
          <cell r="BQ723">
            <v>20.8869902570206</v>
          </cell>
          <cell r="BR723">
            <v>8746234.40910221</v>
          </cell>
          <cell r="BS723">
            <v>9568683.05953664</v>
          </cell>
          <cell r="BT723">
            <v>11777950.7486136</v>
          </cell>
          <cell r="BU723">
            <v>35000</v>
          </cell>
          <cell r="BV723">
            <v>8746234.40910221</v>
          </cell>
          <cell r="BW723">
            <v>1749246.88182044</v>
          </cell>
          <cell r="BX723">
            <v>40623349.5081751</v>
          </cell>
          <cell r="BY723">
            <v>31877115.0990729</v>
          </cell>
          <cell r="BZ723">
            <v>81246.6990163502</v>
          </cell>
          <cell r="CA723">
            <v>63754.2301981458</v>
          </cell>
          <cell r="CB723">
            <v>250</v>
          </cell>
          <cell r="CC723">
            <v>20.2254484898817</v>
          </cell>
          <cell r="CD723">
            <v>3988</v>
          </cell>
          <cell r="CE723">
            <v>19940</v>
          </cell>
          <cell r="CF723">
            <v>11242</v>
          </cell>
          <cell r="CG723">
            <v>26</v>
          </cell>
          <cell r="CH723">
            <v>142</v>
          </cell>
          <cell r="CI723">
            <v>204</v>
          </cell>
          <cell r="CJ723">
            <v>41</v>
          </cell>
          <cell r="CK723">
            <v>4</v>
          </cell>
          <cell r="CL723">
            <v>30194.6666666667</v>
          </cell>
          <cell r="CM723">
            <v>6750</v>
          </cell>
          <cell r="CN723">
            <v>272</v>
          </cell>
          <cell r="CO723">
            <v>27</v>
          </cell>
        </row>
        <row r="724">
          <cell r="A724">
            <v>723</v>
          </cell>
          <cell r="B724">
            <v>370.819960000001</v>
          </cell>
          <cell r="C724">
            <v>43.2623286666669</v>
          </cell>
          <cell r="D724">
            <v>6.18033266666669</v>
          </cell>
          <cell r="E724">
            <v>12.3606653333333</v>
          </cell>
          <cell r="F724">
            <v>3.09016633333334</v>
          </cell>
          <cell r="G724">
            <v>2795534400</v>
          </cell>
          <cell r="H724">
            <v>2773500</v>
          </cell>
          <cell r="I724">
            <v>7479.37085155824</v>
          </cell>
          <cell r="J724">
            <v>1521350</v>
          </cell>
          <cell r="K724">
            <v>1500</v>
          </cell>
          <cell r="L724">
            <v>24.2705381878581</v>
          </cell>
          <cell r="M724">
            <v>8187300</v>
          </cell>
          <cell r="N724">
            <v>14400</v>
          </cell>
          <cell r="O724">
            <v>166.426547573883</v>
          </cell>
          <cell r="P724">
            <v>869467.804600006</v>
          </cell>
          <cell r="Q724">
            <v>1236.06653333327</v>
          </cell>
          <cell r="R724">
            <v>199.999999999989</v>
          </cell>
          <cell r="S724">
            <v>13330080</v>
          </cell>
          <cell r="T724">
            <v>30600</v>
          </cell>
          <cell r="U724">
            <v>823.7219257233</v>
          </cell>
          <cell r="V724">
            <v>14100</v>
          </cell>
          <cell r="W724">
            <v>-5923680</v>
          </cell>
          <cell r="X724">
            <v>63360</v>
          </cell>
          <cell r="Y724">
            <v>540</v>
          </cell>
          <cell r="Z724">
            <v>204</v>
          </cell>
          <cell r="AA724">
            <v>0</v>
          </cell>
        </row>
        <row r="724">
          <cell r="AC724">
            <v>11</v>
          </cell>
        </row>
        <row r="724">
          <cell r="AE724">
            <v>11</v>
          </cell>
          <cell r="AF724">
            <v>50</v>
          </cell>
          <cell r="AG724">
            <v>12595.8</v>
          </cell>
          <cell r="AH724">
            <v>547290.215383829</v>
          </cell>
          <cell r="AI724">
            <v>2306.13322339332</v>
          </cell>
          <cell r="AJ724">
            <v>0.05</v>
          </cell>
          <cell r="AK724">
            <v>20.8903330584833</v>
          </cell>
          <cell r="AL724">
            <v>875258.623533962</v>
          </cell>
          <cell r="AM724">
            <v>958608.133052625</v>
          </cell>
          <cell r="AN724">
            <v>1179675.74769545</v>
          </cell>
          <cell r="AO724">
            <v>3500</v>
          </cell>
          <cell r="AP724">
            <v>89546.9758699755</v>
          </cell>
          <cell r="AQ724">
            <v>175051.724706792</v>
          </cell>
          <cell r="AR724">
            <v>3281641.2048588</v>
          </cell>
          <cell r="AS724">
            <v>3192094.22898883</v>
          </cell>
          <cell r="AT724">
            <v>65632.8240971761</v>
          </cell>
          <cell r="AU724">
            <v>63841.8845797766</v>
          </cell>
          <cell r="AV724">
            <v>10</v>
          </cell>
          <cell r="AW724">
            <v>2519.16</v>
          </cell>
          <cell r="AX724">
            <v>109458.043076766</v>
          </cell>
          <cell r="AY724">
            <v>461.226644678663</v>
          </cell>
          <cell r="AZ724">
            <v>0.05</v>
          </cell>
          <cell r="BA724">
            <v>20.8903330584833</v>
          </cell>
          <cell r="BB724">
            <v>175051.724706792</v>
          </cell>
          <cell r="BC724">
            <v>191607.031793187</v>
          </cell>
          <cell r="BD724">
            <v>236026.059913636</v>
          </cell>
          <cell r="BE724">
            <v>700</v>
          </cell>
          <cell r="BF724">
            <v>175051.724706792</v>
          </cell>
          <cell r="BG724">
            <v>35010.3449413585</v>
          </cell>
          <cell r="BH724">
            <v>813446.886061765</v>
          </cell>
          <cell r="BI724">
            <v>638395.161354973</v>
          </cell>
          <cell r="BJ724">
            <v>81344.6886061765</v>
          </cell>
          <cell r="BK724">
            <v>63839.5161354973</v>
          </cell>
          <cell r="BL724">
            <v>500</v>
          </cell>
          <cell r="BM724">
            <v>125958</v>
          </cell>
          <cell r="BN724">
            <v>5472902.15383829</v>
          </cell>
          <cell r="BO724">
            <v>23061.3322339332</v>
          </cell>
          <cell r="BP724">
            <v>0.05</v>
          </cell>
          <cell r="BQ724">
            <v>20.8903330584833</v>
          </cell>
          <cell r="BR724">
            <v>8752586.23533962</v>
          </cell>
          <cell r="BS724">
            <v>9585339.66655771</v>
          </cell>
          <cell r="BT724">
            <v>11796189.2871136</v>
          </cell>
          <cell r="BU724">
            <v>35000</v>
          </cell>
          <cell r="BV724">
            <v>8752586.23533962</v>
          </cell>
          <cell r="BW724">
            <v>1750517.24706792</v>
          </cell>
          <cell r="BX724">
            <v>40672218.6714185</v>
          </cell>
          <cell r="BY724">
            <v>31919632.4360788</v>
          </cell>
          <cell r="BZ724">
            <v>81344.4373428369</v>
          </cell>
          <cell r="CA724">
            <v>63839.2648721577</v>
          </cell>
          <cell r="CB724">
            <v>250</v>
          </cell>
          <cell r="CC724">
            <v>20.2254484898817</v>
          </cell>
          <cell r="CD724">
            <v>3989</v>
          </cell>
          <cell r="CE724">
            <v>19945</v>
          </cell>
          <cell r="CF724">
            <v>11243</v>
          </cell>
          <cell r="CG724">
            <v>26</v>
          </cell>
          <cell r="CH724">
            <v>143</v>
          </cell>
          <cell r="CI724">
            <v>204</v>
          </cell>
          <cell r="CJ724">
            <v>41</v>
          </cell>
          <cell r="CK724">
            <v>4</v>
          </cell>
          <cell r="CL724">
            <v>30213.3333333333</v>
          </cell>
          <cell r="CM724">
            <v>6750</v>
          </cell>
          <cell r="CN724">
            <v>272</v>
          </cell>
          <cell r="CO724">
            <v>27</v>
          </cell>
        </row>
        <row r="725">
          <cell r="A725">
            <v>724</v>
          </cell>
          <cell r="B725">
            <v>370.819960000001</v>
          </cell>
          <cell r="C725">
            <v>43.2623286666669</v>
          </cell>
          <cell r="D725">
            <v>6.18033266666669</v>
          </cell>
          <cell r="E725">
            <v>12.3606653333333</v>
          </cell>
          <cell r="F725">
            <v>3.09016633333334</v>
          </cell>
          <cell r="G725">
            <v>2801081400</v>
          </cell>
          <cell r="H725">
            <v>5547000</v>
          </cell>
          <cell r="I725">
            <v>14958.7417031165</v>
          </cell>
          <cell r="J725">
            <v>1524350</v>
          </cell>
          <cell r="K725">
            <v>3000</v>
          </cell>
          <cell r="L725">
            <v>48.5410763757163</v>
          </cell>
          <cell r="M725">
            <v>8201700</v>
          </cell>
          <cell r="N725">
            <v>14400</v>
          </cell>
          <cell r="O725">
            <v>166.426547573883</v>
          </cell>
          <cell r="P725">
            <v>870703.871133339</v>
          </cell>
          <cell r="Q725">
            <v>1236.06653333339</v>
          </cell>
          <cell r="R725">
            <v>200.000000000008</v>
          </cell>
          <cell r="S725">
            <v>13360680</v>
          </cell>
          <cell r="T725">
            <v>30600</v>
          </cell>
          <cell r="U725">
            <v>826.002320371814</v>
          </cell>
          <cell r="V725">
            <v>14100</v>
          </cell>
          <cell r="W725">
            <v>-5940180</v>
          </cell>
          <cell r="X725">
            <v>63360</v>
          </cell>
          <cell r="Y725">
            <v>0</v>
          </cell>
          <cell r="Z725">
            <v>205</v>
          </cell>
          <cell r="AA725">
            <v>1</v>
          </cell>
        </row>
        <row r="725">
          <cell r="AC725">
            <v>11</v>
          </cell>
        </row>
        <row r="725">
          <cell r="AE725">
            <v>11</v>
          </cell>
          <cell r="AF725">
            <v>50</v>
          </cell>
          <cell r="AG725">
            <v>12595.8</v>
          </cell>
          <cell r="AH725">
            <v>548396.970116658</v>
          </cell>
          <cell r="AI725">
            <v>2307.47034397839</v>
          </cell>
          <cell r="AJ725">
            <v>0.05</v>
          </cell>
          <cell r="AK725">
            <v>20.893675859946</v>
          </cell>
          <cell r="AL725">
            <v>876447.192910547</v>
          </cell>
          <cell r="AM725">
            <v>960272.271152481</v>
          </cell>
          <cell r="AN725">
            <v>1185422.33112652</v>
          </cell>
          <cell r="AO725">
            <v>3500</v>
          </cell>
          <cell r="AP725">
            <v>89546.9758699755</v>
          </cell>
          <cell r="AQ725">
            <v>175289.438582109</v>
          </cell>
          <cell r="AR725">
            <v>3290478.20964163</v>
          </cell>
          <cell r="AS725">
            <v>3200931.23377166</v>
          </cell>
          <cell r="AT725">
            <v>65809.5641928326</v>
          </cell>
          <cell r="AU725">
            <v>64018.6246754331</v>
          </cell>
          <cell r="AV725">
            <v>10</v>
          </cell>
          <cell r="AW725">
            <v>2519.16</v>
          </cell>
          <cell r="AX725">
            <v>109679.394023332</v>
          </cell>
          <cell r="AY725">
            <v>461.494068795679</v>
          </cell>
          <cell r="AZ725">
            <v>0.05</v>
          </cell>
          <cell r="BA725">
            <v>20.893675859946</v>
          </cell>
          <cell r="BB725">
            <v>175289.438582109</v>
          </cell>
          <cell r="BC725">
            <v>191946.349401105</v>
          </cell>
          <cell r="BD725">
            <v>237175.819453788</v>
          </cell>
          <cell r="BE725">
            <v>700</v>
          </cell>
          <cell r="BF725">
            <v>175289.438582109</v>
          </cell>
          <cell r="BG725">
            <v>35057.8877164219</v>
          </cell>
          <cell r="BH725">
            <v>815458.933735533</v>
          </cell>
          <cell r="BI725">
            <v>640169.495153424</v>
          </cell>
          <cell r="BJ725">
            <v>81545.8933735533</v>
          </cell>
          <cell r="BK725">
            <v>64016.9495153424</v>
          </cell>
          <cell r="BL725">
            <v>500</v>
          </cell>
          <cell r="BM725">
            <v>125958</v>
          </cell>
          <cell r="BN725">
            <v>5483969.70116658</v>
          </cell>
          <cell r="BO725">
            <v>23074.7034397839</v>
          </cell>
          <cell r="BP725">
            <v>0.05</v>
          </cell>
          <cell r="BQ725">
            <v>20.893675859946</v>
          </cell>
          <cell r="BR725">
            <v>8764471.92910547</v>
          </cell>
          <cell r="BS725">
            <v>9601998.98447559</v>
          </cell>
          <cell r="BT725">
            <v>11853652.3535871</v>
          </cell>
          <cell r="BU725">
            <v>35000</v>
          </cell>
          <cell r="BV725">
            <v>8764471.92910547</v>
          </cell>
          <cell r="BW725">
            <v>1752894.38582109</v>
          </cell>
          <cell r="BX725">
            <v>40772489.5820947</v>
          </cell>
          <cell r="BY725">
            <v>32008017.6529892</v>
          </cell>
          <cell r="BZ725">
            <v>81544.9791641894</v>
          </cell>
          <cell r="CA725">
            <v>64016.0353059785</v>
          </cell>
          <cell r="CB725">
            <v>250</v>
          </cell>
          <cell r="CC725">
            <v>20.2254484898817</v>
          </cell>
          <cell r="CD725">
            <v>3991</v>
          </cell>
          <cell r="CE725">
            <v>19955</v>
          </cell>
          <cell r="CF725">
            <v>11244</v>
          </cell>
          <cell r="CG725">
            <v>26</v>
          </cell>
          <cell r="CH725">
            <v>144</v>
          </cell>
          <cell r="CI725">
            <v>205</v>
          </cell>
          <cell r="CJ725">
            <v>41</v>
          </cell>
          <cell r="CK725">
            <v>5</v>
          </cell>
          <cell r="CL725">
            <v>30232</v>
          </cell>
          <cell r="CM725">
            <v>7000</v>
          </cell>
          <cell r="CN725">
            <v>272</v>
          </cell>
          <cell r="CO725">
            <v>27</v>
          </cell>
        </row>
        <row r="726">
          <cell r="A726">
            <v>725</v>
          </cell>
          <cell r="B726">
            <v>370.819960000001</v>
          </cell>
          <cell r="C726">
            <v>43.2623286666669</v>
          </cell>
          <cell r="D726">
            <v>6.18033266666669</v>
          </cell>
          <cell r="E726">
            <v>12.3606653333333</v>
          </cell>
          <cell r="F726">
            <v>3.09016633333334</v>
          </cell>
          <cell r="G726">
            <v>2803854900</v>
          </cell>
          <cell r="H726">
            <v>2773500</v>
          </cell>
          <cell r="I726">
            <v>7479.37085155824</v>
          </cell>
          <cell r="J726">
            <v>1525850</v>
          </cell>
          <cell r="K726">
            <v>1500</v>
          </cell>
          <cell r="L726">
            <v>24.2705381878581</v>
          </cell>
          <cell r="M726">
            <v>8208900</v>
          </cell>
          <cell r="N726">
            <v>7200</v>
          </cell>
          <cell r="O726">
            <v>83.2132737869414</v>
          </cell>
          <cell r="P726">
            <v>871939.937666672</v>
          </cell>
          <cell r="Q726">
            <v>1236.06653333339</v>
          </cell>
          <cell r="R726">
            <v>200.000000000008</v>
          </cell>
          <cell r="S726">
            <v>13375980</v>
          </cell>
          <cell r="T726">
            <v>15300</v>
          </cell>
          <cell r="U726">
            <v>826.864891530219</v>
          </cell>
          <cell r="V726">
            <v>14100</v>
          </cell>
          <cell r="W726">
            <v>-5941380</v>
          </cell>
          <cell r="X726">
            <v>63360</v>
          </cell>
          <cell r="Y726">
            <v>0</v>
          </cell>
          <cell r="Z726">
            <v>205</v>
          </cell>
          <cell r="AA726">
            <v>0</v>
          </cell>
        </row>
        <row r="726">
          <cell r="AC726">
            <v>11</v>
          </cell>
        </row>
        <row r="726">
          <cell r="AE726">
            <v>11</v>
          </cell>
          <cell r="AF726">
            <v>50</v>
          </cell>
          <cell r="AG726">
            <v>12595.8</v>
          </cell>
          <cell r="AH726">
            <v>548950.347483072</v>
          </cell>
          <cell r="AI726">
            <v>2308.80746456347</v>
          </cell>
          <cell r="AJ726">
            <v>0.05</v>
          </cell>
          <cell r="AK726">
            <v>20.8970186614087</v>
          </cell>
          <cell r="AL726">
            <v>877082.394307148</v>
          </cell>
          <cell r="AM726">
            <v>961937.673941575</v>
          </cell>
          <cell r="AN726">
            <v>1186337.32976818</v>
          </cell>
          <cell r="AO726">
            <v>3500</v>
          </cell>
          <cell r="AP726">
            <v>89546.9758699755</v>
          </cell>
          <cell r="AQ726">
            <v>175416.47886143</v>
          </cell>
          <cell r="AR726">
            <v>3293820.85274831</v>
          </cell>
          <cell r="AS726">
            <v>3204273.87687833</v>
          </cell>
          <cell r="AT726">
            <v>65876.4170549662</v>
          </cell>
          <cell r="AU726">
            <v>64085.4775375667</v>
          </cell>
          <cell r="AV726">
            <v>10</v>
          </cell>
          <cell r="AW726">
            <v>2519.16</v>
          </cell>
          <cell r="AX726">
            <v>109790.069496614</v>
          </cell>
          <cell r="AY726">
            <v>461.761492912694</v>
          </cell>
          <cell r="AZ726">
            <v>0.05</v>
          </cell>
          <cell r="BA726">
            <v>20.8970186614087</v>
          </cell>
          <cell r="BB726">
            <v>175416.47886143</v>
          </cell>
          <cell r="BC726">
            <v>192285.927220078</v>
          </cell>
          <cell r="BD726">
            <v>237358.889695455</v>
          </cell>
          <cell r="BE726">
            <v>700</v>
          </cell>
          <cell r="BF726">
            <v>175416.47886143</v>
          </cell>
          <cell r="BG726">
            <v>35083.2957722859</v>
          </cell>
          <cell r="BH726">
            <v>816261.070410679</v>
          </cell>
          <cell r="BI726">
            <v>640844.591549249</v>
          </cell>
          <cell r="BJ726">
            <v>81626.1070410679</v>
          </cell>
          <cell r="BK726">
            <v>64084.4591549249</v>
          </cell>
          <cell r="BL726">
            <v>500</v>
          </cell>
          <cell r="BM726">
            <v>125958</v>
          </cell>
          <cell r="BN726">
            <v>5489503.47483072</v>
          </cell>
          <cell r="BO726">
            <v>23088.0746456347</v>
          </cell>
          <cell r="BP726">
            <v>0.05</v>
          </cell>
          <cell r="BQ726">
            <v>20.8970186614087</v>
          </cell>
          <cell r="BR726">
            <v>8770823.94307148</v>
          </cell>
          <cell r="BS726">
            <v>9618670.96960076</v>
          </cell>
          <cell r="BT726">
            <v>11862801.8992955</v>
          </cell>
          <cell r="BU726">
            <v>35000</v>
          </cell>
          <cell r="BV726">
            <v>8770823.94307148</v>
          </cell>
          <cell r="BW726">
            <v>1754164.7886143</v>
          </cell>
          <cell r="BX726">
            <v>40812285.5436535</v>
          </cell>
          <cell r="BY726">
            <v>32041461.600582</v>
          </cell>
          <cell r="BZ726">
            <v>81624.5710873071</v>
          </cell>
          <cell r="CA726">
            <v>64082.9232011641</v>
          </cell>
          <cell r="CB726">
            <v>250</v>
          </cell>
          <cell r="CC726">
            <v>20.2254484898817</v>
          </cell>
          <cell r="CD726">
            <v>3992</v>
          </cell>
          <cell r="CE726">
            <v>19960</v>
          </cell>
          <cell r="CF726">
            <v>11245</v>
          </cell>
          <cell r="CG726">
            <v>26</v>
          </cell>
          <cell r="CH726">
            <v>145</v>
          </cell>
          <cell r="CI726">
            <v>205</v>
          </cell>
          <cell r="CJ726">
            <v>41</v>
          </cell>
          <cell r="CK726">
            <v>5</v>
          </cell>
          <cell r="CL726">
            <v>30250.6666666667</v>
          </cell>
          <cell r="CM726">
            <v>7000</v>
          </cell>
          <cell r="CN726">
            <v>272</v>
          </cell>
          <cell r="CO726">
            <v>27</v>
          </cell>
        </row>
        <row r="727">
          <cell r="A727">
            <v>726</v>
          </cell>
          <cell r="B727">
            <v>370.819960000001</v>
          </cell>
          <cell r="C727">
            <v>43.2623286666669</v>
          </cell>
          <cell r="D727">
            <v>6.18033266666669</v>
          </cell>
          <cell r="E727">
            <v>12.3606653333333</v>
          </cell>
          <cell r="F727">
            <v>3.09016633333334</v>
          </cell>
          <cell r="G727">
            <v>2806628400</v>
          </cell>
          <cell r="H727">
            <v>2773500</v>
          </cell>
          <cell r="I727">
            <v>7479.37085155824</v>
          </cell>
          <cell r="J727">
            <v>1527350</v>
          </cell>
          <cell r="K727">
            <v>1500</v>
          </cell>
          <cell r="L727">
            <v>24.2705381878581</v>
          </cell>
          <cell r="M727">
            <v>8223300</v>
          </cell>
          <cell r="N727">
            <v>14400</v>
          </cell>
          <cell r="O727">
            <v>166.426547573883</v>
          </cell>
          <cell r="P727">
            <v>873176.004200006</v>
          </cell>
          <cell r="Q727">
            <v>1236.06653333339</v>
          </cell>
          <cell r="R727">
            <v>200.000000000008</v>
          </cell>
          <cell r="S727">
            <v>13406580</v>
          </cell>
          <cell r="T727">
            <v>30600</v>
          </cell>
          <cell r="U727">
            <v>827.96390792471</v>
          </cell>
          <cell r="V727">
            <v>14100</v>
          </cell>
          <cell r="W727">
            <v>-5957880</v>
          </cell>
          <cell r="X727">
            <v>63360</v>
          </cell>
          <cell r="Y727">
            <v>0</v>
          </cell>
          <cell r="Z727">
            <v>205</v>
          </cell>
          <cell r="AA727">
            <v>0</v>
          </cell>
        </row>
        <row r="727">
          <cell r="AC727">
            <v>11</v>
          </cell>
        </row>
        <row r="727">
          <cell r="AE727">
            <v>11</v>
          </cell>
          <cell r="AF727">
            <v>50</v>
          </cell>
          <cell r="AG727">
            <v>12595.8</v>
          </cell>
          <cell r="AH727">
            <v>549503.724849487</v>
          </cell>
          <cell r="AI727">
            <v>2310.14458514855</v>
          </cell>
          <cell r="AJ727">
            <v>0.05</v>
          </cell>
          <cell r="AK727">
            <v>20.9003614628714</v>
          </cell>
          <cell r="AL727">
            <v>877717.605090179</v>
          </cell>
          <cell r="AM727">
            <v>963604.341419908</v>
          </cell>
          <cell r="AN727">
            <v>1188167.32705152</v>
          </cell>
          <cell r="AO727">
            <v>3500</v>
          </cell>
          <cell r="AP727">
            <v>89546.9758699755</v>
          </cell>
          <cell r="AQ727">
            <v>175543.521018036</v>
          </cell>
          <cell r="AR727">
            <v>3298079.77044962</v>
          </cell>
          <cell r="AS727">
            <v>3208532.79457964</v>
          </cell>
          <cell r="AT727">
            <v>65961.5954089924</v>
          </cell>
          <cell r="AU727">
            <v>64170.6558915929</v>
          </cell>
          <cell r="AV727">
            <v>10</v>
          </cell>
          <cell r="AW727">
            <v>2519.16</v>
          </cell>
          <cell r="AX727">
            <v>109900.744969897</v>
          </cell>
          <cell r="AY727">
            <v>462.028917029709</v>
          </cell>
          <cell r="AZ727">
            <v>0.05</v>
          </cell>
          <cell r="BA727">
            <v>20.9003614628714</v>
          </cell>
          <cell r="BB727">
            <v>175543.521018036</v>
          </cell>
          <cell r="BC727">
            <v>192625.765250104</v>
          </cell>
          <cell r="BD727">
            <v>237725.030178788</v>
          </cell>
          <cell r="BE727">
            <v>700</v>
          </cell>
          <cell r="BF727">
            <v>175543.521018036</v>
          </cell>
          <cell r="BG727">
            <v>35108.7042036072</v>
          </cell>
          <cell r="BH727">
            <v>817246.541668571</v>
          </cell>
          <cell r="BI727">
            <v>641703.020650535</v>
          </cell>
          <cell r="BJ727">
            <v>81724.6541668571</v>
          </cell>
          <cell r="BK727">
            <v>64170.3020650535</v>
          </cell>
          <cell r="BL727">
            <v>500</v>
          </cell>
          <cell r="BM727">
            <v>125958</v>
          </cell>
          <cell r="BN727">
            <v>5495037.24849487</v>
          </cell>
          <cell r="BO727">
            <v>23101.4458514855</v>
          </cell>
          <cell r="BP727">
            <v>0.05</v>
          </cell>
          <cell r="BQ727">
            <v>20.9003614628714</v>
          </cell>
          <cell r="BR727">
            <v>8777176.05090179</v>
          </cell>
          <cell r="BS727">
            <v>9635355.6219332</v>
          </cell>
          <cell r="BT727">
            <v>11881100.9907121</v>
          </cell>
          <cell r="BU727">
            <v>35000</v>
          </cell>
          <cell r="BV727">
            <v>8777176.05090179</v>
          </cell>
          <cell r="BW727">
            <v>1755435.21018036</v>
          </cell>
          <cell r="BX727">
            <v>40861243.9246292</v>
          </cell>
          <cell r="BY727">
            <v>32084067.8737275</v>
          </cell>
          <cell r="BZ727">
            <v>81722.4878492585</v>
          </cell>
          <cell r="CA727">
            <v>64168.1357474549</v>
          </cell>
          <cell r="CB727">
            <v>250</v>
          </cell>
          <cell r="CC727">
            <v>20.2254484898817</v>
          </cell>
          <cell r="CD727">
            <v>3993</v>
          </cell>
          <cell r="CE727">
            <v>19965</v>
          </cell>
          <cell r="CF727">
            <v>11246</v>
          </cell>
          <cell r="CG727">
            <v>26</v>
          </cell>
          <cell r="CH727">
            <v>146</v>
          </cell>
          <cell r="CI727">
            <v>205</v>
          </cell>
          <cell r="CJ727">
            <v>41</v>
          </cell>
          <cell r="CK727">
            <v>5</v>
          </cell>
          <cell r="CL727">
            <v>30269.3333333333</v>
          </cell>
          <cell r="CM727">
            <v>7000</v>
          </cell>
          <cell r="CN727">
            <v>272</v>
          </cell>
          <cell r="CO727">
            <v>27</v>
          </cell>
        </row>
        <row r="728">
          <cell r="A728">
            <v>727</v>
          </cell>
          <cell r="B728">
            <v>370.819960000001</v>
          </cell>
          <cell r="C728">
            <v>43.2623286666669</v>
          </cell>
          <cell r="D728">
            <v>6.18033266666669</v>
          </cell>
          <cell r="E728">
            <v>12.3606653333333</v>
          </cell>
          <cell r="F728">
            <v>3.09016633333334</v>
          </cell>
          <cell r="G728">
            <v>2812175400</v>
          </cell>
          <cell r="H728">
            <v>5547000</v>
          </cell>
          <cell r="I728">
            <v>14958.7417031165</v>
          </cell>
          <cell r="J728">
            <v>1530350</v>
          </cell>
          <cell r="K728">
            <v>3000</v>
          </cell>
          <cell r="L728">
            <v>48.5410763757163</v>
          </cell>
          <cell r="M728">
            <v>8230500</v>
          </cell>
          <cell r="N728">
            <v>7200</v>
          </cell>
          <cell r="O728">
            <v>83.2132737869414</v>
          </cell>
          <cell r="P728">
            <v>874412.070733339</v>
          </cell>
          <cell r="Q728">
            <v>1236.06653333327</v>
          </cell>
          <cell r="R728">
            <v>199.999999999989</v>
          </cell>
          <cell r="S728">
            <v>13421880</v>
          </cell>
          <cell r="T728">
            <v>15300</v>
          </cell>
          <cell r="U728">
            <v>828.998496857453</v>
          </cell>
          <cell r="V728">
            <v>14100</v>
          </cell>
          <cell r="W728">
            <v>-5959080</v>
          </cell>
          <cell r="X728">
            <v>63360</v>
          </cell>
          <cell r="Y728">
            <v>0</v>
          </cell>
          <cell r="Z728">
            <v>205</v>
          </cell>
          <cell r="AA728">
            <v>0</v>
          </cell>
        </row>
        <row r="728">
          <cell r="AC728">
            <v>11</v>
          </cell>
        </row>
        <row r="728">
          <cell r="AE728">
            <v>11</v>
          </cell>
          <cell r="AF728">
            <v>50</v>
          </cell>
          <cell r="AG728">
            <v>12595.8</v>
          </cell>
          <cell r="AH728">
            <v>550610.479582316</v>
          </cell>
          <cell r="AI728">
            <v>2311.48170573362</v>
          </cell>
          <cell r="AJ728">
            <v>0.05</v>
          </cell>
          <cell r="AK728">
            <v>20.9037042643341</v>
          </cell>
          <cell r="AL728">
            <v>878906.202626055</v>
          </cell>
          <cell r="AM728">
            <v>965272.273587477</v>
          </cell>
          <cell r="AN728">
            <v>1189082.32569318</v>
          </cell>
          <cell r="AO728">
            <v>3500</v>
          </cell>
          <cell r="AP728">
            <v>89546.9758699755</v>
          </cell>
          <cell r="AQ728">
            <v>175781.240525211</v>
          </cell>
          <cell r="AR728">
            <v>3302089.0183019</v>
          </cell>
          <cell r="AS728">
            <v>3212542.04243192</v>
          </cell>
          <cell r="AT728">
            <v>66041.780366038</v>
          </cell>
          <cell r="AU728">
            <v>64250.8408486385</v>
          </cell>
          <cell r="AV728">
            <v>10</v>
          </cell>
          <cell r="AW728">
            <v>2519.16</v>
          </cell>
          <cell r="AX728">
            <v>110122.095916463</v>
          </cell>
          <cell r="AY728">
            <v>462.296341146724</v>
          </cell>
          <cell r="AZ728">
            <v>0.05</v>
          </cell>
          <cell r="BA728">
            <v>20.9037042643341</v>
          </cell>
          <cell r="BB728">
            <v>175781.240525211</v>
          </cell>
          <cell r="BC728">
            <v>192965.863491184</v>
          </cell>
          <cell r="BD728">
            <v>237908.100420454</v>
          </cell>
          <cell r="BE728">
            <v>700</v>
          </cell>
          <cell r="BF728">
            <v>175781.240525211</v>
          </cell>
          <cell r="BG728">
            <v>35156.2481050422</v>
          </cell>
          <cell r="BH728">
            <v>818292.693067102</v>
          </cell>
          <cell r="BI728">
            <v>642511.452541891</v>
          </cell>
          <cell r="BJ728">
            <v>81829.2693067102</v>
          </cell>
          <cell r="BK728">
            <v>64251.1452541891</v>
          </cell>
          <cell r="BL728">
            <v>500</v>
          </cell>
          <cell r="BM728">
            <v>125958</v>
          </cell>
          <cell r="BN728">
            <v>5506104.79582316</v>
          </cell>
          <cell r="BO728">
            <v>23114.8170573362</v>
          </cell>
          <cell r="BP728">
            <v>0.05</v>
          </cell>
          <cell r="BQ728">
            <v>20.9037042643341</v>
          </cell>
          <cell r="BR728">
            <v>8789062.02626055</v>
          </cell>
          <cell r="BS728">
            <v>9652052.94147291</v>
          </cell>
          <cell r="BT728">
            <v>11890250.5364204</v>
          </cell>
          <cell r="BU728">
            <v>35000</v>
          </cell>
          <cell r="BV728">
            <v>8789062.02626055</v>
          </cell>
          <cell r="BW728">
            <v>1757812.40525211</v>
          </cell>
          <cell r="BX728">
            <v>40913239.9356665</v>
          </cell>
          <cell r="BY728">
            <v>32124177.909406</v>
          </cell>
          <cell r="BZ728">
            <v>81826.479871333</v>
          </cell>
          <cell r="CA728">
            <v>64248.3558188119</v>
          </cell>
          <cell r="CB728">
            <v>250</v>
          </cell>
          <cell r="CC728">
            <v>20.2254484898817</v>
          </cell>
          <cell r="CD728">
            <v>3995</v>
          </cell>
          <cell r="CE728">
            <v>19975</v>
          </cell>
          <cell r="CF728">
            <v>11247</v>
          </cell>
          <cell r="CG728">
            <v>26</v>
          </cell>
          <cell r="CH728">
            <v>147</v>
          </cell>
          <cell r="CI728">
            <v>205</v>
          </cell>
          <cell r="CJ728">
            <v>41</v>
          </cell>
          <cell r="CK728">
            <v>5</v>
          </cell>
          <cell r="CL728">
            <v>30288</v>
          </cell>
          <cell r="CM728">
            <v>7000</v>
          </cell>
          <cell r="CN728">
            <v>272</v>
          </cell>
          <cell r="CO728">
            <v>27</v>
          </cell>
        </row>
        <row r="729">
          <cell r="A729">
            <v>728</v>
          </cell>
          <cell r="B729">
            <v>370.819960000001</v>
          </cell>
          <cell r="C729">
            <v>43.2623286666669</v>
          </cell>
          <cell r="D729">
            <v>6.18033266666669</v>
          </cell>
          <cell r="E729">
            <v>12.3606653333333</v>
          </cell>
          <cell r="F729">
            <v>3.09016633333334</v>
          </cell>
          <cell r="G729">
            <v>2814948900</v>
          </cell>
          <cell r="H729">
            <v>2773500</v>
          </cell>
          <cell r="I729">
            <v>7479.37085155824</v>
          </cell>
          <cell r="J729">
            <v>1531850</v>
          </cell>
          <cell r="K729">
            <v>1500</v>
          </cell>
          <cell r="L729">
            <v>24.2705381878581</v>
          </cell>
          <cell r="M729">
            <v>8244900</v>
          </cell>
          <cell r="N729">
            <v>14400</v>
          </cell>
          <cell r="O729">
            <v>166.426547573883</v>
          </cell>
          <cell r="P729">
            <v>875648.137266672</v>
          </cell>
          <cell r="Q729">
            <v>1236.06653333339</v>
          </cell>
          <cell r="R729">
            <v>200.000000000008</v>
          </cell>
          <cell r="S729">
            <v>13452480</v>
          </cell>
          <cell r="T729">
            <v>30600</v>
          </cell>
          <cell r="U729">
            <v>830.098171772869</v>
          </cell>
          <cell r="V729">
            <v>14100</v>
          </cell>
          <cell r="W729">
            <v>-5975580</v>
          </cell>
          <cell r="X729">
            <v>63360</v>
          </cell>
          <cell r="Y729">
            <v>0</v>
          </cell>
          <cell r="Z729">
            <v>205</v>
          </cell>
          <cell r="AA729">
            <v>0</v>
          </cell>
        </row>
        <row r="729">
          <cell r="AC729">
            <v>11</v>
          </cell>
        </row>
        <row r="729">
          <cell r="AE729">
            <v>11</v>
          </cell>
          <cell r="AF729">
            <v>50</v>
          </cell>
          <cell r="AG729">
            <v>12595.8</v>
          </cell>
          <cell r="AH729">
            <v>551163.85694873</v>
          </cell>
          <cell r="AI729">
            <v>2312.8188263187</v>
          </cell>
          <cell r="AJ729">
            <v>0.05</v>
          </cell>
          <cell r="AK729">
            <v>20.9070470657967</v>
          </cell>
          <cell r="AL729">
            <v>879541.432181946</v>
          </cell>
          <cell r="AM729">
            <v>966941.47044428</v>
          </cell>
          <cell r="AN729">
            <v>1190912.32297652</v>
          </cell>
          <cell r="AO729">
            <v>3500</v>
          </cell>
          <cell r="AP729">
            <v>89546.9758699755</v>
          </cell>
          <cell r="AQ729">
            <v>175908.286436389</v>
          </cell>
          <cell r="AR729">
            <v>3306350.48790911</v>
          </cell>
          <cell r="AS729">
            <v>3216803.51203914</v>
          </cell>
          <cell r="AT729">
            <v>66127.0097581822</v>
          </cell>
          <cell r="AU729">
            <v>64336.0702407827</v>
          </cell>
          <cell r="AV729">
            <v>10</v>
          </cell>
          <cell r="AW729">
            <v>2519.16</v>
          </cell>
          <cell r="AX729">
            <v>110232.771389746</v>
          </cell>
          <cell r="AY729">
            <v>462.56376526374</v>
          </cell>
          <cell r="AZ729">
            <v>0.05</v>
          </cell>
          <cell r="BA729">
            <v>20.9070470657967</v>
          </cell>
          <cell r="BB729">
            <v>175908.286436389</v>
          </cell>
          <cell r="BC729">
            <v>193306.221943317</v>
          </cell>
          <cell r="BD729">
            <v>238274.240903788</v>
          </cell>
          <cell r="BE729">
            <v>700</v>
          </cell>
          <cell r="BF729">
            <v>175908.286436389</v>
          </cell>
          <cell r="BG729">
            <v>35181.6572872778</v>
          </cell>
          <cell r="BH729">
            <v>819278.69300716</v>
          </cell>
          <cell r="BI729">
            <v>643370.406570771</v>
          </cell>
          <cell r="BJ729">
            <v>81927.869300716</v>
          </cell>
          <cell r="BK729">
            <v>64337.0406570771</v>
          </cell>
          <cell r="BL729">
            <v>500</v>
          </cell>
          <cell r="BM729">
            <v>125958</v>
          </cell>
          <cell r="BN729">
            <v>5511638.5694873</v>
          </cell>
          <cell r="BO729">
            <v>23128.188263187</v>
          </cell>
          <cell r="BP729">
            <v>0.05</v>
          </cell>
          <cell r="BQ729">
            <v>20.9070470657967</v>
          </cell>
          <cell r="BR729">
            <v>8795414.32181946</v>
          </cell>
          <cell r="BS729">
            <v>9668762.92821988</v>
          </cell>
          <cell r="BT729">
            <v>11908549.6278371</v>
          </cell>
          <cell r="BU729">
            <v>35000</v>
          </cell>
          <cell r="BV729">
            <v>8795414.32181946</v>
          </cell>
          <cell r="BW729">
            <v>1759082.86436389</v>
          </cell>
          <cell r="BX729">
            <v>40962224.0640598</v>
          </cell>
          <cell r="BY729">
            <v>32166809.7422403</v>
          </cell>
          <cell r="BZ729">
            <v>81924.4481281196</v>
          </cell>
          <cell r="CA729">
            <v>64333.6194844807</v>
          </cell>
          <cell r="CB729">
            <v>250</v>
          </cell>
          <cell r="CC729">
            <v>20.2254484898817</v>
          </cell>
          <cell r="CD729">
            <v>3996</v>
          </cell>
          <cell r="CE729">
            <v>19980</v>
          </cell>
          <cell r="CF729">
            <v>11248</v>
          </cell>
          <cell r="CG729">
            <v>26</v>
          </cell>
          <cell r="CH729">
            <v>148</v>
          </cell>
          <cell r="CI729">
            <v>205</v>
          </cell>
          <cell r="CJ729">
            <v>41</v>
          </cell>
          <cell r="CK729">
            <v>5</v>
          </cell>
          <cell r="CL729">
            <v>30306.6666666667</v>
          </cell>
          <cell r="CM729">
            <v>7000</v>
          </cell>
          <cell r="CN729">
            <v>272</v>
          </cell>
          <cell r="CO729">
            <v>27</v>
          </cell>
        </row>
        <row r="730">
          <cell r="A730">
            <v>729</v>
          </cell>
          <cell r="B730">
            <v>370.819960000001</v>
          </cell>
          <cell r="C730">
            <v>43.2623286666669</v>
          </cell>
          <cell r="D730">
            <v>6.18033266666669</v>
          </cell>
          <cell r="E730">
            <v>12.3606653333333</v>
          </cell>
          <cell r="F730">
            <v>3.09016633333334</v>
          </cell>
          <cell r="G730">
            <v>2820495900</v>
          </cell>
          <cell r="H730">
            <v>5547000</v>
          </cell>
          <cell r="I730">
            <v>14958.7417031165</v>
          </cell>
          <cell r="J730">
            <v>1534850</v>
          </cell>
          <cell r="K730">
            <v>3000</v>
          </cell>
          <cell r="L730">
            <v>48.5410763757163</v>
          </cell>
          <cell r="M730">
            <v>8252100</v>
          </cell>
          <cell r="N730">
            <v>7200</v>
          </cell>
          <cell r="O730">
            <v>83.2132737869414</v>
          </cell>
          <cell r="P730">
            <v>876884.203800006</v>
          </cell>
          <cell r="Q730">
            <v>1236.06653333339</v>
          </cell>
          <cell r="R730">
            <v>200.000000000008</v>
          </cell>
          <cell r="S730">
            <v>13467780</v>
          </cell>
          <cell r="T730">
            <v>15300</v>
          </cell>
          <cell r="U730">
            <v>831.133419226537</v>
          </cell>
          <cell r="V730">
            <v>14100</v>
          </cell>
          <cell r="W730">
            <v>-5976780</v>
          </cell>
          <cell r="X730">
            <v>63360</v>
          </cell>
          <cell r="Y730">
            <v>0</v>
          </cell>
          <cell r="Z730">
            <v>206</v>
          </cell>
          <cell r="AA730">
            <v>1</v>
          </cell>
        </row>
        <row r="730">
          <cell r="AC730">
            <v>11</v>
          </cell>
        </row>
        <row r="730">
          <cell r="AE730">
            <v>11</v>
          </cell>
          <cell r="AF730">
            <v>50</v>
          </cell>
          <cell r="AG730">
            <v>12595.8</v>
          </cell>
          <cell r="AH730">
            <v>552270.611681559</v>
          </cell>
          <cell r="AI730">
            <v>2314.15594690377</v>
          </cell>
          <cell r="AJ730">
            <v>0.05</v>
          </cell>
          <cell r="AK730">
            <v>20.9103898672594</v>
          </cell>
          <cell r="AL730">
            <v>880730.048490682</v>
          </cell>
          <cell r="AM730">
            <v>968611.931990324</v>
          </cell>
          <cell r="AN730">
            <v>1191827.32161818</v>
          </cell>
          <cell r="AO730">
            <v>3500</v>
          </cell>
          <cell r="AP730">
            <v>89546.9758699755</v>
          </cell>
          <cell r="AQ730">
            <v>176146.009698136</v>
          </cell>
          <cell r="AR730">
            <v>3310362.2876673</v>
          </cell>
          <cell r="AS730">
            <v>3220815.31179732</v>
          </cell>
          <cell r="AT730">
            <v>66207.245753346</v>
          </cell>
          <cell r="AU730">
            <v>64416.3062359464</v>
          </cell>
          <cell r="AV730">
            <v>10</v>
          </cell>
          <cell r="AW730">
            <v>2519.16</v>
          </cell>
          <cell r="AX730">
            <v>110454.122336312</v>
          </cell>
          <cell r="AY730">
            <v>462.831189380755</v>
          </cell>
          <cell r="AZ730">
            <v>0.05</v>
          </cell>
          <cell r="BA730">
            <v>20.9103898672594</v>
          </cell>
          <cell r="BB730">
            <v>176146.009698136</v>
          </cell>
          <cell r="BC730">
            <v>193646.840606504</v>
          </cell>
          <cell r="BD730">
            <v>238457.311145454</v>
          </cell>
          <cell r="BE730">
            <v>700</v>
          </cell>
          <cell r="BF730">
            <v>176146.009698136</v>
          </cell>
          <cell r="BG730">
            <v>35229.2019396273</v>
          </cell>
          <cell r="BH730">
            <v>820325.373087857</v>
          </cell>
          <cell r="BI730">
            <v>644179.363389721</v>
          </cell>
          <cell r="BJ730">
            <v>82032.5373087857</v>
          </cell>
          <cell r="BK730">
            <v>64417.9363389721</v>
          </cell>
          <cell r="BL730">
            <v>500</v>
          </cell>
          <cell r="BM730">
            <v>125958</v>
          </cell>
          <cell r="BN730">
            <v>5522706.11681559</v>
          </cell>
          <cell r="BO730">
            <v>23141.5594690377</v>
          </cell>
          <cell r="BP730">
            <v>0.05</v>
          </cell>
          <cell r="BQ730">
            <v>20.9103898672594</v>
          </cell>
          <cell r="BR730">
            <v>8807300.48490682</v>
          </cell>
          <cell r="BS730">
            <v>9685485.58217415</v>
          </cell>
          <cell r="BT730">
            <v>11917699.1735455</v>
          </cell>
          <cell r="BU730">
            <v>35000</v>
          </cell>
          <cell r="BV730">
            <v>8807300.48490682</v>
          </cell>
          <cell r="BW730">
            <v>1761460.09698136</v>
          </cell>
          <cell r="BX730">
            <v>41014245.8225147</v>
          </cell>
          <cell r="BY730">
            <v>32206945.3376078</v>
          </cell>
          <cell r="BZ730">
            <v>82028.4916450293</v>
          </cell>
          <cell r="CA730">
            <v>64413.8906752157</v>
          </cell>
          <cell r="CB730">
            <v>250</v>
          </cell>
          <cell r="CC730">
            <v>20.2254484898817</v>
          </cell>
          <cell r="CD730">
            <v>3998</v>
          </cell>
          <cell r="CE730">
            <v>19990</v>
          </cell>
          <cell r="CF730">
            <v>11249</v>
          </cell>
          <cell r="CG730">
            <v>26</v>
          </cell>
          <cell r="CH730">
            <v>149</v>
          </cell>
          <cell r="CI730">
            <v>206</v>
          </cell>
          <cell r="CJ730">
            <v>42</v>
          </cell>
          <cell r="CK730">
            <v>1</v>
          </cell>
          <cell r="CL730">
            <v>30325.3333333333</v>
          </cell>
          <cell r="CM730">
            <v>7000</v>
          </cell>
          <cell r="CN730">
            <v>272</v>
          </cell>
          <cell r="CO730">
            <v>27</v>
          </cell>
        </row>
        <row r="731">
          <cell r="A731">
            <v>730</v>
          </cell>
          <cell r="B731">
            <v>370.819960000001</v>
          </cell>
          <cell r="C731">
            <v>43.2623286666669</v>
          </cell>
          <cell r="D731">
            <v>6.18033266666669</v>
          </cell>
          <cell r="E731">
            <v>12.3606653333333</v>
          </cell>
          <cell r="F731">
            <v>3.09016633333334</v>
          </cell>
          <cell r="G731">
            <v>2823269400</v>
          </cell>
          <cell r="H731">
            <v>2773500</v>
          </cell>
          <cell r="I731">
            <v>7479.37085155824</v>
          </cell>
          <cell r="J731">
            <v>1536350</v>
          </cell>
          <cell r="K731">
            <v>1500</v>
          </cell>
          <cell r="L731">
            <v>24.2705381878581</v>
          </cell>
          <cell r="M731">
            <v>8259300</v>
          </cell>
          <cell r="N731">
            <v>7200</v>
          </cell>
          <cell r="O731">
            <v>83.2132737869414</v>
          </cell>
          <cell r="P731">
            <v>878120.270333339</v>
          </cell>
          <cell r="Q731">
            <v>1236.06653333339</v>
          </cell>
          <cell r="R731">
            <v>200.000000000008</v>
          </cell>
          <cell r="S731">
            <v>13483080</v>
          </cell>
          <cell r="T731">
            <v>15300</v>
          </cell>
          <cell r="U731">
            <v>831.99763668726</v>
          </cell>
          <cell r="V731">
            <v>14100</v>
          </cell>
          <cell r="W731">
            <v>-5977980</v>
          </cell>
          <cell r="X731">
            <v>63900</v>
          </cell>
          <cell r="Y731">
            <v>540</v>
          </cell>
          <cell r="Z731">
            <v>206</v>
          </cell>
          <cell r="AA731">
            <v>0</v>
          </cell>
        </row>
        <row r="731">
          <cell r="AC731">
            <v>11</v>
          </cell>
        </row>
        <row r="731">
          <cell r="AE731">
            <v>11</v>
          </cell>
          <cell r="AF731">
            <v>50</v>
          </cell>
          <cell r="AG731">
            <v>12595.8</v>
          </cell>
          <cell r="AH731">
            <v>552823.989047973</v>
          </cell>
          <cell r="AI731">
            <v>2315.49306748885</v>
          </cell>
          <cell r="AJ731">
            <v>0.05</v>
          </cell>
          <cell r="AK731">
            <v>20.9137326687221</v>
          </cell>
          <cell r="AL731">
            <v>881365.296819434</v>
          </cell>
          <cell r="AM731">
            <v>970283.658225603</v>
          </cell>
          <cell r="AN731">
            <v>1192742.32025985</v>
          </cell>
          <cell r="AO731">
            <v>3500</v>
          </cell>
          <cell r="AP731">
            <v>89546.9758699755</v>
          </cell>
          <cell r="AQ731">
            <v>176273.059363887</v>
          </cell>
          <cell r="AR731">
            <v>3313711.31053875</v>
          </cell>
          <cell r="AS731">
            <v>3224164.33466877</v>
          </cell>
          <cell r="AT731">
            <v>66274.226210775</v>
          </cell>
          <cell r="AU731">
            <v>64483.2866933755</v>
          </cell>
          <cell r="AV731">
            <v>10</v>
          </cell>
          <cell r="AW731">
            <v>2519.16</v>
          </cell>
          <cell r="AX731">
            <v>110564.797809595</v>
          </cell>
          <cell r="AY731">
            <v>463.09861349777</v>
          </cell>
          <cell r="AZ731">
            <v>0.05</v>
          </cell>
          <cell r="BA731">
            <v>20.9137326687221</v>
          </cell>
          <cell r="BB731">
            <v>176273.059363887</v>
          </cell>
          <cell r="BC731">
            <v>193987.719480745</v>
          </cell>
          <cell r="BD731">
            <v>238640.381387121</v>
          </cell>
          <cell r="BE731">
            <v>700</v>
          </cell>
          <cell r="BF731">
            <v>176273.059363887</v>
          </cell>
          <cell r="BG731">
            <v>35254.6118727774</v>
          </cell>
          <cell r="BH731">
            <v>821128.831468417</v>
          </cell>
          <cell r="BI731">
            <v>644855.77210453</v>
          </cell>
          <cell r="BJ731">
            <v>82112.8831468417</v>
          </cell>
          <cell r="BK731">
            <v>64485.577210453</v>
          </cell>
          <cell r="BL731">
            <v>500</v>
          </cell>
          <cell r="BM731">
            <v>125958</v>
          </cell>
          <cell r="BN731">
            <v>5528239.89047973</v>
          </cell>
          <cell r="BO731">
            <v>23154.9306748885</v>
          </cell>
          <cell r="BP731">
            <v>0.05</v>
          </cell>
          <cell r="BQ731">
            <v>20.9137326687221</v>
          </cell>
          <cell r="BR731">
            <v>8813652.96819434</v>
          </cell>
          <cell r="BS731">
            <v>9702220.90333568</v>
          </cell>
          <cell r="BT731">
            <v>11926848.7192538</v>
          </cell>
          <cell r="BU731">
            <v>35000</v>
          </cell>
          <cell r="BV731">
            <v>8813652.96819434</v>
          </cell>
          <cell r="BW731">
            <v>1762730.59363887</v>
          </cell>
          <cell r="BX731">
            <v>41054106.152617</v>
          </cell>
          <cell r="BY731">
            <v>32240453.1844227</v>
          </cell>
          <cell r="BZ731">
            <v>82108.212305234</v>
          </cell>
          <cell r="CA731">
            <v>64480.9063688454</v>
          </cell>
          <cell r="CB731">
            <v>250</v>
          </cell>
          <cell r="CC731">
            <v>20.2254484898817</v>
          </cell>
          <cell r="CD731">
            <v>3999</v>
          </cell>
          <cell r="CE731">
            <v>19995</v>
          </cell>
          <cell r="CF731">
            <v>11250</v>
          </cell>
          <cell r="CG731">
            <v>26</v>
          </cell>
          <cell r="CH731">
            <v>150</v>
          </cell>
          <cell r="CI731">
            <v>206</v>
          </cell>
          <cell r="CJ731">
            <v>42</v>
          </cell>
          <cell r="CK731">
            <v>1</v>
          </cell>
          <cell r="CL731">
            <v>30344</v>
          </cell>
          <cell r="CM731">
            <v>7000</v>
          </cell>
          <cell r="CN731">
            <v>272</v>
          </cell>
          <cell r="CO731">
            <v>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0"/>
  <sheetViews>
    <sheetView zoomScale="85" zoomScaleNormal="85" workbookViewId="0">
      <selection activeCell="D23" sqref="D23"/>
    </sheetView>
  </sheetViews>
  <sheetFormatPr defaultColWidth="9" defaultRowHeight="17.25"/>
  <cols>
    <col min="1" max="1" width="7.875" style="62" customWidth="1"/>
    <col min="2" max="2" width="28.375" style="62" customWidth="1"/>
    <col min="3" max="3" width="7.875" style="62" customWidth="1"/>
    <col min="4" max="4" width="50.1333333333333" style="62" customWidth="1"/>
    <col min="5" max="5" width="13.75" style="62" customWidth="1"/>
    <col min="6" max="6" width="11.875" style="62" customWidth="1"/>
    <col min="7" max="7" width="17.75" style="62" customWidth="1"/>
    <col min="8" max="8" width="25.25" style="62" customWidth="1"/>
    <col min="9" max="9" width="10.375" style="62" customWidth="1"/>
    <col min="10" max="10" width="32.75" style="62" customWidth="1"/>
    <col min="11" max="11" width="19.5" style="62" customWidth="1"/>
    <col min="12" max="12" width="11.5" style="62" customWidth="1"/>
    <col min="13" max="13" width="13.625" style="62" customWidth="1"/>
    <col min="14" max="14" width="47" style="62" customWidth="1"/>
    <col min="15" max="15" width="64.625" style="62" customWidth="1"/>
    <col min="16" max="16" width="16.25" style="62" customWidth="1"/>
    <col min="17" max="17" width="16.375" style="62" customWidth="1"/>
    <col min="18" max="18" width="18.625" style="62" customWidth="1"/>
    <col min="19" max="19" width="11.5" style="62" customWidth="1"/>
    <col min="20" max="21" width="9.875" style="62" customWidth="1"/>
    <col min="22" max="22" width="9" style="63"/>
    <col min="23" max="16384" width="9" style="62"/>
  </cols>
  <sheetData>
    <row r="1" ht="18" spans="1:16381">
      <c r="A1" s="64" t="s">
        <v>0</v>
      </c>
      <c r="B1" s="62" t="s">
        <v>1</v>
      </c>
      <c r="C1" s="62" t="s">
        <v>2</v>
      </c>
      <c r="D1" s="62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6" t="s">
        <v>9</v>
      </c>
      <c r="K1" s="66" t="s">
        <v>10</v>
      </c>
      <c r="L1" s="66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64"/>
      <c r="AMH1" s="64"/>
      <c r="AMI1" s="64"/>
      <c r="AMJ1" s="64"/>
      <c r="AMK1" s="64"/>
      <c r="AML1" s="64"/>
      <c r="AMM1" s="64"/>
      <c r="AMN1" s="64"/>
      <c r="AMO1" s="64"/>
      <c r="AMP1" s="64"/>
      <c r="AMQ1" s="64"/>
      <c r="AMR1" s="64"/>
      <c r="AMS1" s="64"/>
      <c r="AMT1" s="64"/>
      <c r="AMU1" s="64"/>
      <c r="AMV1" s="64"/>
      <c r="AMW1" s="64"/>
      <c r="AMX1" s="64"/>
      <c r="AMY1" s="64"/>
      <c r="AMZ1" s="64"/>
      <c r="ANA1" s="64"/>
      <c r="ANB1" s="64"/>
      <c r="ANC1" s="64"/>
      <c r="AND1" s="64"/>
      <c r="ANE1" s="64"/>
      <c r="ANF1" s="64"/>
      <c r="ANG1" s="64"/>
      <c r="ANH1" s="64"/>
      <c r="ANI1" s="64"/>
      <c r="ANJ1" s="64"/>
      <c r="ANK1" s="64"/>
      <c r="ANL1" s="64"/>
      <c r="ANM1" s="64"/>
      <c r="ANN1" s="64"/>
      <c r="ANO1" s="64"/>
      <c r="ANP1" s="64"/>
      <c r="ANQ1" s="64"/>
      <c r="ANR1" s="64"/>
      <c r="ANS1" s="64"/>
      <c r="ANT1" s="64"/>
      <c r="ANU1" s="64"/>
      <c r="ANV1" s="64"/>
      <c r="ANW1" s="64"/>
      <c r="ANX1" s="64"/>
      <c r="ANY1" s="64"/>
      <c r="ANZ1" s="64"/>
      <c r="AOA1" s="64"/>
      <c r="AOB1" s="64"/>
      <c r="AOC1" s="64"/>
      <c r="AOD1" s="64"/>
      <c r="AOE1" s="64"/>
      <c r="AOF1" s="64"/>
      <c r="AOG1" s="64"/>
      <c r="AOH1" s="64"/>
      <c r="AOI1" s="64"/>
      <c r="AOJ1" s="64"/>
      <c r="AOK1" s="64"/>
      <c r="AOL1" s="64"/>
      <c r="AOM1" s="64"/>
      <c r="AON1" s="64"/>
      <c r="AOO1" s="64"/>
      <c r="AOP1" s="64"/>
      <c r="AOQ1" s="64"/>
      <c r="AOR1" s="64"/>
      <c r="AOS1" s="64"/>
      <c r="AOT1" s="64"/>
      <c r="AOU1" s="64"/>
      <c r="AOV1" s="64"/>
      <c r="AOW1" s="64"/>
      <c r="AOX1" s="64"/>
      <c r="AOY1" s="64"/>
      <c r="AOZ1" s="64"/>
      <c r="APA1" s="64"/>
      <c r="APB1" s="64"/>
      <c r="APC1" s="64"/>
      <c r="APD1" s="64"/>
      <c r="APE1" s="64"/>
      <c r="APF1" s="64"/>
      <c r="APG1" s="64"/>
      <c r="APH1" s="64"/>
      <c r="API1" s="64"/>
      <c r="APJ1" s="64"/>
      <c r="APK1" s="64"/>
      <c r="APL1" s="64"/>
      <c r="APM1" s="64"/>
      <c r="APN1" s="64"/>
      <c r="APO1" s="64"/>
      <c r="APP1" s="64"/>
      <c r="APQ1" s="64"/>
      <c r="APR1" s="64"/>
      <c r="APS1" s="64"/>
      <c r="APT1" s="64"/>
      <c r="APU1" s="64"/>
      <c r="APV1" s="64"/>
      <c r="APW1" s="64"/>
      <c r="APX1" s="64"/>
      <c r="APY1" s="64"/>
      <c r="APZ1" s="64"/>
      <c r="AQA1" s="64"/>
      <c r="AQB1" s="64"/>
      <c r="AQC1" s="64"/>
      <c r="AQD1" s="64"/>
      <c r="AQE1" s="64"/>
      <c r="AQF1" s="64"/>
      <c r="AQG1" s="64"/>
      <c r="AQH1" s="64"/>
      <c r="AQI1" s="64"/>
      <c r="AQJ1" s="64"/>
      <c r="AQK1" s="64"/>
      <c r="AQL1" s="64"/>
      <c r="AQM1" s="64"/>
      <c r="AQN1" s="64"/>
      <c r="AQO1" s="64"/>
      <c r="AQP1" s="64"/>
      <c r="AQQ1" s="64"/>
      <c r="AQR1" s="64"/>
      <c r="AQS1" s="64"/>
      <c r="AQT1" s="64"/>
      <c r="AQU1" s="64"/>
      <c r="AQV1" s="64"/>
      <c r="AQW1" s="64"/>
      <c r="AQX1" s="64"/>
      <c r="AQY1" s="64"/>
      <c r="AQZ1" s="64"/>
      <c r="ARA1" s="64"/>
      <c r="ARB1" s="64"/>
      <c r="ARC1" s="64"/>
      <c r="ARD1" s="64"/>
      <c r="ARE1" s="64"/>
      <c r="ARF1" s="64"/>
      <c r="ARG1" s="64"/>
      <c r="ARH1" s="64"/>
      <c r="ARI1" s="64"/>
      <c r="ARJ1" s="64"/>
      <c r="ARK1" s="64"/>
      <c r="ARL1" s="64"/>
      <c r="ARM1" s="64"/>
      <c r="ARN1" s="64"/>
      <c r="ARO1" s="64"/>
      <c r="ARP1" s="64"/>
      <c r="ARQ1" s="64"/>
      <c r="ARR1" s="64"/>
      <c r="ARS1" s="64"/>
      <c r="ART1" s="64"/>
      <c r="ARU1" s="64"/>
      <c r="ARV1" s="64"/>
      <c r="ARW1" s="64"/>
      <c r="ARX1" s="64"/>
      <c r="ARY1" s="64"/>
      <c r="ARZ1" s="64"/>
      <c r="ASA1" s="64"/>
      <c r="ASB1" s="64"/>
      <c r="ASC1" s="64"/>
      <c r="ASD1" s="64"/>
      <c r="ASE1" s="64"/>
      <c r="ASF1" s="64"/>
      <c r="ASG1" s="64"/>
      <c r="ASH1" s="64"/>
      <c r="ASI1" s="64"/>
      <c r="ASJ1" s="64"/>
      <c r="ASK1" s="64"/>
      <c r="ASL1" s="64"/>
      <c r="ASM1" s="64"/>
      <c r="ASN1" s="64"/>
      <c r="ASO1" s="64"/>
      <c r="ASP1" s="64"/>
      <c r="ASQ1" s="64"/>
      <c r="ASR1" s="64"/>
      <c r="ASS1" s="64"/>
      <c r="AST1" s="64"/>
      <c r="ASU1" s="64"/>
      <c r="ASV1" s="64"/>
      <c r="ASW1" s="64"/>
      <c r="ASX1" s="64"/>
      <c r="ASY1" s="64"/>
      <c r="ASZ1" s="64"/>
      <c r="ATA1" s="64"/>
      <c r="ATB1" s="64"/>
      <c r="ATC1" s="64"/>
      <c r="ATD1" s="64"/>
      <c r="ATE1" s="64"/>
      <c r="ATF1" s="64"/>
      <c r="ATG1" s="64"/>
      <c r="ATH1" s="64"/>
      <c r="ATI1" s="64"/>
      <c r="ATJ1" s="64"/>
      <c r="ATK1" s="64"/>
      <c r="ATL1" s="64"/>
      <c r="ATM1" s="64"/>
      <c r="ATN1" s="64"/>
      <c r="ATO1" s="64"/>
      <c r="ATP1" s="64"/>
      <c r="ATQ1" s="64"/>
      <c r="ATR1" s="64"/>
      <c r="ATS1" s="64"/>
      <c r="ATT1" s="64"/>
      <c r="ATU1" s="64"/>
      <c r="ATV1" s="64"/>
      <c r="ATW1" s="64"/>
      <c r="ATX1" s="64"/>
      <c r="ATY1" s="64"/>
      <c r="ATZ1" s="64"/>
      <c r="AUA1" s="64"/>
      <c r="AUB1" s="64"/>
      <c r="AUC1" s="64"/>
      <c r="AUD1" s="64"/>
      <c r="AUE1" s="64"/>
      <c r="AUF1" s="64"/>
      <c r="AUG1" s="64"/>
      <c r="AUH1" s="64"/>
      <c r="AUI1" s="64"/>
      <c r="AUJ1" s="64"/>
      <c r="AUK1" s="64"/>
      <c r="AUL1" s="64"/>
      <c r="AUM1" s="64"/>
      <c r="AUN1" s="64"/>
      <c r="AUO1" s="64"/>
      <c r="AUP1" s="64"/>
      <c r="AUQ1" s="64"/>
      <c r="AUR1" s="64"/>
      <c r="AUS1" s="64"/>
      <c r="AUT1" s="64"/>
      <c r="AUU1" s="64"/>
      <c r="AUV1" s="64"/>
      <c r="AUW1" s="64"/>
      <c r="AUX1" s="64"/>
      <c r="AUY1" s="64"/>
      <c r="AUZ1" s="64"/>
      <c r="AVA1" s="64"/>
      <c r="AVB1" s="64"/>
      <c r="AVC1" s="64"/>
      <c r="AVD1" s="64"/>
      <c r="AVE1" s="64"/>
      <c r="AVF1" s="64"/>
      <c r="AVG1" s="64"/>
      <c r="AVH1" s="64"/>
      <c r="AVI1" s="64"/>
      <c r="AVJ1" s="64"/>
      <c r="AVK1" s="64"/>
      <c r="AVL1" s="64"/>
      <c r="AVM1" s="64"/>
      <c r="AVN1" s="64"/>
      <c r="AVO1" s="64"/>
      <c r="AVP1" s="64"/>
      <c r="AVQ1" s="64"/>
      <c r="AVR1" s="64"/>
      <c r="AVS1" s="64"/>
      <c r="AVT1" s="64"/>
      <c r="AVU1" s="64"/>
      <c r="AVV1" s="64"/>
      <c r="AVW1" s="64"/>
      <c r="AVX1" s="64"/>
      <c r="AVY1" s="64"/>
      <c r="AVZ1" s="64"/>
      <c r="AWA1" s="64"/>
      <c r="AWB1" s="64"/>
      <c r="AWC1" s="64"/>
      <c r="AWD1" s="64"/>
      <c r="AWE1" s="64"/>
      <c r="AWF1" s="64"/>
      <c r="AWG1" s="64"/>
      <c r="AWH1" s="64"/>
      <c r="AWI1" s="64"/>
      <c r="AWJ1" s="64"/>
      <c r="AWK1" s="64"/>
      <c r="AWL1" s="64"/>
      <c r="AWM1" s="64"/>
      <c r="AWN1" s="64"/>
      <c r="AWO1" s="64"/>
      <c r="AWP1" s="64"/>
      <c r="AWQ1" s="64"/>
      <c r="AWR1" s="64"/>
      <c r="AWS1" s="64"/>
      <c r="AWT1" s="64"/>
      <c r="AWU1" s="64"/>
      <c r="AWV1" s="64"/>
      <c r="AWW1" s="64"/>
      <c r="AWX1" s="64"/>
      <c r="AWY1" s="64"/>
      <c r="AWZ1" s="64"/>
      <c r="AXA1" s="64"/>
      <c r="AXB1" s="64"/>
      <c r="AXC1" s="64"/>
      <c r="AXD1" s="64"/>
      <c r="AXE1" s="64"/>
      <c r="AXF1" s="64"/>
      <c r="AXG1" s="64"/>
      <c r="AXH1" s="64"/>
      <c r="AXI1" s="64"/>
      <c r="AXJ1" s="64"/>
      <c r="AXK1" s="64"/>
      <c r="AXL1" s="64"/>
      <c r="AXM1" s="64"/>
      <c r="AXN1" s="64"/>
      <c r="AXO1" s="64"/>
      <c r="AXP1" s="64"/>
      <c r="AXQ1" s="64"/>
      <c r="AXR1" s="64"/>
      <c r="AXS1" s="64"/>
      <c r="AXT1" s="64"/>
      <c r="AXU1" s="64"/>
      <c r="AXV1" s="64"/>
      <c r="AXW1" s="64"/>
      <c r="AXX1" s="64"/>
      <c r="AXY1" s="64"/>
      <c r="AXZ1" s="64"/>
      <c r="AYA1" s="64"/>
      <c r="AYB1" s="64"/>
      <c r="AYC1" s="64"/>
      <c r="AYD1" s="64"/>
      <c r="AYE1" s="64"/>
      <c r="AYF1" s="64"/>
      <c r="AYG1" s="64"/>
      <c r="AYH1" s="64"/>
      <c r="AYI1" s="64"/>
      <c r="AYJ1" s="64"/>
      <c r="AYK1" s="64"/>
      <c r="AYL1" s="64"/>
      <c r="AYM1" s="64"/>
      <c r="AYN1" s="64"/>
      <c r="AYO1" s="64"/>
      <c r="AYP1" s="64"/>
      <c r="AYQ1" s="64"/>
      <c r="AYR1" s="64"/>
      <c r="AYS1" s="64"/>
      <c r="AYT1" s="64"/>
      <c r="AYU1" s="64"/>
      <c r="AYV1" s="64"/>
      <c r="AYW1" s="64"/>
      <c r="AYX1" s="64"/>
      <c r="AYY1" s="64"/>
      <c r="AYZ1" s="64"/>
      <c r="AZA1" s="64"/>
      <c r="AZB1" s="64"/>
      <c r="AZC1" s="64"/>
      <c r="AZD1" s="64"/>
      <c r="AZE1" s="64"/>
      <c r="AZF1" s="64"/>
      <c r="AZG1" s="64"/>
      <c r="AZH1" s="64"/>
      <c r="AZI1" s="64"/>
      <c r="AZJ1" s="64"/>
      <c r="AZK1" s="64"/>
      <c r="AZL1" s="64"/>
      <c r="AZM1" s="64"/>
      <c r="AZN1" s="64"/>
      <c r="AZO1" s="64"/>
      <c r="AZP1" s="64"/>
      <c r="AZQ1" s="64"/>
      <c r="AZR1" s="64"/>
      <c r="AZS1" s="64"/>
      <c r="AZT1" s="64"/>
      <c r="AZU1" s="64"/>
      <c r="AZV1" s="64"/>
      <c r="AZW1" s="64"/>
      <c r="AZX1" s="64"/>
      <c r="AZY1" s="64"/>
      <c r="AZZ1" s="64"/>
      <c r="BAA1" s="64"/>
      <c r="BAB1" s="64"/>
      <c r="BAC1" s="64"/>
      <c r="BAD1" s="64"/>
      <c r="BAE1" s="64"/>
      <c r="BAF1" s="64"/>
      <c r="BAG1" s="64"/>
      <c r="BAH1" s="64"/>
      <c r="BAI1" s="64"/>
      <c r="BAJ1" s="64"/>
      <c r="BAK1" s="64"/>
      <c r="BAL1" s="64"/>
      <c r="BAM1" s="64"/>
      <c r="BAN1" s="64"/>
      <c r="BAO1" s="64"/>
      <c r="BAP1" s="64"/>
      <c r="BAQ1" s="64"/>
      <c r="BAR1" s="64"/>
      <c r="BAS1" s="64"/>
      <c r="BAT1" s="64"/>
      <c r="BAU1" s="64"/>
      <c r="BAV1" s="64"/>
      <c r="BAW1" s="64"/>
      <c r="BAX1" s="64"/>
      <c r="BAY1" s="64"/>
      <c r="BAZ1" s="64"/>
      <c r="BBA1" s="64"/>
      <c r="BBB1" s="64"/>
      <c r="BBC1" s="64"/>
      <c r="BBD1" s="64"/>
      <c r="BBE1" s="64"/>
      <c r="BBF1" s="64"/>
      <c r="BBG1" s="64"/>
      <c r="BBH1" s="64"/>
      <c r="BBI1" s="64"/>
      <c r="BBJ1" s="64"/>
      <c r="BBK1" s="64"/>
      <c r="BBL1" s="64"/>
      <c r="BBM1" s="64"/>
      <c r="BBN1" s="64"/>
      <c r="BBO1" s="64"/>
      <c r="BBP1" s="64"/>
      <c r="BBQ1" s="64"/>
      <c r="BBR1" s="64"/>
      <c r="BBS1" s="64"/>
      <c r="BBT1" s="64"/>
      <c r="BBU1" s="64"/>
      <c r="BBV1" s="64"/>
      <c r="BBW1" s="64"/>
      <c r="BBX1" s="64"/>
      <c r="BBY1" s="64"/>
      <c r="BBZ1" s="64"/>
      <c r="BCA1" s="64"/>
      <c r="BCB1" s="64"/>
      <c r="BCC1" s="64"/>
      <c r="BCD1" s="64"/>
      <c r="BCE1" s="64"/>
      <c r="BCF1" s="64"/>
      <c r="BCG1" s="64"/>
      <c r="BCH1" s="64"/>
      <c r="BCI1" s="64"/>
      <c r="BCJ1" s="64"/>
      <c r="BCK1" s="64"/>
      <c r="BCL1" s="64"/>
      <c r="BCM1" s="64"/>
      <c r="BCN1" s="64"/>
      <c r="BCO1" s="64"/>
      <c r="BCP1" s="64"/>
      <c r="BCQ1" s="64"/>
      <c r="BCR1" s="64"/>
      <c r="BCS1" s="64"/>
      <c r="BCT1" s="64"/>
      <c r="BCU1" s="64"/>
      <c r="BCV1" s="64"/>
      <c r="BCW1" s="64"/>
      <c r="BCX1" s="64"/>
      <c r="BCY1" s="64"/>
      <c r="BCZ1" s="64"/>
      <c r="BDA1" s="64"/>
      <c r="BDB1" s="64"/>
      <c r="BDC1" s="64"/>
      <c r="BDD1" s="64"/>
      <c r="BDE1" s="64"/>
      <c r="BDF1" s="64"/>
      <c r="BDG1" s="64"/>
      <c r="BDH1" s="64"/>
      <c r="BDI1" s="64"/>
      <c r="BDJ1" s="64"/>
      <c r="BDK1" s="64"/>
      <c r="BDL1" s="64"/>
      <c r="BDM1" s="64"/>
      <c r="BDN1" s="64"/>
      <c r="BDO1" s="64"/>
      <c r="BDP1" s="64"/>
      <c r="BDQ1" s="64"/>
      <c r="BDR1" s="64"/>
      <c r="BDS1" s="64"/>
      <c r="BDT1" s="64"/>
      <c r="BDU1" s="64"/>
      <c r="BDV1" s="64"/>
      <c r="BDW1" s="64"/>
      <c r="BDX1" s="64"/>
      <c r="BDY1" s="64"/>
      <c r="BDZ1" s="64"/>
      <c r="BEA1" s="64"/>
      <c r="BEB1" s="64"/>
      <c r="BEC1" s="64"/>
      <c r="BED1" s="64"/>
      <c r="BEE1" s="64"/>
      <c r="BEF1" s="64"/>
      <c r="BEG1" s="64"/>
      <c r="BEH1" s="64"/>
      <c r="BEI1" s="64"/>
      <c r="BEJ1" s="64"/>
      <c r="BEK1" s="64"/>
      <c r="BEL1" s="64"/>
      <c r="BEM1" s="64"/>
      <c r="BEN1" s="64"/>
      <c r="BEO1" s="64"/>
      <c r="BEP1" s="64"/>
      <c r="BEQ1" s="64"/>
      <c r="BER1" s="64"/>
      <c r="BES1" s="64"/>
      <c r="BET1" s="64"/>
      <c r="BEU1" s="64"/>
      <c r="BEV1" s="64"/>
      <c r="BEW1" s="64"/>
      <c r="BEX1" s="64"/>
      <c r="BEY1" s="64"/>
      <c r="BEZ1" s="64"/>
      <c r="BFA1" s="64"/>
      <c r="BFB1" s="64"/>
      <c r="BFC1" s="64"/>
      <c r="BFD1" s="64"/>
      <c r="BFE1" s="64"/>
      <c r="BFF1" s="64"/>
      <c r="BFG1" s="64"/>
      <c r="BFH1" s="64"/>
      <c r="BFI1" s="64"/>
      <c r="BFJ1" s="64"/>
      <c r="BFK1" s="64"/>
      <c r="BFL1" s="64"/>
      <c r="BFM1" s="64"/>
      <c r="BFN1" s="64"/>
      <c r="BFO1" s="64"/>
      <c r="BFP1" s="64"/>
      <c r="BFQ1" s="64"/>
      <c r="BFR1" s="64"/>
      <c r="BFS1" s="64"/>
      <c r="BFT1" s="64"/>
      <c r="BFU1" s="64"/>
      <c r="BFV1" s="64"/>
      <c r="BFW1" s="64"/>
      <c r="BFX1" s="64"/>
      <c r="BFY1" s="64"/>
      <c r="BFZ1" s="64"/>
      <c r="BGA1" s="64"/>
      <c r="BGB1" s="64"/>
      <c r="BGC1" s="64"/>
      <c r="BGD1" s="64"/>
      <c r="BGE1" s="64"/>
      <c r="BGF1" s="64"/>
      <c r="BGG1" s="64"/>
      <c r="BGH1" s="64"/>
      <c r="BGI1" s="64"/>
      <c r="BGJ1" s="64"/>
      <c r="BGK1" s="64"/>
      <c r="BGL1" s="64"/>
      <c r="BGM1" s="64"/>
      <c r="BGN1" s="64"/>
      <c r="BGO1" s="64"/>
      <c r="BGP1" s="64"/>
      <c r="BGQ1" s="64"/>
      <c r="BGR1" s="64"/>
      <c r="BGS1" s="64"/>
      <c r="BGT1" s="64"/>
      <c r="BGU1" s="64"/>
      <c r="BGV1" s="64"/>
      <c r="BGW1" s="64"/>
      <c r="BGX1" s="64"/>
      <c r="BGY1" s="64"/>
      <c r="BGZ1" s="64"/>
      <c r="BHA1" s="64"/>
      <c r="BHB1" s="64"/>
      <c r="BHC1" s="64"/>
      <c r="BHD1" s="64"/>
      <c r="BHE1" s="64"/>
      <c r="BHF1" s="64"/>
      <c r="BHG1" s="64"/>
      <c r="BHH1" s="64"/>
      <c r="BHI1" s="64"/>
      <c r="BHJ1" s="64"/>
      <c r="BHK1" s="64"/>
      <c r="BHL1" s="64"/>
      <c r="BHM1" s="64"/>
      <c r="BHN1" s="64"/>
      <c r="BHO1" s="64"/>
      <c r="BHP1" s="64"/>
      <c r="BHQ1" s="64"/>
      <c r="BHR1" s="64"/>
      <c r="BHS1" s="64"/>
      <c r="BHT1" s="64"/>
      <c r="BHU1" s="64"/>
      <c r="BHV1" s="64"/>
      <c r="BHW1" s="64"/>
      <c r="BHX1" s="64"/>
      <c r="BHY1" s="64"/>
      <c r="BHZ1" s="64"/>
      <c r="BIA1" s="64"/>
      <c r="BIB1" s="64"/>
      <c r="BIC1" s="64"/>
      <c r="BID1" s="64"/>
      <c r="BIE1" s="64"/>
      <c r="BIF1" s="64"/>
      <c r="BIG1" s="64"/>
      <c r="BIH1" s="64"/>
      <c r="BII1" s="64"/>
      <c r="BIJ1" s="64"/>
      <c r="BIK1" s="64"/>
      <c r="BIL1" s="64"/>
      <c r="BIM1" s="64"/>
      <c r="BIN1" s="64"/>
      <c r="BIO1" s="64"/>
      <c r="BIP1" s="64"/>
      <c r="BIQ1" s="64"/>
      <c r="BIR1" s="64"/>
      <c r="BIS1" s="64"/>
      <c r="BIT1" s="64"/>
      <c r="BIU1" s="64"/>
      <c r="BIV1" s="64"/>
      <c r="BIW1" s="64"/>
      <c r="BIX1" s="64"/>
      <c r="BIY1" s="64"/>
      <c r="BIZ1" s="64"/>
      <c r="BJA1" s="64"/>
      <c r="BJB1" s="64"/>
      <c r="BJC1" s="64"/>
      <c r="BJD1" s="64"/>
      <c r="BJE1" s="64"/>
      <c r="BJF1" s="64"/>
      <c r="BJG1" s="64"/>
      <c r="BJH1" s="64"/>
      <c r="BJI1" s="64"/>
      <c r="BJJ1" s="64"/>
      <c r="BJK1" s="64"/>
      <c r="BJL1" s="64"/>
      <c r="BJM1" s="64"/>
      <c r="BJN1" s="64"/>
      <c r="BJO1" s="64"/>
      <c r="BJP1" s="64"/>
      <c r="BJQ1" s="64"/>
      <c r="BJR1" s="64"/>
      <c r="BJS1" s="64"/>
      <c r="BJT1" s="64"/>
      <c r="BJU1" s="64"/>
      <c r="BJV1" s="64"/>
      <c r="BJW1" s="64"/>
      <c r="BJX1" s="64"/>
      <c r="BJY1" s="64"/>
      <c r="BJZ1" s="64"/>
      <c r="BKA1" s="64"/>
      <c r="BKB1" s="64"/>
      <c r="BKC1" s="64"/>
      <c r="BKD1" s="64"/>
      <c r="BKE1" s="64"/>
      <c r="BKF1" s="64"/>
      <c r="BKG1" s="64"/>
      <c r="BKH1" s="64"/>
      <c r="BKI1" s="64"/>
      <c r="BKJ1" s="64"/>
      <c r="BKK1" s="64"/>
      <c r="BKL1" s="64"/>
      <c r="BKM1" s="64"/>
      <c r="BKN1" s="64"/>
      <c r="BKO1" s="64"/>
      <c r="BKP1" s="64"/>
      <c r="BKQ1" s="64"/>
      <c r="BKR1" s="64"/>
      <c r="BKS1" s="64"/>
      <c r="BKT1" s="64"/>
      <c r="BKU1" s="64"/>
      <c r="BKV1" s="64"/>
      <c r="BKW1" s="64"/>
      <c r="BKX1" s="64"/>
      <c r="BKY1" s="64"/>
      <c r="BKZ1" s="64"/>
      <c r="BLA1" s="64"/>
      <c r="BLB1" s="64"/>
      <c r="BLC1" s="64"/>
      <c r="BLD1" s="64"/>
      <c r="BLE1" s="64"/>
      <c r="BLF1" s="64"/>
      <c r="BLG1" s="64"/>
      <c r="BLH1" s="64"/>
      <c r="BLI1" s="64"/>
      <c r="BLJ1" s="64"/>
      <c r="BLK1" s="64"/>
      <c r="BLL1" s="64"/>
      <c r="BLM1" s="64"/>
      <c r="BLN1" s="64"/>
      <c r="BLO1" s="64"/>
      <c r="BLP1" s="64"/>
      <c r="BLQ1" s="64"/>
      <c r="BLR1" s="64"/>
      <c r="BLS1" s="64"/>
      <c r="BLT1" s="64"/>
      <c r="BLU1" s="64"/>
      <c r="BLV1" s="64"/>
      <c r="BLW1" s="64"/>
      <c r="BLX1" s="64"/>
      <c r="BLY1" s="64"/>
      <c r="BLZ1" s="64"/>
      <c r="BMA1" s="64"/>
      <c r="BMB1" s="64"/>
      <c r="BMC1" s="64"/>
      <c r="BMD1" s="64"/>
      <c r="BME1" s="64"/>
      <c r="BMF1" s="64"/>
      <c r="BMG1" s="64"/>
      <c r="BMH1" s="64"/>
      <c r="BMI1" s="64"/>
      <c r="BMJ1" s="64"/>
      <c r="BMK1" s="64"/>
      <c r="BML1" s="64"/>
      <c r="BMM1" s="64"/>
      <c r="BMN1" s="64"/>
      <c r="BMO1" s="64"/>
      <c r="BMP1" s="64"/>
      <c r="BMQ1" s="64"/>
      <c r="BMR1" s="64"/>
      <c r="BMS1" s="64"/>
      <c r="BMT1" s="64"/>
      <c r="BMU1" s="64"/>
      <c r="BMV1" s="64"/>
      <c r="BMW1" s="64"/>
      <c r="BMX1" s="64"/>
      <c r="BMY1" s="64"/>
      <c r="BMZ1" s="64"/>
      <c r="BNA1" s="64"/>
      <c r="BNB1" s="64"/>
      <c r="BNC1" s="64"/>
      <c r="BND1" s="64"/>
      <c r="BNE1" s="64"/>
      <c r="BNF1" s="64"/>
      <c r="BNG1" s="64"/>
      <c r="BNH1" s="64"/>
      <c r="BNI1" s="64"/>
      <c r="BNJ1" s="64"/>
      <c r="BNK1" s="64"/>
      <c r="BNL1" s="64"/>
      <c r="BNM1" s="64"/>
      <c r="BNN1" s="64"/>
      <c r="BNO1" s="64"/>
      <c r="BNP1" s="64"/>
      <c r="BNQ1" s="64"/>
      <c r="BNR1" s="64"/>
      <c r="BNS1" s="64"/>
      <c r="BNT1" s="64"/>
      <c r="BNU1" s="64"/>
      <c r="BNV1" s="64"/>
      <c r="BNW1" s="64"/>
      <c r="BNX1" s="64"/>
      <c r="BNY1" s="64"/>
      <c r="BNZ1" s="64"/>
      <c r="BOA1" s="64"/>
      <c r="BOB1" s="64"/>
      <c r="BOC1" s="64"/>
      <c r="BOD1" s="64"/>
      <c r="BOE1" s="64"/>
      <c r="BOF1" s="64"/>
      <c r="BOG1" s="64"/>
      <c r="BOH1" s="64"/>
      <c r="BOI1" s="64"/>
      <c r="BOJ1" s="64"/>
      <c r="BOK1" s="64"/>
      <c r="BOL1" s="64"/>
      <c r="BOM1" s="64"/>
      <c r="BON1" s="64"/>
      <c r="BOO1" s="64"/>
      <c r="BOP1" s="64"/>
      <c r="BOQ1" s="64"/>
      <c r="BOR1" s="64"/>
      <c r="BOS1" s="64"/>
      <c r="BOT1" s="64"/>
      <c r="BOU1" s="64"/>
      <c r="BOV1" s="64"/>
      <c r="BOW1" s="64"/>
      <c r="BOX1" s="64"/>
      <c r="BOY1" s="64"/>
      <c r="BOZ1" s="64"/>
      <c r="BPA1" s="64"/>
      <c r="BPB1" s="64"/>
      <c r="BPC1" s="64"/>
      <c r="BPD1" s="64"/>
      <c r="BPE1" s="64"/>
      <c r="BPF1" s="64"/>
      <c r="BPG1" s="64"/>
      <c r="BPH1" s="64"/>
      <c r="BPI1" s="64"/>
      <c r="BPJ1" s="64"/>
      <c r="BPK1" s="64"/>
      <c r="BPL1" s="64"/>
      <c r="BPM1" s="64"/>
      <c r="BPN1" s="64"/>
      <c r="BPO1" s="64"/>
      <c r="BPP1" s="64"/>
      <c r="BPQ1" s="64"/>
      <c r="BPR1" s="64"/>
      <c r="BPS1" s="64"/>
      <c r="BPT1" s="64"/>
      <c r="BPU1" s="64"/>
      <c r="BPV1" s="64"/>
      <c r="BPW1" s="64"/>
      <c r="BPX1" s="64"/>
      <c r="BPY1" s="64"/>
      <c r="BPZ1" s="64"/>
      <c r="BQA1" s="64"/>
      <c r="BQB1" s="64"/>
      <c r="BQC1" s="64"/>
      <c r="BQD1" s="64"/>
      <c r="BQE1" s="64"/>
      <c r="BQF1" s="64"/>
      <c r="BQG1" s="64"/>
      <c r="BQH1" s="64"/>
      <c r="BQI1" s="64"/>
      <c r="BQJ1" s="64"/>
      <c r="BQK1" s="64"/>
      <c r="BQL1" s="64"/>
      <c r="BQM1" s="64"/>
      <c r="BQN1" s="64"/>
      <c r="BQO1" s="64"/>
      <c r="BQP1" s="64"/>
      <c r="BQQ1" s="64"/>
      <c r="BQR1" s="64"/>
      <c r="BQS1" s="64"/>
      <c r="BQT1" s="64"/>
      <c r="BQU1" s="64"/>
      <c r="BQV1" s="64"/>
      <c r="BQW1" s="64"/>
      <c r="BQX1" s="64"/>
      <c r="BQY1" s="64"/>
      <c r="BQZ1" s="64"/>
      <c r="BRA1" s="64"/>
      <c r="BRB1" s="64"/>
      <c r="BRC1" s="64"/>
      <c r="BRD1" s="64"/>
      <c r="BRE1" s="64"/>
      <c r="BRF1" s="64"/>
      <c r="BRG1" s="64"/>
      <c r="BRH1" s="64"/>
      <c r="BRI1" s="64"/>
      <c r="BRJ1" s="64"/>
      <c r="BRK1" s="64"/>
      <c r="BRL1" s="64"/>
      <c r="BRM1" s="64"/>
      <c r="BRN1" s="64"/>
      <c r="BRO1" s="64"/>
      <c r="BRP1" s="64"/>
      <c r="BRQ1" s="64"/>
      <c r="BRR1" s="64"/>
      <c r="BRS1" s="64"/>
      <c r="BRT1" s="64"/>
      <c r="BRU1" s="64"/>
      <c r="BRV1" s="64"/>
      <c r="BRW1" s="64"/>
      <c r="BRX1" s="64"/>
      <c r="BRY1" s="64"/>
      <c r="BRZ1" s="64"/>
      <c r="BSA1" s="64"/>
      <c r="BSB1" s="64"/>
      <c r="BSC1" s="64"/>
      <c r="BSD1" s="64"/>
      <c r="BSE1" s="64"/>
      <c r="BSF1" s="64"/>
      <c r="BSG1" s="64"/>
      <c r="BSH1" s="64"/>
      <c r="BSI1" s="64"/>
      <c r="BSJ1" s="64"/>
      <c r="BSK1" s="64"/>
      <c r="BSL1" s="64"/>
      <c r="BSM1" s="64"/>
      <c r="BSN1" s="64"/>
      <c r="BSO1" s="64"/>
      <c r="BSP1" s="64"/>
      <c r="BSQ1" s="64"/>
      <c r="BSR1" s="64"/>
      <c r="BSS1" s="64"/>
      <c r="BST1" s="64"/>
      <c r="BSU1" s="64"/>
      <c r="BSV1" s="64"/>
      <c r="BSW1" s="64"/>
      <c r="BSX1" s="64"/>
      <c r="BSY1" s="64"/>
      <c r="BSZ1" s="64"/>
      <c r="BTA1" s="64"/>
      <c r="BTB1" s="64"/>
      <c r="BTC1" s="64"/>
      <c r="BTD1" s="64"/>
      <c r="BTE1" s="64"/>
      <c r="BTF1" s="64"/>
      <c r="BTG1" s="64"/>
      <c r="BTH1" s="64"/>
      <c r="BTI1" s="64"/>
      <c r="BTJ1" s="64"/>
      <c r="BTK1" s="64"/>
      <c r="BTL1" s="64"/>
      <c r="BTM1" s="64"/>
      <c r="BTN1" s="64"/>
      <c r="BTO1" s="64"/>
      <c r="BTP1" s="64"/>
      <c r="BTQ1" s="64"/>
      <c r="BTR1" s="64"/>
      <c r="BTS1" s="64"/>
      <c r="BTT1" s="64"/>
      <c r="BTU1" s="64"/>
      <c r="BTV1" s="64"/>
      <c r="BTW1" s="64"/>
      <c r="BTX1" s="64"/>
      <c r="BTY1" s="64"/>
      <c r="BTZ1" s="64"/>
      <c r="BUA1" s="64"/>
      <c r="BUB1" s="64"/>
      <c r="BUC1" s="64"/>
      <c r="BUD1" s="64"/>
      <c r="BUE1" s="64"/>
      <c r="BUF1" s="64"/>
      <c r="BUG1" s="64"/>
      <c r="BUH1" s="64"/>
      <c r="BUI1" s="64"/>
      <c r="BUJ1" s="64"/>
      <c r="BUK1" s="64"/>
      <c r="BUL1" s="64"/>
      <c r="BUM1" s="64"/>
      <c r="BUN1" s="64"/>
      <c r="BUO1" s="64"/>
      <c r="BUP1" s="64"/>
      <c r="BUQ1" s="64"/>
      <c r="BUR1" s="64"/>
      <c r="BUS1" s="64"/>
      <c r="BUT1" s="64"/>
      <c r="BUU1" s="64"/>
      <c r="BUV1" s="64"/>
      <c r="BUW1" s="64"/>
      <c r="BUX1" s="64"/>
      <c r="BUY1" s="64"/>
      <c r="BUZ1" s="64"/>
      <c r="BVA1" s="64"/>
      <c r="BVB1" s="64"/>
      <c r="BVC1" s="64"/>
      <c r="BVD1" s="64"/>
      <c r="BVE1" s="64"/>
      <c r="BVF1" s="64"/>
      <c r="BVG1" s="64"/>
      <c r="BVH1" s="64"/>
      <c r="BVI1" s="64"/>
      <c r="BVJ1" s="64"/>
      <c r="BVK1" s="64"/>
      <c r="BVL1" s="64"/>
      <c r="BVM1" s="64"/>
      <c r="BVN1" s="64"/>
      <c r="BVO1" s="64"/>
      <c r="BVP1" s="64"/>
      <c r="BVQ1" s="64"/>
      <c r="BVR1" s="64"/>
      <c r="BVS1" s="64"/>
      <c r="BVT1" s="64"/>
      <c r="BVU1" s="64"/>
      <c r="BVV1" s="64"/>
      <c r="BVW1" s="64"/>
      <c r="BVX1" s="64"/>
      <c r="BVY1" s="64"/>
      <c r="BVZ1" s="64"/>
      <c r="BWA1" s="64"/>
      <c r="BWB1" s="64"/>
      <c r="BWC1" s="64"/>
      <c r="BWD1" s="64"/>
      <c r="BWE1" s="64"/>
      <c r="BWF1" s="64"/>
      <c r="BWG1" s="64"/>
      <c r="BWH1" s="64"/>
      <c r="BWI1" s="64"/>
      <c r="BWJ1" s="64"/>
      <c r="BWK1" s="64"/>
      <c r="BWL1" s="64"/>
      <c r="BWM1" s="64"/>
      <c r="BWN1" s="64"/>
      <c r="BWO1" s="64"/>
      <c r="BWP1" s="64"/>
      <c r="BWQ1" s="64"/>
      <c r="BWR1" s="64"/>
      <c r="BWS1" s="64"/>
      <c r="BWT1" s="64"/>
      <c r="BWU1" s="64"/>
      <c r="BWV1" s="64"/>
      <c r="BWW1" s="64"/>
      <c r="BWX1" s="64"/>
      <c r="BWY1" s="64"/>
      <c r="BWZ1" s="64"/>
      <c r="BXA1" s="64"/>
      <c r="BXB1" s="64"/>
      <c r="BXC1" s="64"/>
      <c r="BXD1" s="64"/>
      <c r="BXE1" s="64"/>
      <c r="BXF1" s="64"/>
      <c r="BXG1" s="64"/>
      <c r="BXH1" s="64"/>
      <c r="BXI1" s="64"/>
      <c r="BXJ1" s="64"/>
      <c r="BXK1" s="64"/>
      <c r="BXL1" s="64"/>
      <c r="BXM1" s="64"/>
      <c r="BXN1" s="64"/>
      <c r="BXO1" s="64"/>
      <c r="BXP1" s="64"/>
      <c r="BXQ1" s="64"/>
      <c r="BXR1" s="64"/>
      <c r="BXS1" s="64"/>
      <c r="BXT1" s="64"/>
      <c r="BXU1" s="64"/>
      <c r="BXV1" s="64"/>
      <c r="BXW1" s="64"/>
      <c r="BXX1" s="64"/>
      <c r="BXY1" s="64"/>
      <c r="BXZ1" s="64"/>
      <c r="BYA1" s="64"/>
      <c r="BYB1" s="64"/>
      <c r="BYC1" s="64"/>
      <c r="BYD1" s="64"/>
      <c r="BYE1" s="64"/>
      <c r="BYF1" s="64"/>
      <c r="BYG1" s="64"/>
      <c r="BYH1" s="64"/>
      <c r="BYI1" s="64"/>
      <c r="BYJ1" s="64"/>
      <c r="BYK1" s="64"/>
      <c r="BYL1" s="64"/>
      <c r="BYM1" s="64"/>
      <c r="BYN1" s="64"/>
      <c r="BYO1" s="64"/>
      <c r="BYP1" s="64"/>
      <c r="BYQ1" s="64"/>
      <c r="BYR1" s="64"/>
      <c r="BYS1" s="64"/>
      <c r="BYT1" s="64"/>
      <c r="BYU1" s="64"/>
      <c r="BYV1" s="64"/>
      <c r="BYW1" s="64"/>
      <c r="BYX1" s="64"/>
      <c r="BYY1" s="64"/>
      <c r="BYZ1" s="64"/>
      <c r="BZA1" s="64"/>
      <c r="BZB1" s="64"/>
      <c r="BZC1" s="64"/>
      <c r="BZD1" s="64"/>
      <c r="BZE1" s="64"/>
      <c r="BZF1" s="64"/>
      <c r="BZG1" s="64"/>
      <c r="BZH1" s="64"/>
      <c r="BZI1" s="64"/>
      <c r="BZJ1" s="64"/>
      <c r="BZK1" s="64"/>
      <c r="BZL1" s="64"/>
      <c r="BZM1" s="64"/>
      <c r="BZN1" s="64"/>
      <c r="BZO1" s="64"/>
      <c r="BZP1" s="64"/>
      <c r="BZQ1" s="64"/>
      <c r="BZR1" s="64"/>
      <c r="BZS1" s="64"/>
      <c r="BZT1" s="64"/>
      <c r="BZU1" s="64"/>
      <c r="BZV1" s="64"/>
      <c r="BZW1" s="64"/>
      <c r="BZX1" s="64"/>
      <c r="BZY1" s="64"/>
      <c r="BZZ1" s="64"/>
      <c r="CAA1" s="64"/>
      <c r="CAB1" s="64"/>
      <c r="CAC1" s="64"/>
      <c r="CAD1" s="64"/>
      <c r="CAE1" s="64"/>
      <c r="CAF1" s="64"/>
      <c r="CAG1" s="64"/>
      <c r="CAH1" s="64"/>
      <c r="CAI1" s="64"/>
      <c r="CAJ1" s="64"/>
      <c r="CAK1" s="64"/>
      <c r="CAL1" s="64"/>
      <c r="CAM1" s="64"/>
      <c r="CAN1" s="64"/>
      <c r="CAO1" s="64"/>
      <c r="CAP1" s="64"/>
      <c r="CAQ1" s="64"/>
      <c r="CAR1" s="64"/>
      <c r="CAS1" s="64"/>
      <c r="CAT1" s="64"/>
      <c r="CAU1" s="64"/>
      <c r="CAV1" s="64"/>
      <c r="CAW1" s="64"/>
      <c r="CAX1" s="64"/>
      <c r="CAY1" s="64"/>
      <c r="CAZ1" s="64"/>
      <c r="CBA1" s="64"/>
      <c r="CBB1" s="64"/>
      <c r="CBC1" s="64"/>
      <c r="CBD1" s="64"/>
      <c r="CBE1" s="64"/>
      <c r="CBF1" s="64"/>
      <c r="CBG1" s="64"/>
      <c r="CBH1" s="64"/>
      <c r="CBI1" s="64"/>
      <c r="CBJ1" s="64"/>
      <c r="CBK1" s="64"/>
      <c r="CBL1" s="64"/>
      <c r="CBM1" s="64"/>
      <c r="CBN1" s="64"/>
      <c r="CBO1" s="64"/>
      <c r="CBP1" s="64"/>
      <c r="CBQ1" s="64"/>
      <c r="CBR1" s="64"/>
      <c r="CBS1" s="64"/>
      <c r="CBT1" s="64"/>
      <c r="CBU1" s="64"/>
      <c r="CBV1" s="64"/>
      <c r="CBW1" s="64"/>
      <c r="CBX1" s="64"/>
      <c r="CBY1" s="64"/>
      <c r="CBZ1" s="64"/>
      <c r="CCA1" s="64"/>
      <c r="CCB1" s="64"/>
      <c r="CCC1" s="64"/>
      <c r="CCD1" s="64"/>
      <c r="CCE1" s="64"/>
      <c r="CCF1" s="64"/>
      <c r="CCG1" s="64"/>
      <c r="CCH1" s="64"/>
      <c r="CCI1" s="64"/>
      <c r="CCJ1" s="64"/>
      <c r="CCK1" s="64"/>
      <c r="CCL1" s="64"/>
      <c r="CCM1" s="64"/>
      <c r="CCN1" s="64"/>
      <c r="CCO1" s="64"/>
      <c r="CCP1" s="64"/>
      <c r="CCQ1" s="64"/>
      <c r="CCR1" s="64"/>
      <c r="CCS1" s="64"/>
      <c r="CCT1" s="64"/>
      <c r="CCU1" s="64"/>
      <c r="CCV1" s="64"/>
      <c r="CCW1" s="64"/>
      <c r="CCX1" s="64"/>
      <c r="CCY1" s="64"/>
      <c r="CCZ1" s="64"/>
      <c r="CDA1" s="64"/>
      <c r="CDB1" s="64"/>
      <c r="CDC1" s="64"/>
      <c r="CDD1" s="64"/>
      <c r="CDE1" s="64"/>
      <c r="CDF1" s="64"/>
      <c r="CDG1" s="64"/>
      <c r="CDH1" s="64"/>
      <c r="CDI1" s="64"/>
      <c r="CDJ1" s="64"/>
      <c r="CDK1" s="64"/>
      <c r="CDL1" s="64"/>
      <c r="CDM1" s="64"/>
      <c r="CDN1" s="64"/>
      <c r="CDO1" s="64"/>
      <c r="CDP1" s="64"/>
      <c r="CDQ1" s="64"/>
      <c r="CDR1" s="64"/>
      <c r="CDS1" s="64"/>
      <c r="CDT1" s="64"/>
      <c r="CDU1" s="64"/>
      <c r="CDV1" s="64"/>
      <c r="CDW1" s="64"/>
      <c r="CDX1" s="64"/>
      <c r="CDY1" s="64"/>
      <c r="CDZ1" s="64"/>
      <c r="CEA1" s="64"/>
      <c r="CEB1" s="64"/>
      <c r="CEC1" s="64"/>
      <c r="CED1" s="64"/>
      <c r="CEE1" s="64"/>
      <c r="CEF1" s="64"/>
      <c r="CEG1" s="64"/>
      <c r="CEH1" s="64"/>
      <c r="CEI1" s="64"/>
      <c r="CEJ1" s="64"/>
      <c r="CEK1" s="64"/>
      <c r="CEL1" s="64"/>
      <c r="CEM1" s="64"/>
      <c r="CEN1" s="64"/>
      <c r="CEO1" s="64"/>
      <c r="CEP1" s="64"/>
      <c r="CEQ1" s="64"/>
      <c r="CER1" s="64"/>
      <c r="CES1" s="64"/>
      <c r="CET1" s="64"/>
      <c r="CEU1" s="64"/>
      <c r="CEV1" s="64"/>
      <c r="CEW1" s="64"/>
      <c r="CEX1" s="64"/>
      <c r="CEY1" s="64"/>
      <c r="CEZ1" s="64"/>
      <c r="CFA1" s="64"/>
      <c r="CFB1" s="64"/>
      <c r="CFC1" s="64"/>
      <c r="CFD1" s="64"/>
      <c r="CFE1" s="64"/>
      <c r="CFF1" s="64"/>
      <c r="CFG1" s="64"/>
      <c r="CFH1" s="64"/>
      <c r="CFI1" s="64"/>
      <c r="CFJ1" s="64"/>
      <c r="CFK1" s="64"/>
      <c r="CFL1" s="64"/>
      <c r="CFM1" s="64"/>
      <c r="CFN1" s="64"/>
      <c r="CFO1" s="64"/>
      <c r="CFP1" s="64"/>
      <c r="CFQ1" s="64"/>
      <c r="CFR1" s="64"/>
      <c r="CFS1" s="64"/>
      <c r="CFT1" s="64"/>
      <c r="CFU1" s="64"/>
      <c r="CFV1" s="64"/>
      <c r="CFW1" s="64"/>
      <c r="CFX1" s="64"/>
      <c r="CFY1" s="64"/>
      <c r="CFZ1" s="64"/>
      <c r="CGA1" s="64"/>
      <c r="CGB1" s="64"/>
      <c r="CGC1" s="64"/>
      <c r="CGD1" s="64"/>
      <c r="CGE1" s="64"/>
      <c r="CGF1" s="64"/>
      <c r="CGG1" s="64"/>
      <c r="CGH1" s="64"/>
      <c r="CGI1" s="64"/>
      <c r="CGJ1" s="64"/>
      <c r="CGK1" s="64"/>
      <c r="CGL1" s="64"/>
      <c r="CGM1" s="64"/>
      <c r="CGN1" s="64"/>
      <c r="CGO1" s="64"/>
      <c r="CGP1" s="64"/>
      <c r="CGQ1" s="64"/>
      <c r="CGR1" s="64"/>
      <c r="CGS1" s="64"/>
      <c r="CGT1" s="64"/>
      <c r="CGU1" s="64"/>
      <c r="CGV1" s="64"/>
      <c r="CGW1" s="64"/>
      <c r="CGX1" s="64"/>
      <c r="CGY1" s="64"/>
      <c r="CGZ1" s="64"/>
      <c r="CHA1" s="64"/>
      <c r="CHB1" s="64"/>
      <c r="CHC1" s="64"/>
      <c r="CHD1" s="64"/>
      <c r="CHE1" s="64"/>
      <c r="CHF1" s="64"/>
      <c r="CHG1" s="64"/>
      <c r="CHH1" s="64"/>
      <c r="CHI1" s="64"/>
      <c r="CHJ1" s="64"/>
      <c r="CHK1" s="64"/>
      <c r="CHL1" s="64"/>
      <c r="CHM1" s="64"/>
      <c r="CHN1" s="64"/>
      <c r="CHO1" s="64"/>
      <c r="CHP1" s="64"/>
      <c r="CHQ1" s="64"/>
      <c r="CHR1" s="64"/>
      <c r="CHS1" s="64"/>
      <c r="CHT1" s="64"/>
      <c r="CHU1" s="64"/>
      <c r="CHV1" s="64"/>
      <c r="CHW1" s="64"/>
      <c r="CHX1" s="64"/>
      <c r="CHY1" s="64"/>
      <c r="CHZ1" s="64"/>
      <c r="CIA1" s="64"/>
      <c r="CIB1" s="64"/>
      <c r="CIC1" s="64"/>
      <c r="CID1" s="64"/>
      <c r="CIE1" s="64"/>
      <c r="CIF1" s="64"/>
      <c r="CIG1" s="64"/>
      <c r="CIH1" s="64"/>
      <c r="CII1" s="64"/>
      <c r="CIJ1" s="64"/>
      <c r="CIK1" s="64"/>
      <c r="CIL1" s="64"/>
      <c r="CIM1" s="64"/>
      <c r="CIN1" s="64"/>
      <c r="CIO1" s="64"/>
      <c r="CIP1" s="64"/>
      <c r="CIQ1" s="64"/>
      <c r="CIR1" s="64"/>
      <c r="CIS1" s="64"/>
      <c r="CIT1" s="64"/>
      <c r="CIU1" s="64"/>
      <c r="CIV1" s="64"/>
      <c r="CIW1" s="64"/>
      <c r="CIX1" s="64"/>
      <c r="CIY1" s="64"/>
      <c r="CIZ1" s="64"/>
      <c r="CJA1" s="64"/>
      <c r="CJB1" s="64"/>
      <c r="CJC1" s="64"/>
      <c r="CJD1" s="64"/>
      <c r="CJE1" s="64"/>
      <c r="CJF1" s="64"/>
      <c r="CJG1" s="64"/>
      <c r="CJH1" s="64"/>
      <c r="CJI1" s="64"/>
      <c r="CJJ1" s="64"/>
      <c r="CJK1" s="64"/>
      <c r="CJL1" s="64"/>
      <c r="CJM1" s="64"/>
      <c r="CJN1" s="64"/>
      <c r="CJO1" s="64"/>
      <c r="CJP1" s="64"/>
      <c r="CJQ1" s="64"/>
      <c r="CJR1" s="64"/>
      <c r="CJS1" s="64"/>
      <c r="CJT1" s="64"/>
      <c r="CJU1" s="64"/>
      <c r="CJV1" s="64"/>
      <c r="CJW1" s="64"/>
      <c r="CJX1" s="64"/>
      <c r="CJY1" s="64"/>
      <c r="CJZ1" s="64"/>
      <c r="CKA1" s="64"/>
      <c r="CKB1" s="64"/>
      <c r="CKC1" s="64"/>
      <c r="CKD1" s="64"/>
      <c r="CKE1" s="64"/>
      <c r="CKF1" s="64"/>
      <c r="CKG1" s="64"/>
      <c r="CKH1" s="64"/>
      <c r="CKI1" s="64"/>
      <c r="CKJ1" s="64"/>
      <c r="CKK1" s="64"/>
      <c r="CKL1" s="64"/>
      <c r="CKM1" s="64"/>
      <c r="CKN1" s="64"/>
      <c r="CKO1" s="64"/>
      <c r="CKP1" s="64"/>
      <c r="CKQ1" s="64"/>
      <c r="CKR1" s="64"/>
      <c r="CKS1" s="64"/>
      <c r="CKT1" s="64"/>
      <c r="CKU1" s="64"/>
      <c r="CKV1" s="64"/>
      <c r="CKW1" s="64"/>
      <c r="CKX1" s="64"/>
      <c r="CKY1" s="64"/>
      <c r="CKZ1" s="64"/>
      <c r="CLA1" s="64"/>
      <c r="CLB1" s="64"/>
      <c r="CLC1" s="64"/>
      <c r="CLD1" s="64"/>
      <c r="CLE1" s="64"/>
      <c r="CLF1" s="64"/>
      <c r="CLG1" s="64"/>
      <c r="CLH1" s="64"/>
      <c r="CLI1" s="64"/>
      <c r="CLJ1" s="64"/>
      <c r="CLK1" s="64"/>
      <c r="CLL1" s="64"/>
      <c r="CLM1" s="64"/>
      <c r="CLN1" s="64"/>
      <c r="CLO1" s="64"/>
      <c r="CLP1" s="64"/>
      <c r="CLQ1" s="64"/>
      <c r="CLR1" s="64"/>
      <c r="CLS1" s="64"/>
      <c r="CLT1" s="64"/>
      <c r="CLU1" s="64"/>
      <c r="CLV1" s="64"/>
      <c r="CLW1" s="64"/>
      <c r="CLX1" s="64"/>
      <c r="CLY1" s="64"/>
      <c r="CLZ1" s="64"/>
      <c r="CMA1" s="64"/>
      <c r="CMB1" s="64"/>
      <c r="CMC1" s="64"/>
      <c r="CMD1" s="64"/>
      <c r="CME1" s="64"/>
      <c r="CMF1" s="64"/>
      <c r="CMG1" s="64"/>
      <c r="CMH1" s="64"/>
      <c r="CMI1" s="64"/>
      <c r="CMJ1" s="64"/>
      <c r="CMK1" s="64"/>
      <c r="CML1" s="64"/>
      <c r="CMM1" s="64"/>
      <c r="CMN1" s="64"/>
      <c r="CMO1" s="64"/>
      <c r="CMP1" s="64"/>
      <c r="CMQ1" s="64"/>
      <c r="CMR1" s="64"/>
      <c r="CMS1" s="64"/>
      <c r="CMT1" s="64"/>
      <c r="CMU1" s="64"/>
      <c r="CMV1" s="64"/>
      <c r="CMW1" s="64"/>
      <c r="CMX1" s="64"/>
      <c r="CMY1" s="64"/>
      <c r="CMZ1" s="64"/>
      <c r="CNA1" s="64"/>
      <c r="CNB1" s="64"/>
      <c r="CNC1" s="64"/>
      <c r="CND1" s="64"/>
      <c r="CNE1" s="64"/>
      <c r="CNF1" s="64"/>
      <c r="CNG1" s="64"/>
      <c r="CNH1" s="64"/>
      <c r="CNI1" s="64"/>
      <c r="CNJ1" s="64"/>
      <c r="CNK1" s="64"/>
      <c r="CNL1" s="64"/>
      <c r="CNM1" s="64"/>
      <c r="CNN1" s="64"/>
      <c r="CNO1" s="64"/>
      <c r="CNP1" s="64"/>
      <c r="CNQ1" s="64"/>
      <c r="CNR1" s="64"/>
      <c r="CNS1" s="64"/>
      <c r="CNT1" s="64"/>
      <c r="CNU1" s="64"/>
      <c r="CNV1" s="64"/>
      <c r="CNW1" s="64"/>
      <c r="CNX1" s="64"/>
      <c r="CNY1" s="64"/>
      <c r="CNZ1" s="64"/>
      <c r="COA1" s="64"/>
      <c r="COB1" s="64"/>
      <c r="COC1" s="64"/>
      <c r="COD1" s="64"/>
      <c r="COE1" s="64"/>
      <c r="COF1" s="64"/>
      <c r="COG1" s="64"/>
      <c r="COH1" s="64"/>
      <c r="COI1" s="64"/>
      <c r="COJ1" s="64"/>
      <c r="COK1" s="64"/>
      <c r="COL1" s="64"/>
      <c r="COM1" s="64"/>
      <c r="CON1" s="64"/>
      <c r="COO1" s="64"/>
      <c r="COP1" s="64"/>
      <c r="COQ1" s="64"/>
      <c r="COR1" s="64"/>
      <c r="COS1" s="64"/>
      <c r="COT1" s="64"/>
      <c r="COU1" s="64"/>
      <c r="COV1" s="64"/>
      <c r="COW1" s="64"/>
      <c r="COX1" s="64"/>
      <c r="COY1" s="64"/>
      <c r="COZ1" s="64"/>
      <c r="CPA1" s="64"/>
      <c r="CPB1" s="64"/>
      <c r="CPC1" s="64"/>
      <c r="CPD1" s="64"/>
      <c r="CPE1" s="64"/>
      <c r="CPF1" s="64"/>
      <c r="CPG1" s="64"/>
      <c r="CPH1" s="64"/>
      <c r="CPI1" s="64"/>
      <c r="CPJ1" s="64"/>
      <c r="CPK1" s="64"/>
      <c r="CPL1" s="64"/>
      <c r="CPM1" s="64"/>
      <c r="CPN1" s="64"/>
      <c r="CPO1" s="64"/>
      <c r="CPP1" s="64"/>
      <c r="CPQ1" s="64"/>
      <c r="CPR1" s="64"/>
      <c r="CPS1" s="64"/>
      <c r="CPT1" s="64"/>
      <c r="CPU1" s="64"/>
      <c r="CPV1" s="64"/>
      <c r="CPW1" s="64"/>
      <c r="CPX1" s="64"/>
      <c r="CPY1" s="64"/>
      <c r="CPZ1" s="64"/>
      <c r="CQA1" s="64"/>
      <c r="CQB1" s="64"/>
      <c r="CQC1" s="64"/>
      <c r="CQD1" s="64"/>
      <c r="CQE1" s="64"/>
      <c r="CQF1" s="64"/>
      <c r="CQG1" s="64"/>
      <c r="CQH1" s="64"/>
      <c r="CQI1" s="64"/>
      <c r="CQJ1" s="64"/>
      <c r="CQK1" s="64"/>
      <c r="CQL1" s="64"/>
      <c r="CQM1" s="64"/>
      <c r="CQN1" s="64"/>
      <c r="CQO1" s="64"/>
      <c r="CQP1" s="64"/>
      <c r="CQQ1" s="64"/>
      <c r="CQR1" s="64"/>
      <c r="CQS1" s="64"/>
      <c r="CQT1" s="64"/>
      <c r="CQU1" s="64"/>
      <c r="CQV1" s="64"/>
      <c r="CQW1" s="64"/>
      <c r="CQX1" s="64"/>
      <c r="CQY1" s="64"/>
      <c r="CQZ1" s="64"/>
      <c r="CRA1" s="64"/>
      <c r="CRB1" s="64"/>
      <c r="CRC1" s="64"/>
      <c r="CRD1" s="64"/>
      <c r="CRE1" s="64"/>
      <c r="CRF1" s="64"/>
      <c r="CRG1" s="64"/>
      <c r="CRH1" s="64"/>
      <c r="CRI1" s="64"/>
      <c r="CRJ1" s="64"/>
      <c r="CRK1" s="64"/>
      <c r="CRL1" s="64"/>
      <c r="CRM1" s="64"/>
      <c r="CRN1" s="64"/>
      <c r="CRO1" s="64"/>
      <c r="CRP1" s="64"/>
      <c r="CRQ1" s="64"/>
      <c r="CRR1" s="64"/>
      <c r="CRS1" s="64"/>
      <c r="CRT1" s="64"/>
      <c r="CRU1" s="64"/>
      <c r="CRV1" s="64"/>
      <c r="CRW1" s="64"/>
      <c r="CRX1" s="64"/>
      <c r="CRY1" s="64"/>
      <c r="CRZ1" s="64"/>
      <c r="CSA1" s="64"/>
      <c r="CSB1" s="64"/>
      <c r="CSC1" s="64"/>
      <c r="CSD1" s="64"/>
      <c r="CSE1" s="64"/>
      <c r="CSF1" s="64"/>
      <c r="CSG1" s="64"/>
      <c r="CSH1" s="64"/>
      <c r="CSI1" s="64"/>
      <c r="CSJ1" s="64"/>
      <c r="CSK1" s="64"/>
      <c r="CSL1" s="64"/>
      <c r="CSM1" s="64"/>
      <c r="CSN1" s="64"/>
      <c r="CSO1" s="64"/>
      <c r="CSP1" s="64"/>
      <c r="CSQ1" s="64"/>
      <c r="CSR1" s="64"/>
      <c r="CSS1" s="64"/>
      <c r="CST1" s="64"/>
      <c r="CSU1" s="64"/>
      <c r="CSV1" s="64"/>
      <c r="CSW1" s="64"/>
      <c r="CSX1" s="64"/>
      <c r="CSY1" s="64"/>
      <c r="CSZ1" s="64"/>
      <c r="CTA1" s="64"/>
      <c r="CTB1" s="64"/>
      <c r="CTC1" s="64"/>
      <c r="CTD1" s="64"/>
      <c r="CTE1" s="64"/>
      <c r="CTF1" s="64"/>
      <c r="CTG1" s="64"/>
      <c r="CTH1" s="64"/>
      <c r="CTI1" s="64"/>
      <c r="CTJ1" s="64"/>
      <c r="CTK1" s="64"/>
      <c r="CTL1" s="64"/>
      <c r="CTM1" s="64"/>
      <c r="CTN1" s="64"/>
      <c r="CTO1" s="64"/>
      <c r="CTP1" s="64"/>
      <c r="CTQ1" s="64"/>
      <c r="CTR1" s="64"/>
      <c r="CTS1" s="64"/>
      <c r="CTT1" s="64"/>
      <c r="CTU1" s="64"/>
      <c r="CTV1" s="64"/>
      <c r="CTW1" s="64"/>
      <c r="CTX1" s="64"/>
      <c r="CTY1" s="64"/>
      <c r="CTZ1" s="64"/>
      <c r="CUA1" s="64"/>
      <c r="CUB1" s="64"/>
      <c r="CUC1" s="64"/>
      <c r="CUD1" s="64"/>
      <c r="CUE1" s="64"/>
      <c r="CUF1" s="64"/>
      <c r="CUG1" s="64"/>
      <c r="CUH1" s="64"/>
      <c r="CUI1" s="64"/>
      <c r="CUJ1" s="64"/>
      <c r="CUK1" s="64"/>
      <c r="CUL1" s="64"/>
      <c r="CUM1" s="64"/>
      <c r="CUN1" s="64"/>
      <c r="CUO1" s="64"/>
      <c r="CUP1" s="64"/>
      <c r="CUQ1" s="64"/>
      <c r="CUR1" s="64"/>
      <c r="CUS1" s="64"/>
      <c r="CUT1" s="64"/>
      <c r="CUU1" s="64"/>
      <c r="CUV1" s="64"/>
      <c r="CUW1" s="64"/>
      <c r="CUX1" s="64"/>
      <c r="CUY1" s="64"/>
      <c r="CUZ1" s="64"/>
      <c r="CVA1" s="64"/>
      <c r="CVB1" s="64"/>
      <c r="CVC1" s="64"/>
      <c r="CVD1" s="64"/>
      <c r="CVE1" s="64"/>
      <c r="CVF1" s="64"/>
      <c r="CVG1" s="64"/>
      <c r="CVH1" s="64"/>
      <c r="CVI1" s="64"/>
      <c r="CVJ1" s="64"/>
      <c r="CVK1" s="64"/>
      <c r="CVL1" s="64"/>
      <c r="CVM1" s="64"/>
      <c r="CVN1" s="64"/>
      <c r="CVO1" s="64"/>
      <c r="CVP1" s="64"/>
      <c r="CVQ1" s="64"/>
      <c r="CVR1" s="64"/>
      <c r="CVS1" s="64"/>
      <c r="CVT1" s="64"/>
      <c r="CVU1" s="64"/>
      <c r="CVV1" s="64"/>
      <c r="CVW1" s="64"/>
      <c r="CVX1" s="64"/>
      <c r="CVY1" s="64"/>
      <c r="CVZ1" s="64"/>
      <c r="CWA1" s="64"/>
      <c r="CWB1" s="64"/>
      <c r="CWC1" s="64"/>
      <c r="CWD1" s="64"/>
      <c r="CWE1" s="64"/>
      <c r="CWF1" s="64"/>
      <c r="CWG1" s="64"/>
      <c r="CWH1" s="64"/>
      <c r="CWI1" s="64"/>
      <c r="CWJ1" s="64"/>
      <c r="CWK1" s="64"/>
      <c r="CWL1" s="64"/>
      <c r="CWM1" s="64"/>
      <c r="CWN1" s="64"/>
      <c r="CWO1" s="64"/>
      <c r="CWP1" s="64"/>
      <c r="CWQ1" s="64"/>
      <c r="CWR1" s="64"/>
      <c r="CWS1" s="64"/>
      <c r="CWT1" s="64"/>
      <c r="CWU1" s="64"/>
      <c r="CWV1" s="64"/>
      <c r="CWW1" s="64"/>
      <c r="CWX1" s="64"/>
      <c r="CWY1" s="64"/>
      <c r="CWZ1" s="64"/>
      <c r="CXA1" s="64"/>
      <c r="CXB1" s="64"/>
      <c r="CXC1" s="64"/>
      <c r="CXD1" s="64"/>
      <c r="CXE1" s="64"/>
      <c r="CXF1" s="64"/>
      <c r="CXG1" s="64"/>
      <c r="CXH1" s="64"/>
      <c r="CXI1" s="64"/>
      <c r="CXJ1" s="64"/>
      <c r="CXK1" s="64"/>
      <c r="CXL1" s="64"/>
      <c r="CXM1" s="64"/>
      <c r="CXN1" s="64"/>
      <c r="CXO1" s="64"/>
      <c r="CXP1" s="64"/>
      <c r="CXQ1" s="64"/>
      <c r="CXR1" s="64"/>
      <c r="CXS1" s="64"/>
      <c r="CXT1" s="64"/>
      <c r="CXU1" s="64"/>
      <c r="CXV1" s="64"/>
      <c r="CXW1" s="64"/>
      <c r="CXX1" s="64"/>
      <c r="CXY1" s="64"/>
      <c r="CXZ1" s="64"/>
      <c r="CYA1" s="64"/>
      <c r="CYB1" s="64"/>
      <c r="CYC1" s="64"/>
      <c r="CYD1" s="64"/>
      <c r="CYE1" s="64"/>
      <c r="CYF1" s="64"/>
      <c r="CYG1" s="64"/>
      <c r="CYH1" s="64"/>
      <c r="CYI1" s="64"/>
      <c r="CYJ1" s="64"/>
      <c r="CYK1" s="64"/>
      <c r="CYL1" s="64"/>
      <c r="CYM1" s="64"/>
      <c r="CYN1" s="64"/>
      <c r="CYO1" s="64"/>
      <c r="CYP1" s="64"/>
      <c r="CYQ1" s="64"/>
      <c r="CYR1" s="64"/>
      <c r="CYS1" s="64"/>
      <c r="CYT1" s="64"/>
      <c r="CYU1" s="64"/>
      <c r="CYV1" s="64"/>
      <c r="CYW1" s="64"/>
      <c r="CYX1" s="64"/>
      <c r="CYY1" s="64"/>
      <c r="CYZ1" s="64"/>
      <c r="CZA1" s="64"/>
      <c r="CZB1" s="64"/>
      <c r="CZC1" s="64"/>
      <c r="CZD1" s="64"/>
      <c r="CZE1" s="64"/>
      <c r="CZF1" s="64"/>
      <c r="CZG1" s="64"/>
      <c r="CZH1" s="64"/>
      <c r="CZI1" s="64"/>
      <c r="CZJ1" s="64"/>
      <c r="CZK1" s="64"/>
      <c r="CZL1" s="64"/>
      <c r="CZM1" s="64"/>
      <c r="CZN1" s="64"/>
      <c r="CZO1" s="64"/>
      <c r="CZP1" s="64"/>
      <c r="CZQ1" s="64"/>
      <c r="CZR1" s="64"/>
      <c r="CZS1" s="64"/>
      <c r="CZT1" s="64"/>
      <c r="CZU1" s="64"/>
      <c r="CZV1" s="64"/>
      <c r="CZW1" s="64"/>
      <c r="CZX1" s="64"/>
      <c r="CZY1" s="64"/>
      <c r="CZZ1" s="64"/>
      <c r="DAA1" s="64"/>
      <c r="DAB1" s="64"/>
      <c r="DAC1" s="64"/>
      <c r="DAD1" s="64"/>
      <c r="DAE1" s="64"/>
      <c r="DAF1" s="64"/>
      <c r="DAG1" s="64"/>
      <c r="DAH1" s="64"/>
      <c r="DAI1" s="64"/>
      <c r="DAJ1" s="64"/>
      <c r="DAK1" s="64"/>
      <c r="DAL1" s="64"/>
      <c r="DAM1" s="64"/>
      <c r="DAN1" s="64"/>
      <c r="DAO1" s="64"/>
      <c r="DAP1" s="64"/>
      <c r="DAQ1" s="64"/>
      <c r="DAR1" s="64"/>
      <c r="DAS1" s="64"/>
      <c r="DAT1" s="64"/>
      <c r="DAU1" s="64"/>
      <c r="DAV1" s="64"/>
      <c r="DAW1" s="64"/>
      <c r="DAX1" s="64"/>
      <c r="DAY1" s="64"/>
      <c r="DAZ1" s="64"/>
      <c r="DBA1" s="64"/>
      <c r="DBB1" s="64"/>
      <c r="DBC1" s="64"/>
      <c r="DBD1" s="64"/>
      <c r="DBE1" s="64"/>
      <c r="DBF1" s="64"/>
      <c r="DBG1" s="64"/>
      <c r="DBH1" s="64"/>
      <c r="DBI1" s="64"/>
      <c r="DBJ1" s="64"/>
      <c r="DBK1" s="64"/>
      <c r="DBL1" s="64"/>
      <c r="DBM1" s="64"/>
      <c r="DBN1" s="64"/>
      <c r="DBO1" s="64"/>
      <c r="DBP1" s="64"/>
      <c r="DBQ1" s="64"/>
      <c r="DBR1" s="64"/>
      <c r="DBS1" s="64"/>
      <c r="DBT1" s="64"/>
      <c r="DBU1" s="64"/>
      <c r="DBV1" s="64"/>
      <c r="DBW1" s="64"/>
      <c r="DBX1" s="64"/>
      <c r="DBY1" s="64"/>
      <c r="DBZ1" s="64"/>
      <c r="DCA1" s="64"/>
      <c r="DCB1" s="64"/>
      <c r="DCC1" s="64"/>
      <c r="DCD1" s="64"/>
      <c r="DCE1" s="64"/>
      <c r="DCF1" s="64"/>
      <c r="DCG1" s="64"/>
      <c r="DCH1" s="64"/>
      <c r="DCI1" s="64"/>
      <c r="DCJ1" s="64"/>
      <c r="DCK1" s="64"/>
      <c r="DCL1" s="64"/>
      <c r="DCM1" s="64"/>
      <c r="DCN1" s="64"/>
      <c r="DCO1" s="64"/>
      <c r="DCP1" s="64"/>
      <c r="DCQ1" s="64"/>
      <c r="DCR1" s="64"/>
      <c r="DCS1" s="64"/>
      <c r="DCT1" s="64"/>
      <c r="DCU1" s="64"/>
      <c r="DCV1" s="64"/>
      <c r="DCW1" s="64"/>
      <c r="DCX1" s="64"/>
      <c r="DCY1" s="64"/>
      <c r="DCZ1" s="64"/>
      <c r="DDA1" s="64"/>
      <c r="DDB1" s="64"/>
      <c r="DDC1" s="64"/>
      <c r="DDD1" s="64"/>
      <c r="DDE1" s="64"/>
      <c r="DDF1" s="64"/>
      <c r="DDG1" s="64"/>
      <c r="DDH1" s="64"/>
      <c r="DDI1" s="64"/>
      <c r="DDJ1" s="64"/>
      <c r="DDK1" s="64"/>
      <c r="DDL1" s="64"/>
      <c r="DDM1" s="64"/>
      <c r="DDN1" s="64"/>
      <c r="DDO1" s="64"/>
      <c r="DDP1" s="64"/>
      <c r="DDQ1" s="64"/>
      <c r="DDR1" s="64"/>
      <c r="DDS1" s="64"/>
      <c r="DDT1" s="64"/>
      <c r="DDU1" s="64"/>
      <c r="DDV1" s="64"/>
      <c r="DDW1" s="64"/>
      <c r="DDX1" s="64"/>
      <c r="DDY1" s="64"/>
      <c r="DDZ1" s="64"/>
      <c r="DEA1" s="64"/>
      <c r="DEB1" s="64"/>
      <c r="DEC1" s="64"/>
      <c r="DED1" s="64"/>
      <c r="DEE1" s="64"/>
      <c r="DEF1" s="64"/>
      <c r="DEG1" s="64"/>
      <c r="DEH1" s="64"/>
      <c r="DEI1" s="64"/>
      <c r="DEJ1" s="64"/>
      <c r="DEK1" s="64"/>
      <c r="DEL1" s="64"/>
      <c r="DEM1" s="64"/>
      <c r="DEN1" s="64"/>
      <c r="DEO1" s="64"/>
      <c r="DEP1" s="64"/>
      <c r="DEQ1" s="64"/>
      <c r="DER1" s="64"/>
      <c r="DES1" s="64"/>
      <c r="DET1" s="64"/>
      <c r="DEU1" s="64"/>
      <c r="DEV1" s="64"/>
      <c r="DEW1" s="64"/>
      <c r="DEX1" s="64"/>
      <c r="DEY1" s="64"/>
      <c r="DEZ1" s="64"/>
      <c r="DFA1" s="64"/>
      <c r="DFB1" s="64"/>
      <c r="DFC1" s="64"/>
      <c r="DFD1" s="64"/>
      <c r="DFE1" s="64"/>
      <c r="DFF1" s="64"/>
      <c r="DFG1" s="64"/>
      <c r="DFH1" s="64"/>
      <c r="DFI1" s="64"/>
      <c r="DFJ1" s="64"/>
      <c r="DFK1" s="64"/>
      <c r="DFL1" s="64"/>
      <c r="DFM1" s="64"/>
      <c r="DFN1" s="64"/>
      <c r="DFO1" s="64"/>
      <c r="DFP1" s="64"/>
      <c r="DFQ1" s="64"/>
      <c r="DFR1" s="64"/>
      <c r="DFS1" s="64"/>
      <c r="DFT1" s="64"/>
      <c r="DFU1" s="64"/>
      <c r="DFV1" s="64"/>
      <c r="DFW1" s="64"/>
      <c r="DFX1" s="64"/>
      <c r="DFY1" s="64"/>
      <c r="DFZ1" s="64"/>
      <c r="DGA1" s="64"/>
      <c r="DGB1" s="64"/>
      <c r="DGC1" s="64"/>
      <c r="DGD1" s="64"/>
      <c r="DGE1" s="64"/>
      <c r="DGF1" s="64"/>
      <c r="DGG1" s="64"/>
      <c r="DGH1" s="64"/>
      <c r="DGI1" s="64"/>
      <c r="DGJ1" s="64"/>
      <c r="DGK1" s="64"/>
      <c r="DGL1" s="64"/>
      <c r="DGM1" s="64"/>
      <c r="DGN1" s="64"/>
      <c r="DGO1" s="64"/>
      <c r="DGP1" s="64"/>
      <c r="DGQ1" s="64"/>
      <c r="DGR1" s="64"/>
      <c r="DGS1" s="64"/>
      <c r="DGT1" s="64"/>
      <c r="DGU1" s="64"/>
      <c r="DGV1" s="64"/>
      <c r="DGW1" s="64"/>
      <c r="DGX1" s="64"/>
      <c r="DGY1" s="64"/>
      <c r="DGZ1" s="64"/>
      <c r="DHA1" s="64"/>
      <c r="DHB1" s="64"/>
      <c r="DHC1" s="64"/>
      <c r="DHD1" s="64"/>
      <c r="DHE1" s="64"/>
      <c r="DHF1" s="64"/>
      <c r="DHG1" s="64"/>
      <c r="DHH1" s="64"/>
      <c r="DHI1" s="64"/>
      <c r="DHJ1" s="64"/>
      <c r="DHK1" s="64"/>
      <c r="DHL1" s="64"/>
      <c r="DHM1" s="64"/>
      <c r="DHN1" s="64"/>
      <c r="DHO1" s="64"/>
      <c r="DHP1" s="64"/>
      <c r="DHQ1" s="64"/>
      <c r="DHR1" s="64"/>
      <c r="DHS1" s="64"/>
      <c r="DHT1" s="64"/>
      <c r="DHU1" s="64"/>
      <c r="DHV1" s="64"/>
      <c r="DHW1" s="64"/>
      <c r="DHX1" s="64"/>
      <c r="DHY1" s="64"/>
      <c r="DHZ1" s="64"/>
      <c r="DIA1" s="64"/>
      <c r="DIB1" s="64"/>
      <c r="DIC1" s="64"/>
      <c r="DID1" s="64"/>
      <c r="DIE1" s="64"/>
      <c r="DIF1" s="64"/>
      <c r="DIG1" s="64"/>
      <c r="DIH1" s="64"/>
      <c r="DII1" s="64"/>
      <c r="DIJ1" s="64"/>
      <c r="DIK1" s="64"/>
      <c r="DIL1" s="64"/>
      <c r="DIM1" s="64"/>
      <c r="DIN1" s="64"/>
      <c r="DIO1" s="64"/>
      <c r="DIP1" s="64"/>
      <c r="DIQ1" s="64"/>
      <c r="DIR1" s="64"/>
      <c r="DIS1" s="64"/>
      <c r="DIT1" s="64"/>
      <c r="DIU1" s="64"/>
      <c r="DIV1" s="64"/>
      <c r="DIW1" s="64"/>
      <c r="DIX1" s="64"/>
      <c r="DIY1" s="64"/>
      <c r="DIZ1" s="64"/>
      <c r="DJA1" s="64"/>
      <c r="DJB1" s="64"/>
      <c r="DJC1" s="64"/>
      <c r="DJD1" s="64"/>
      <c r="DJE1" s="64"/>
      <c r="DJF1" s="64"/>
      <c r="DJG1" s="64"/>
      <c r="DJH1" s="64"/>
      <c r="DJI1" s="64"/>
      <c r="DJJ1" s="64"/>
      <c r="DJK1" s="64"/>
      <c r="DJL1" s="64"/>
      <c r="DJM1" s="64"/>
      <c r="DJN1" s="64"/>
      <c r="DJO1" s="64"/>
      <c r="DJP1" s="64"/>
      <c r="DJQ1" s="64"/>
      <c r="DJR1" s="64"/>
      <c r="DJS1" s="64"/>
      <c r="DJT1" s="64"/>
      <c r="DJU1" s="64"/>
      <c r="DJV1" s="64"/>
      <c r="DJW1" s="64"/>
      <c r="DJX1" s="64"/>
      <c r="DJY1" s="64"/>
      <c r="DJZ1" s="64"/>
      <c r="DKA1" s="64"/>
      <c r="DKB1" s="64"/>
      <c r="DKC1" s="64"/>
      <c r="DKD1" s="64"/>
      <c r="DKE1" s="64"/>
      <c r="DKF1" s="64"/>
      <c r="DKG1" s="64"/>
      <c r="DKH1" s="64"/>
      <c r="DKI1" s="64"/>
      <c r="DKJ1" s="64"/>
      <c r="DKK1" s="64"/>
      <c r="DKL1" s="64"/>
      <c r="DKM1" s="64"/>
      <c r="DKN1" s="64"/>
      <c r="DKO1" s="64"/>
      <c r="DKP1" s="64"/>
      <c r="DKQ1" s="64"/>
      <c r="DKR1" s="64"/>
      <c r="DKS1" s="64"/>
      <c r="DKT1" s="64"/>
      <c r="DKU1" s="64"/>
      <c r="DKV1" s="64"/>
      <c r="DKW1" s="64"/>
      <c r="DKX1" s="64"/>
      <c r="DKY1" s="64"/>
      <c r="DKZ1" s="64"/>
      <c r="DLA1" s="64"/>
      <c r="DLB1" s="64"/>
      <c r="DLC1" s="64"/>
      <c r="DLD1" s="64"/>
      <c r="DLE1" s="64"/>
      <c r="DLF1" s="64"/>
      <c r="DLG1" s="64"/>
      <c r="DLH1" s="64"/>
      <c r="DLI1" s="64"/>
      <c r="DLJ1" s="64"/>
      <c r="DLK1" s="64"/>
      <c r="DLL1" s="64"/>
      <c r="DLM1" s="64"/>
      <c r="DLN1" s="64"/>
      <c r="DLO1" s="64"/>
      <c r="DLP1" s="64"/>
      <c r="DLQ1" s="64"/>
      <c r="DLR1" s="64"/>
      <c r="DLS1" s="64"/>
      <c r="DLT1" s="64"/>
      <c r="DLU1" s="64"/>
      <c r="DLV1" s="64"/>
      <c r="DLW1" s="64"/>
      <c r="DLX1" s="64"/>
      <c r="DLY1" s="64"/>
      <c r="DLZ1" s="64"/>
      <c r="DMA1" s="64"/>
      <c r="DMB1" s="64"/>
      <c r="DMC1" s="64"/>
      <c r="DMD1" s="64"/>
      <c r="DME1" s="64"/>
      <c r="DMF1" s="64"/>
      <c r="DMG1" s="64"/>
      <c r="DMH1" s="64"/>
      <c r="DMI1" s="64"/>
      <c r="DMJ1" s="64"/>
      <c r="DMK1" s="64"/>
      <c r="DML1" s="64"/>
      <c r="DMM1" s="64"/>
      <c r="DMN1" s="64"/>
      <c r="DMO1" s="64"/>
      <c r="DMP1" s="64"/>
      <c r="DMQ1" s="64"/>
      <c r="DMR1" s="64"/>
      <c r="DMS1" s="64"/>
      <c r="DMT1" s="64"/>
      <c r="DMU1" s="64"/>
      <c r="DMV1" s="64"/>
      <c r="DMW1" s="64"/>
      <c r="DMX1" s="64"/>
      <c r="DMY1" s="64"/>
      <c r="DMZ1" s="64"/>
      <c r="DNA1" s="64"/>
      <c r="DNB1" s="64"/>
      <c r="DNC1" s="64"/>
      <c r="DND1" s="64"/>
      <c r="DNE1" s="64"/>
      <c r="DNF1" s="64"/>
      <c r="DNG1" s="64"/>
      <c r="DNH1" s="64"/>
      <c r="DNI1" s="64"/>
      <c r="DNJ1" s="64"/>
      <c r="DNK1" s="64"/>
      <c r="DNL1" s="64"/>
      <c r="DNM1" s="64"/>
      <c r="DNN1" s="64"/>
      <c r="DNO1" s="64"/>
      <c r="DNP1" s="64"/>
      <c r="DNQ1" s="64"/>
      <c r="DNR1" s="64"/>
      <c r="DNS1" s="64"/>
      <c r="DNT1" s="64"/>
      <c r="DNU1" s="64"/>
      <c r="DNV1" s="64"/>
      <c r="DNW1" s="64"/>
      <c r="DNX1" s="64"/>
      <c r="DNY1" s="64"/>
      <c r="DNZ1" s="64"/>
      <c r="DOA1" s="64"/>
      <c r="DOB1" s="64"/>
      <c r="DOC1" s="64"/>
      <c r="DOD1" s="64"/>
      <c r="DOE1" s="64"/>
      <c r="DOF1" s="64"/>
      <c r="DOG1" s="64"/>
      <c r="DOH1" s="64"/>
      <c r="DOI1" s="64"/>
      <c r="DOJ1" s="64"/>
      <c r="DOK1" s="64"/>
      <c r="DOL1" s="64"/>
      <c r="DOM1" s="64"/>
      <c r="DON1" s="64"/>
      <c r="DOO1" s="64"/>
      <c r="DOP1" s="64"/>
      <c r="DOQ1" s="64"/>
      <c r="DOR1" s="64"/>
      <c r="DOS1" s="64"/>
      <c r="DOT1" s="64"/>
      <c r="DOU1" s="64"/>
      <c r="DOV1" s="64"/>
      <c r="DOW1" s="64"/>
      <c r="DOX1" s="64"/>
      <c r="DOY1" s="64"/>
      <c r="DOZ1" s="64"/>
      <c r="DPA1" s="64"/>
      <c r="DPB1" s="64"/>
      <c r="DPC1" s="64"/>
      <c r="DPD1" s="64"/>
      <c r="DPE1" s="64"/>
      <c r="DPF1" s="64"/>
      <c r="DPG1" s="64"/>
      <c r="DPH1" s="64"/>
      <c r="DPI1" s="64"/>
      <c r="DPJ1" s="64"/>
      <c r="DPK1" s="64"/>
      <c r="DPL1" s="64"/>
      <c r="DPM1" s="64"/>
      <c r="DPN1" s="64"/>
      <c r="DPO1" s="64"/>
      <c r="DPP1" s="64"/>
      <c r="DPQ1" s="64"/>
      <c r="DPR1" s="64"/>
      <c r="DPS1" s="64"/>
      <c r="DPT1" s="64"/>
      <c r="DPU1" s="64"/>
      <c r="DPV1" s="64"/>
      <c r="DPW1" s="64"/>
      <c r="DPX1" s="64"/>
      <c r="DPY1" s="64"/>
      <c r="DPZ1" s="64"/>
      <c r="DQA1" s="64"/>
      <c r="DQB1" s="64"/>
      <c r="DQC1" s="64"/>
      <c r="DQD1" s="64"/>
      <c r="DQE1" s="64"/>
      <c r="DQF1" s="64"/>
      <c r="DQG1" s="64"/>
      <c r="DQH1" s="64"/>
      <c r="DQI1" s="64"/>
      <c r="DQJ1" s="64"/>
      <c r="DQK1" s="64"/>
      <c r="DQL1" s="64"/>
      <c r="DQM1" s="64"/>
      <c r="DQN1" s="64"/>
      <c r="DQO1" s="64"/>
      <c r="DQP1" s="64"/>
      <c r="DQQ1" s="64"/>
      <c r="DQR1" s="64"/>
      <c r="DQS1" s="64"/>
      <c r="DQT1" s="64"/>
      <c r="DQU1" s="64"/>
      <c r="DQV1" s="64"/>
      <c r="DQW1" s="64"/>
      <c r="DQX1" s="64"/>
      <c r="DQY1" s="64"/>
      <c r="DQZ1" s="64"/>
      <c r="DRA1" s="64"/>
      <c r="DRB1" s="64"/>
      <c r="DRC1" s="64"/>
      <c r="DRD1" s="64"/>
      <c r="DRE1" s="64"/>
      <c r="DRF1" s="64"/>
      <c r="DRG1" s="64"/>
      <c r="DRH1" s="64"/>
      <c r="DRI1" s="64"/>
      <c r="DRJ1" s="64"/>
      <c r="DRK1" s="64"/>
      <c r="DRL1" s="64"/>
      <c r="DRM1" s="64"/>
      <c r="DRN1" s="64"/>
      <c r="DRO1" s="64"/>
      <c r="DRP1" s="64"/>
      <c r="DRQ1" s="64"/>
      <c r="DRR1" s="64"/>
      <c r="DRS1" s="64"/>
      <c r="DRT1" s="64"/>
      <c r="DRU1" s="64"/>
      <c r="DRV1" s="64"/>
      <c r="DRW1" s="64"/>
      <c r="DRX1" s="64"/>
      <c r="DRY1" s="64"/>
      <c r="DRZ1" s="64"/>
      <c r="DSA1" s="64"/>
      <c r="DSB1" s="64"/>
      <c r="DSC1" s="64"/>
      <c r="DSD1" s="64"/>
      <c r="DSE1" s="64"/>
      <c r="DSF1" s="64"/>
      <c r="DSG1" s="64"/>
      <c r="DSH1" s="64"/>
      <c r="DSI1" s="64"/>
      <c r="DSJ1" s="64"/>
      <c r="DSK1" s="64"/>
      <c r="DSL1" s="64"/>
      <c r="DSM1" s="64"/>
      <c r="DSN1" s="64"/>
      <c r="DSO1" s="64"/>
      <c r="DSP1" s="64"/>
      <c r="DSQ1" s="64"/>
      <c r="DSR1" s="64"/>
      <c r="DSS1" s="64"/>
      <c r="DST1" s="64"/>
      <c r="DSU1" s="64"/>
      <c r="DSV1" s="64"/>
      <c r="DSW1" s="64"/>
      <c r="DSX1" s="64"/>
      <c r="DSY1" s="64"/>
      <c r="DSZ1" s="64"/>
      <c r="DTA1" s="64"/>
      <c r="DTB1" s="64"/>
      <c r="DTC1" s="64"/>
      <c r="DTD1" s="64"/>
      <c r="DTE1" s="64"/>
      <c r="DTF1" s="64"/>
      <c r="DTG1" s="64"/>
      <c r="DTH1" s="64"/>
      <c r="DTI1" s="64"/>
      <c r="DTJ1" s="64"/>
      <c r="DTK1" s="64"/>
      <c r="DTL1" s="64"/>
      <c r="DTM1" s="64"/>
      <c r="DTN1" s="64"/>
      <c r="DTO1" s="64"/>
      <c r="DTP1" s="64"/>
      <c r="DTQ1" s="64"/>
      <c r="DTR1" s="64"/>
      <c r="DTS1" s="64"/>
      <c r="DTT1" s="64"/>
      <c r="DTU1" s="64"/>
      <c r="DTV1" s="64"/>
      <c r="DTW1" s="64"/>
      <c r="DTX1" s="64"/>
      <c r="DTY1" s="64"/>
      <c r="DTZ1" s="64"/>
      <c r="DUA1" s="64"/>
      <c r="DUB1" s="64"/>
      <c r="DUC1" s="64"/>
      <c r="DUD1" s="64"/>
      <c r="DUE1" s="64"/>
      <c r="DUF1" s="64"/>
      <c r="DUG1" s="64"/>
      <c r="DUH1" s="64"/>
      <c r="DUI1" s="64"/>
      <c r="DUJ1" s="64"/>
      <c r="DUK1" s="64"/>
      <c r="DUL1" s="64"/>
      <c r="DUM1" s="64"/>
      <c r="DUN1" s="64"/>
      <c r="DUO1" s="64"/>
      <c r="DUP1" s="64"/>
      <c r="DUQ1" s="64"/>
      <c r="DUR1" s="64"/>
      <c r="DUS1" s="64"/>
      <c r="DUT1" s="64"/>
      <c r="DUU1" s="64"/>
      <c r="DUV1" s="64"/>
      <c r="DUW1" s="64"/>
      <c r="DUX1" s="64"/>
      <c r="DUY1" s="64"/>
      <c r="DUZ1" s="64"/>
      <c r="DVA1" s="64"/>
      <c r="DVB1" s="64"/>
      <c r="DVC1" s="64"/>
      <c r="DVD1" s="64"/>
      <c r="DVE1" s="64"/>
      <c r="DVF1" s="64"/>
      <c r="DVG1" s="64"/>
      <c r="DVH1" s="64"/>
      <c r="DVI1" s="64"/>
      <c r="DVJ1" s="64"/>
      <c r="DVK1" s="64"/>
      <c r="DVL1" s="64"/>
      <c r="DVM1" s="64"/>
      <c r="DVN1" s="64"/>
      <c r="DVO1" s="64"/>
      <c r="DVP1" s="64"/>
      <c r="DVQ1" s="64"/>
      <c r="DVR1" s="64"/>
      <c r="DVS1" s="64"/>
      <c r="DVT1" s="64"/>
      <c r="DVU1" s="64"/>
      <c r="DVV1" s="64"/>
      <c r="DVW1" s="64"/>
      <c r="DVX1" s="64"/>
      <c r="DVY1" s="64"/>
      <c r="DVZ1" s="64"/>
      <c r="DWA1" s="64"/>
      <c r="DWB1" s="64"/>
      <c r="DWC1" s="64"/>
      <c r="DWD1" s="64"/>
      <c r="DWE1" s="64"/>
      <c r="DWF1" s="64"/>
      <c r="DWG1" s="64"/>
      <c r="DWH1" s="64"/>
      <c r="DWI1" s="64"/>
      <c r="DWJ1" s="64"/>
      <c r="DWK1" s="64"/>
      <c r="DWL1" s="64"/>
      <c r="DWM1" s="64"/>
      <c r="DWN1" s="64"/>
      <c r="DWO1" s="64"/>
      <c r="DWP1" s="64"/>
      <c r="DWQ1" s="64"/>
      <c r="DWR1" s="64"/>
      <c r="DWS1" s="64"/>
      <c r="DWT1" s="64"/>
      <c r="DWU1" s="64"/>
      <c r="DWV1" s="64"/>
      <c r="DWW1" s="64"/>
      <c r="DWX1" s="64"/>
      <c r="DWY1" s="64"/>
      <c r="DWZ1" s="64"/>
      <c r="DXA1" s="64"/>
      <c r="DXB1" s="64"/>
      <c r="DXC1" s="64"/>
      <c r="DXD1" s="64"/>
      <c r="DXE1" s="64"/>
      <c r="DXF1" s="64"/>
      <c r="DXG1" s="64"/>
      <c r="DXH1" s="64"/>
      <c r="DXI1" s="64"/>
      <c r="DXJ1" s="64"/>
      <c r="DXK1" s="64"/>
      <c r="DXL1" s="64"/>
      <c r="DXM1" s="64"/>
      <c r="DXN1" s="64"/>
      <c r="DXO1" s="64"/>
      <c r="DXP1" s="64"/>
      <c r="DXQ1" s="64"/>
      <c r="DXR1" s="64"/>
      <c r="DXS1" s="64"/>
      <c r="DXT1" s="64"/>
      <c r="DXU1" s="64"/>
      <c r="DXV1" s="64"/>
      <c r="DXW1" s="64"/>
      <c r="DXX1" s="64"/>
      <c r="DXY1" s="64"/>
      <c r="DXZ1" s="64"/>
      <c r="DYA1" s="64"/>
      <c r="DYB1" s="64"/>
      <c r="DYC1" s="64"/>
      <c r="DYD1" s="64"/>
      <c r="DYE1" s="64"/>
      <c r="DYF1" s="64"/>
      <c r="DYG1" s="64"/>
      <c r="DYH1" s="64"/>
      <c r="DYI1" s="64"/>
      <c r="DYJ1" s="64"/>
      <c r="DYK1" s="64"/>
      <c r="DYL1" s="64"/>
      <c r="DYM1" s="64"/>
      <c r="DYN1" s="64"/>
      <c r="DYO1" s="64"/>
      <c r="DYP1" s="64"/>
      <c r="DYQ1" s="64"/>
      <c r="DYR1" s="64"/>
      <c r="DYS1" s="64"/>
      <c r="DYT1" s="64"/>
      <c r="DYU1" s="64"/>
      <c r="DYV1" s="64"/>
      <c r="DYW1" s="64"/>
      <c r="DYX1" s="64"/>
      <c r="DYY1" s="64"/>
      <c r="DYZ1" s="64"/>
      <c r="DZA1" s="64"/>
      <c r="DZB1" s="64"/>
      <c r="DZC1" s="64"/>
      <c r="DZD1" s="64"/>
      <c r="DZE1" s="64"/>
      <c r="DZF1" s="64"/>
      <c r="DZG1" s="64"/>
      <c r="DZH1" s="64"/>
      <c r="DZI1" s="64"/>
      <c r="DZJ1" s="64"/>
      <c r="DZK1" s="64"/>
      <c r="DZL1" s="64"/>
      <c r="DZM1" s="64"/>
      <c r="DZN1" s="64"/>
      <c r="DZO1" s="64"/>
      <c r="DZP1" s="64"/>
      <c r="DZQ1" s="64"/>
      <c r="DZR1" s="64"/>
      <c r="DZS1" s="64"/>
      <c r="DZT1" s="64"/>
      <c r="DZU1" s="64"/>
      <c r="DZV1" s="64"/>
      <c r="DZW1" s="64"/>
      <c r="DZX1" s="64"/>
      <c r="DZY1" s="64"/>
      <c r="DZZ1" s="64"/>
      <c r="EAA1" s="64"/>
      <c r="EAB1" s="64"/>
      <c r="EAC1" s="64"/>
      <c r="EAD1" s="64"/>
      <c r="EAE1" s="64"/>
      <c r="EAF1" s="64"/>
      <c r="EAG1" s="64"/>
      <c r="EAH1" s="64"/>
      <c r="EAI1" s="64"/>
      <c r="EAJ1" s="64"/>
      <c r="EAK1" s="64"/>
      <c r="EAL1" s="64"/>
      <c r="EAM1" s="64"/>
      <c r="EAN1" s="64"/>
      <c r="EAO1" s="64"/>
      <c r="EAP1" s="64"/>
      <c r="EAQ1" s="64"/>
      <c r="EAR1" s="64"/>
      <c r="EAS1" s="64"/>
      <c r="EAT1" s="64"/>
      <c r="EAU1" s="64"/>
      <c r="EAV1" s="64"/>
      <c r="EAW1" s="64"/>
      <c r="EAX1" s="64"/>
      <c r="EAY1" s="64"/>
      <c r="EAZ1" s="64"/>
      <c r="EBA1" s="64"/>
      <c r="EBB1" s="64"/>
      <c r="EBC1" s="64"/>
      <c r="EBD1" s="64"/>
      <c r="EBE1" s="64"/>
      <c r="EBF1" s="64"/>
      <c r="EBG1" s="64"/>
      <c r="EBH1" s="64"/>
      <c r="EBI1" s="64"/>
      <c r="EBJ1" s="64"/>
      <c r="EBK1" s="64"/>
      <c r="EBL1" s="64"/>
      <c r="EBM1" s="64"/>
      <c r="EBN1" s="64"/>
      <c r="EBO1" s="64"/>
      <c r="EBP1" s="64"/>
      <c r="EBQ1" s="64"/>
      <c r="EBR1" s="64"/>
      <c r="EBS1" s="64"/>
      <c r="EBT1" s="64"/>
      <c r="EBU1" s="64"/>
      <c r="EBV1" s="64"/>
      <c r="EBW1" s="64"/>
      <c r="EBX1" s="64"/>
      <c r="EBY1" s="64"/>
      <c r="EBZ1" s="64"/>
      <c r="ECA1" s="64"/>
      <c r="ECB1" s="64"/>
      <c r="ECC1" s="64"/>
      <c r="ECD1" s="64"/>
      <c r="ECE1" s="64"/>
      <c r="ECF1" s="64"/>
      <c r="ECG1" s="64"/>
      <c r="ECH1" s="64"/>
      <c r="ECI1" s="64"/>
      <c r="ECJ1" s="64"/>
      <c r="ECK1" s="64"/>
      <c r="ECL1" s="64"/>
      <c r="ECM1" s="64"/>
      <c r="ECN1" s="64"/>
      <c r="ECO1" s="64"/>
      <c r="ECP1" s="64"/>
      <c r="ECQ1" s="64"/>
      <c r="ECR1" s="64"/>
      <c r="ECS1" s="64"/>
      <c r="ECT1" s="64"/>
      <c r="ECU1" s="64"/>
      <c r="ECV1" s="64"/>
      <c r="ECW1" s="64"/>
      <c r="ECX1" s="64"/>
      <c r="ECY1" s="64"/>
      <c r="ECZ1" s="64"/>
      <c r="EDA1" s="64"/>
      <c r="EDB1" s="64"/>
      <c r="EDC1" s="64"/>
      <c r="EDD1" s="64"/>
      <c r="EDE1" s="64"/>
      <c r="EDF1" s="64"/>
      <c r="EDG1" s="64"/>
      <c r="EDH1" s="64"/>
      <c r="EDI1" s="64"/>
      <c r="EDJ1" s="64"/>
      <c r="EDK1" s="64"/>
      <c r="EDL1" s="64"/>
      <c r="EDM1" s="64"/>
      <c r="EDN1" s="64"/>
      <c r="EDO1" s="64"/>
      <c r="EDP1" s="64"/>
      <c r="EDQ1" s="64"/>
      <c r="EDR1" s="64"/>
      <c r="EDS1" s="64"/>
      <c r="EDT1" s="64"/>
      <c r="EDU1" s="64"/>
      <c r="EDV1" s="64"/>
      <c r="EDW1" s="64"/>
      <c r="EDX1" s="64"/>
      <c r="EDY1" s="64"/>
      <c r="EDZ1" s="64"/>
      <c r="EEA1" s="64"/>
      <c r="EEB1" s="64"/>
      <c r="EEC1" s="64"/>
      <c r="EED1" s="64"/>
      <c r="EEE1" s="64"/>
      <c r="EEF1" s="64"/>
      <c r="EEG1" s="64"/>
      <c r="EEH1" s="64"/>
      <c r="EEI1" s="64"/>
      <c r="EEJ1" s="64"/>
      <c r="EEK1" s="64"/>
      <c r="EEL1" s="64"/>
      <c r="EEM1" s="64"/>
      <c r="EEN1" s="64"/>
      <c r="EEO1" s="64"/>
      <c r="EEP1" s="64"/>
      <c r="EEQ1" s="64"/>
      <c r="EER1" s="64"/>
      <c r="EES1" s="64"/>
      <c r="EET1" s="64"/>
      <c r="EEU1" s="64"/>
      <c r="EEV1" s="64"/>
      <c r="EEW1" s="64"/>
      <c r="EEX1" s="64"/>
      <c r="EEY1" s="64"/>
      <c r="EEZ1" s="64"/>
      <c r="EFA1" s="64"/>
      <c r="EFB1" s="64"/>
      <c r="EFC1" s="64"/>
      <c r="EFD1" s="64"/>
      <c r="EFE1" s="64"/>
      <c r="EFF1" s="64"/>
      <c r="EFG1" s="64"/>
      <c r="EFH1" s="64"/>
      <c r="EFI1" s="64"/>
      <c r="EFJ1" s="64"/>
      <c r="EFK1" s="64"/>
      <c r="EFL1" s="64"/>
      <c r="EFM1" s="64"/>
      <c r="EFN1" s="64"/>
      <c r="EFO1" s="64"/>
      <c r="EFP1" s="64"/>
      <c r="EFQ1" s="64"/>
      <c r="EFR1" s="64"/>
      <c r="EFS1" s="64"/>
      <c r="EFT1" s="64"/>
      <c r="EFU1" s="64"/>
      <c r="EFV1" s="64"/>
      <c r="EFW1" s="64"/>
      <c r="EFX1" s="64"/>
      <c r="EFY1" s="64"/>
      <c r="EFZ1" s="64"/>
      <c r="EGA1" s="64"/>
      <c r="EGB1" s="64"/>
      <c r="EGC1" s="64"/>
      <c r="EGD1" s="64"/>
      <c r="EGE1" s="64"/>
      <c r="EGF1" s="64"/>
      <c r="EGG1" s="64"/>
      <c r="EGH1" s="64"/>
      <c r="EGI1" s="64"/>
      <c r="EGJ1" s="64"/>
      <c r="EGK1" s="64"/>
      <c r="EGL1" s="64"/>
      <c r="EGM1" s="64"/>
      <c r="EGN1" s="64"/>
      <c r="EGO1" s="64"/>
      <c r="EGP1" s="64"/>
      <c r="EGQ1" s="64"/>
      <c r="EGR1" s="64"/>
      <c r="EGS1" s="64"/>
      <c r="EGT1" s="64"/>
      <c r="EGU1" s="64"/>
      <c r="EGV1" s="64"/>
      <c r="EGW1" s="64"/>
      <c r="EGX1" s="64"/>
      <c r="EGY1" s="64"/>
      <c r="EGZ1" s="64"/>
      <c r="EHA1" s="64"/>
      <c r="EHB1" s="64"/>
      <c r="EHC1" s="64"/>
      <c r="EHD1" s="64"/>
      <c r="EHE1" s="64"/>
      <c r="EHF1" s="64"/>
      <c r="EHG1" s="64"/>
      <c r="EHH1" s="64"/>
      <c r="EHI1" s="64"/>
      <c r="EHJ1" s="64"/>
      <c r="EHK1" s="64"/>
      <c r="EHL1" s="64"/>
      <c r="EHM1" s="64"/>
      <c r="EHN1" s="64"/>
      <c r="EHO1" s="64"/>
      <c r="EHP1" s="64"/>
      <c r="EHQ1" s="64"/>
      <c r="EHR1" s="64"/>
      <c r="EHS1" s="64"/>
      <c r="EHT1" s="64"/>
      <c r="EHU1" s="64"/>
      <c r="EHV1" s="64"/>
      <c r="EHW1" s="64"/>
      <c r="EHX1" s="64"/>
      <c r="EHY1" s="64"/>
      <c r="EHZ1" s="64"/>
      <c r="EIA1" s="64"/>
      <c r="EIB1" s="64"/>
      <c r="EIC1" s="64"/>
      <c r="EID1" s="64"/>
      <c r="EIE1" s="64"/>
      <c r="EIF1" s="64"/>
      <c r="EIG1" s="64"/>
      <c r="EIH1" s="64"/>
      <c r="EII1" s="64"/>
      <c r="EIJ1" s="64"/>
      <c r="EIK1" s="64"/>
      <c r="EIL1" s="64"/>
      <c r="EIM1" s="64"/>
      <c r="EIN1" s="64"/>
      <c r="EIO1" s="64"/>
      <c r="EIP1" s="64"/>
      <c r="EIQ1" s="64"/>
      <c r="EIR1" s="64"/>
      <c r="EIS1" s="64"/>
      <c r="EIT1" s="64"/>
      <c r="EIU1" s="64"/>
      <c r="EIV1" s="64"/>
      <c r="EIW1" s="64"/>
      <c r="EIX1" s="64"/>
      <c r="EIY1" s="64"/>
      <c r="EIZ1" s="64"/>
      <c r="EJA1" s="64"/>
      <c r="EJB1" s="64"/>
      <c r="EJC1" s="64"/>
      <c r="EJD1" s="64"/>
      <c r="EJE1" s="64"/>
      <c r="EJF1" s="64"/>
      <c r="EJG1" s="64"/>
      <c r="EJH1" s="64"/>
      <c r="EJI1" s="64"/>
      <c r="EJJ1" s="64"/>
      <c r="EJK1" s="64"/>
      <c r="EJL1" s="64"/>
      <c r="EJM1" s="64"/>
      <c r="EJN1" s="64"/>
      <c r="EJO1" s="64"/>
      <c r="EJP1" s="64"/>
      <c r="EJQ1" s="64"/>
      <c r="EJR1" s="64"/>
      <c r="EJS1" s="64"/>
      <c r="EJT1" s="64"/>
      <c r="EJU1" s="64"/>
      <c r="EJV1" s="64"/>
      <c r="EJW1" s="64"/>
      <c r="EJX1" s="64"/>
      <c r="EJY1" s="64"/>
      <c r="EJZ1" s="64"/>
      <c r="EKA1" s="64"/>
      <c r="EKB1" s="64"/>
      <c r="EKC1" s="64"/>
      <c r="EKD1" s="64"/>
      <c r="EKE1" s="64"/>
      <c r="EKF1" s="64"/>
      <c r="EKG1" s="64"/>
      <c r="EKH1" s="64"/>
      <c r="EKI1" s="64"/>
      <c r="EKJ1" s="64"/>
      <c r="EKK1" s="64"/>
      <c r="EKL1" s="64"/>
      <c r="EKM1" s="64"/>
      <c r="EKN1" s="64"/>
      <c r="EKO1" s="64"/>
      <c r="EKP1" s="64"/>
      <c r="EKQ1" s="64"/>
      <c r="EKR1" s="64"/>
      <c r="EKS1" s="64"/>
      <c r="EKT1" s="64"/>
      <c r="EKU1" s="64"/>
      <c r="EKV1" s="64"/>
      <c r="EKW1" s="64"/>
      <c r="EKX1" s="64"/>
      <c r="EKY1" s="64"/>
      <c r="EKZ1" s="64"/>
      <c r="ELA1" s="64"/>
      <c r="ELB1" s="64"/>
      <c r="ELC1" s="64"/>
      <c r="ELD1" s="64"/>
      <c r="ELE1" s="64"/>
      <c r="ELF1" s="64"/>
      <c r="ELG1" s="64"/>
      <c r="ELH1" s="64"/>
      <c r="ELI1" s="64"/>
      <c r="ELJ1" s="64"/>
      <c r="ELK1" s="64"/>
      <c r="ELL1" s="64"/>
      <c r="ELM1" s="64"/>
      <c r="ELN1" s="64"/>
      <c r="ELO1" s="64"/>
      <c r="ELP1" s="64"/>
      <c r="ELQ1" s="64"/>
      <c r="ELR1" s="64"/>
      <c r="ELS1" s="64"/>
      <c r="ELT1" s="64"/>
      <c r="ELU1" s="64"/>
      <c r="ELV1" s="64"/>
      <c r="ELW1" s="64"/>
      <c r="ELX1" s="64"/>
      <c r="ELY1" s="64"/>
      <c r="ELZ1" s="64"/>
      <c r="EMA1" s="64"/>
      <c r="EMB1" s="64"/>
      <c r="EMC1" s="64"/>
      <c r="EMD1" s="64"/>
      <c r="EME1" s="64"/>
      <c r="EMF1" s="64"/>
      <c r="EMG1" s="64"/>
      <c r="EMH1" s="64"/>
      <c r="EMI1" s="64"/>
      <c r="EMJ1" s="64"/>
      <c r="EMK1" s="64"/>
      <c r="EML1" s="64"/>
      <c r="EMM1" s="64"/>
      <c r="EMN1" s="64"/>
      <c r="EMO1" s="64"/>
      <c r="EMP1" s="64"/>
      <c r="EMQ1" s="64"/>
      <c r="EMR1" s="64"/>
      <c r="EMS1" s="64"/>
      <c r="EMT1" s="64"/>
      <c r="EMU1" s="64"/>
      <c r="EMV1" s="64"/>
      <c r="EMW1" s="64"/>
      <c r="EMX1" s="64"/>
      <c r="EMY1" s="64"/>
      <c r="EMZ1" s="64"/>
      <c r="ENA1" s="64"/>
      <c r="ENB1" s="64"/>
      <c r="ENC1" s="64"/>
      <c r="END1" s="64"/>
      <c r="ENE1" s="64"/>
      <c r="ENF1" s="64"/>
      <c r="ENG1" s="64"/>
      <c r="ENH1" s="64"/>
      <c r="ENI1" s="64"/>
      <c r="ENJ1" s="64"/>
      <c r="ENK1" s="64"/>
      <c r="ENL1" s="64"/>
      <c r="ENM1" s="64"/>
      <c r="ENN1" s="64"/>
      <c r="ENO1" s="64"/>
      <c r="ENP1" s="64"/>
      <c r="ENQ1" s="64"/>
      <c r="ENR1" s="64"/>
      <c r="ENS1" s="64"/>
      <c r="ENT1" s="64"/>
      <c r="ENU1" s="64"/>
      <c r="ENV1" s="64"/>
      <c r="ENW1" s="64"/>
      <c r="ENX1" s="64"/>
      <c r="ENY1" s="64"/>
      <c r="ENZ1" s="64"/>
      <c r="EOA1" s="64"/>
      <c r="EOB1" s="64"/>
      <c r="EOC1" s="64"/>
      <c r="EOD1" s="64"/>
      <c r="EOE1" s="64"/>
      <c r="EOF1" s="64"/>
      <c r="EOG1" s="64"/>
      <c r="EOH1" s="64"/>
      <c r="EOI1" s="64"/>
      <c r="EOJ1" s="64"/>
      <c r="EOK1" s="64"/>
      <c r="EOL1" s="64"/>
      <c r="EOM1" s="64"/>
      <c r="EON1" s="64"/>
      <c r="EOO1" s="64"/>
      <c r="EOP1" s="64"/>
      <c r="EOQ1" s="64"/>
      <c r="EOR1" s="64"/>
      <c r="EOS1" s="64"/>
      <c r="EOT1" s="64"/>
      <c r="EOU1" s="64"/>
      <c r="EOV1" s="64"/>
      <c r="EOW1" s="64"/>
      <c r="EOX1" s="64"/>
      <c r="EOY1" s="64"/>
      <c r="EOZ1" s="64"/>
      <c r="EPA1" s="64"/>
      <c r="EPB1" s="64"/>
      <c r="EPC1" s="64"/>
      <c r="EPD1" s="64"/>
      <c r="EPE1" s="64"/>
      <c r="EPF1" s="64"/>
      <c r="EPG1" s="64"/>
      <c r="EPH1" s="64"/>
      <c r="EPI1" s="64"/>
      <c r="EPJ1" s="64"/>
      <c r="EPK1" s="64"/>
      <c r="EPL1" s="64"/>
      <c r="EPM1" s="64"/>
      <c r="EPN1" s="64"/>
      <c r="EPO1" s="64"/>
      <c r="EPP1" s="64"/>
      <c r="EPQ1" s="64"/>
      <c r="EPR1" s="64"/>
      <c r="EPS1" s="64"/>
      <c r="EPT1" s="64"/>
      <c r="EPU1" s="64"/>
      <c r="EPV1" s="64"/>
      <c r="EPW1" s="64"/>
      <c r="EPX1" s="64"/>
      <c r="EPY1" s="64"/>
      <c r="EPZ1" s="64"/>
      <c r="EQA1" s="64"/>
      <c r="EQB1" s="64"/>
      <c r="EQC1" s="64"/>
      <c r="EQD1" s="64"/>
      <c r="EQE1" s="64"/>
      <c r="EQF1" s="64"/>
      <c r="EQG1" s="64"/>
      <c r="EQH1" s="64"/>
      <c r="EQI1" s="64"/>
      <c r="EQJ1" s="64"/>
      <c r="EQK1" s="64"/>
      <c r="EQL1" s="64"/>
      <c r="EQM1" s="64"/>
      <c r="EQN1" s="64"/>
      <c r="EQO1" s="64"/>
      <c r="EQP1" s="64"/>
      <c r="EQQ1" s="64"/>
      <c r="EQR1" s="64"/>
      <c r="EQS1" s="64"/>
      <c r="EQT1" s="64"/>
      <c r="EQU1" s="64"/>
      <c r="EQV1" s="64"/>
      <c r="EQW1" s="64"/>
      <c r="EQX1" s="64"/>
      <c r="EQY1" s="64"/>
      <c r="EQZ1" s="64"/>
      <c r="ERA1" s="64"/>
      <c r="ERB1" s="64"/>
      <c r="ERC1" s="64"/>
      <c r="ERD1" s="64"/>
      <c r="ERE1" s="64"/>
      <c r="ERF1" s="64"/>
      <c r="ERG1" s="64"/>
      <c r="ERH1" s="64"/>
      <c r="ERI1" s="64"/>
      <c r="ERJ1" s="64"/>
      <c r="ERK1" s="64"/>
      <c r="ERL1" s="64"/>
      <c r="ERM1" s="64"/>
      <c r="ERN1" s="64"/>
      <c r="ERO1" s="64"/>
      <c r="ERP1" s="64"/>
      <c r="ERQ1" s="64"/>
      <c r="ERR1" s="64"/>
      <c r="ERS1" s="64"/>
      <c r="ERT1" s="64"/>
      <c r="ERU1" s="64"/>
      <c r="ERV1" s="64"/>
      <c r="ERW1" s="64"/>
      <c r="ERX1" s="64"/>
      <c r="ERY1" s="64"/>
      <c r="ERZ1" s="64"/>
      <c r="ESA1" s="64"/>
      <c r="ESB1" s="64"/>
      <c r="ESC1" s="64"/>
      <c r="ESD1" s="64"/>
      <c r="ESE1" s="64"/>
      <c r="ESF1" s="64"/>
      <c r="ESG1" s="64"/>
      <c r="ESH1" s="64"/>
      <c r="ESI1" s="64"/>
      <c r="ESJ1" s="64"/>
      <c r="ESK1" s="64"/>
      <c r="ESL1" s="64"/>
      <c r="ESM1" s="64"/>
      <c r="ESN1" s="64"/>
      <c r="ESO1" s="64"/>
      <c r="ESP1" s="64"/>
      <c r="ESQ1" s="64"/>
      <c r="ESR1" s="64"/>
      <c r="ESS1" s="64"/>
      <c r="EST1" s="64"/>
      <c r="ESU1" s="64"/>
      <c r="ESV1" s="64"/>
      <c r="ESW1" s="64"/>
      <c r="ESX1" s="64"/>
      <c r="ESY1" s="64"/>
      <c r="ESZ1" s="64"/>
      <c r="ETA1" s="64"/>
      <c r="ETB1" s="64"/>
      <c r="ETC1" s="64"/>
      <c r="ETD1" s="64"/>
      <c r="ETE1" s="64"/>
      <c r="ETF1" s="64"/>
      <c r="ETG1" s="64"/>
      <c r="ETH1" s="64"/>
      <c r="ETI1" s="64"/>
      <c r="ETJ1" s="64"/>
      <c r="ETK1" s="64"/>
      <c r="ETL1" s="64"/>
      <c r="ETM1" s="64"/>
      <c r="ETN1" s="64"/>
      <c r="ETO1" s="64"/>
      <c r="ETP1" s="64"/>
      <c r="ETQ1" s="64"/>
      <c r="ETR1" s="64"/>
      <c r="ETS1" s="64"/>
      <c r="ETT1" s="64"/>
      <c r="ETU1" s="64"/>
      <c r="ETV1" s="64"/>
      <c r="ETW1" s="64"/>
      <c r="ETX1" s="64"/>
      <c r="ETY1" s="64"/>
      <c r="ETZ1" s="64"/>
      <c r="EUA1" s="64"/>
      <c r="EUB1" s="64"/>
      <c r="EUC1" s="64"/>
      <c r="EUD1" s="64"/>
      <c r="EUE1" s="64"/>
      <c r="EUF1" s="64"/>
      <c r="EUG1" s="64"/>
      <c r="EUH1" s="64"/>
      <c r="EUI1" s="64"/>
      <c r="EUJ1" s="64"/>
      <c r="EUK1" s="64"/>
      <c r="EUL1" s="64"/>
      <c r="EUM1" s="64"/>
      <c r="EUN1" s="64"/>
      <c r="EUO1" s="64"/>
      <c r="EUP1" s="64"/>
      <c r="EUQ1" s="64"/>
      <c r="EUR1" s="64"/>
      <c r="EUS1" s="64"/>
      <c r="EUT1" s="64"/>
      <c r="EUU1" s="64"/>
      <c r="EUV1" s="64"/>
      <c r="EUW1" s="64"/>
      <c r="EUX1" s="64"/>
      <c r="EUY1" s="64"/>
      <c r="EUZ1" s="64"/>
      <c r="EVA1" s="64"/>
      <c r="EVB1" s="64"/>
      <c r="EVC1" s="64"/>
      <c r="EVD1" s="64"/>
      <c r="EVE1" s="64"/>
      <c r="EVF1" s="64"/>
      <c r="EVG1" s="64"/>
      <c r="EVH1" s="64"/>
      <c r="EVI1" s="64"/>
      <c r="EVJ1" s="64"/>
      <c r="EVK1" s="64"/>
      <c r="EVL1" s="64"/>
      <c r="EVM1" s="64"/>
      <c r="EVN1" s="64"/>
      <c r="EVO1" s="64"/>
      <c r="EVP1" s="64"/>
      <c r="EVQ1" s="64"/>
      <c r="EVR1" s="64"/>
      <c r="EVS1" s="64"/>
      <c r="EVT1" s="64"/>
      <c r="EVU1" s="64"/>
      <c r="EVV1" s="64"/>
      <c r="EVW1" s="64"/>
      <c r="EVX1" s="64"/>
      <c r="EVY1" s="64"/>
      <c r="EVZ1" s="64"/>
      <c r="EWA1" s="64"/>
      <c r="EWB1" s="64"/>
      <c r="EWC1" s="64"/>
      <c r="EWD1" s="64"/>
      <c r="EWE1" s="64"/>
      <c r="EWF1" s="64"/>
      <c r="EWG1" s="64"/>
      <c r="EWH1" s="64"/>
      <c r="EWI1" s="64"/>
      <c r="EWJ1" s="64"/>
      <c r="EWK1" s="64"/>
      <c r="EWL1" s="64"/>
      <c r="EWM1" s="64"/>
      <c r="EWN1" s="64"/>
      <c r="EWO1" s="64"/>
      <c r="EWP1" s="64"/>
      <c r="EWQ1" s="64"/>
      <c r="EWR1" s="64"/>
      <c r="EWS1" s="64"/>
      <c r="EWT1" s="64"/>
      <c r="EWU1" s="64"/>
      <c r="EWV1" s="64"/>
      <c r="EWW1" s="64"/>
      <c r="EWX1" s="64"/>
      <c r="EWY1" s="64"/>
      <c r="EWZ1" s="64"/>
      <c r="EXA1" s="64"/>
      <c r="EXB1" s="64"/>
      <c r="EXC1" s="64"/>
      <c r="EXD1" s="64"/>
      <c r="EXE1" s="64"/>
      <c r="EXF1" s="64"/>
      <c r="EXG1" s="64"/>
      <c r="EXH1" s="64"/>
      <c r="EXI1" s="64"/>
      <c r="EXJ1" s="64"/>
      <c r="EXK1" s="64"/>
      <c r="EXL1" s="64"/>
      <c r="EXM1" s="64"/>
      <c r="EXN1" s="64"/>
      <c r="EXO1" s="64"/>
      <c r="EXP1" s="64"/>
      <c r="EXQ1" s="64"/>
      <c r="EXR1" s="64"/>
      <c r="EXS1" s="64"/>
      <c r="EXT1" s="64"/>
      <c r="EXU1" s="64"/>
      <c r="EXV1" s="64"/>
      <c r="EXW1" s="64"/>
      <c r="EXX1" s="64"/>
      <c r="EXY1" s="64"/>
      <c r="EXZ1" s="64"/>
      <c r="EYA1" s="64"/>
      <c r="EYB1" s="64"/>
      <c r="EYC1" s="64"/>
      <c r="EYD1" s="64"/>
      <c r="EYE1" s="64"/>
      <c r="EYF1" s="64"/>
      <c r="EYG1" s="64"/>
      <c r="EYH1" s="64"/>
      <c r="EYI1" s="64"/>
      <c r="EYJ1" s="64"/>
      <c r="EYK1" s="64"/>
      <c r="EYL1" s="64"/>
      <c r="EYM1" s="64"/>
      <c r="EYN1" s="64"/>
      <c r="EYO1" s="64"/>
      <c r="EYP1" s="64"/>
      <c r="EYQ1" s="64"/>
      <c r="EYR1" s="64"/>
      <c r="EYS1" s="64"/>
      <c r="EYT1" s="64"/>
      <c r="EYU1" s="64"/>
      <c r="EYV1" s="64"/>
      <c r="EYW1" s="64"/>
      <c r="EYX1" s="64"/>
      <c r="EYY1" s="64"/>
      <c r="EYZ1" s="64"/>
      <c r="EZA1" s="64"/>
      <c r="EZB1" s="64"/>
      <c r="EZC1" s="64"/>
      <c r="EZD1" s="64"/>
      <c r="EZE1" s="64"/>
      <c r="EZF1" s="64"/>
      <c r="EZG1" s="64"/>
      <c r="EZH1" s="64"/>
      <c r="EZI1" s="64"/>
      <c r="EZJ1" s="64"/>
      <c r="EZK1" s="64"/>
      <c r="EZL1" s="64"/>
      <c r="EZM1" s="64"/>
      <c r="EZN1" s="64"/>
      <c r="EZO1" s="64"/>
      <c r="EZP1" s="64"/>
      <c r="EZQ1" s="64"/>
      <c r="EZR1" s="64"/>
      <c r="EZS1" s="64"/>
      <c r="EZT1" s="64"/>
      <c r="EZU1" s="64"/>
      <c r="EZV1" s="64"/>
      <c r="EZW1" s="64"/>
      <c r="EZX1" s="64"/>
      <c r="EZY1" s="64"/>
      <c r="EZZ1" s="64"/>
      <c r="FAA1" s="64"/>
      <c r="FAB1" s="64"/>
      <c r="FAC1" s="64"/>
      <c r="FAD1" s="64"/>
      <c r="FAE1" s="64"/>
      <c r="FAF1" s="64"/>
      <c r="FAG1" s="64"/>
      <c r="FAH1" s="64"/>
      <c r="FAI1" s="64"/>
      <c r="FAJ1" s="64"/>
      <c r="FAK1" s="64"/>
      <c r="FAL1" s="64"/>
      <c r="FAM1" s="64"/>
      <c r="FAN1" s="64"/>
      <c r="FAO1" s="64"/>
      <c r="FAP1" s="64"/>
      <c r="FAQ1" s="64"/>
      <c r="FAR1" s="64"/>
      <c r="FAS1" s="64"/>
      <c r="FAT1" s="64"/>
      <c r="FAU1" s="64"/>
      <c r="FAV1" s="64"/>
      <c r="FAW1" s="64"/>
      <c r="FAX1" s="64"/>
      <c r="FAY1" s="64"/>
      <c r="FAZ1" s="64"/>
      <c r="FBA1" s="64"/>
      <c r="FBB1" s="64"/>
      <c r="FBC1" s="64"/>
      <c r="FBD1" s="64"/>
      <c r="FBE1" s="64"/>
      <c r="FBF1" s="64"/>
      <c r="FBG1" s="64"/>
      <c r="FBH1" s="64"/>
      <c r="FBI1" s="64"/>
      <c r="FBJ1" s="64"/>
      <c r="FBK1" s="64"/>
      <c r="FBL1" s="64"/>
      <c r="FBM1" s="64"/>
      <c r="FBN1" s="64"/>
      <c r="FBO1" s="64"/>
      <c r="FBP1" s="64"/>
      <c r="FBQ1" s="64"/>
      <c r="FBR1" s="64"/>
      <c r="FBS1" s="64"/>
      <c r="FBT1" s="64"/>
      <c r="FBU1" s="64"/>
      <c r="FBV1" s="64"/>
      <c r="FBW1" s="64"/>
      <c r="FBX1" s="64"/>
      <c r="FBY1" s="64"/>
      <c r="FBZ1" s="64"/>
      <c r="FCA1" s="64"/>
      <c r="FCB1" s="64"/>
      <c r="FCC1" s="64"/>
      <c r="FCD1" s="64"/>
      <c r="FCE1" s="64"/>
      <c r="FCF1" s="64"/>
      <c r="FCG1" s="64"/>
      <c r="FCH1" s="64"/>
      <c r="FCI1" s="64"/>
      <c r="FCJ1" s="64"/>
      <c r="FCK1" s="64"/>
      <c r="FCL1" s="64"/>
      <c r="FCM1" s="64"/>
      <c r="FCN1" s="64"/>
      <c r="FCO1" s="64"/>
      <c r="FCP1" s="64"/>
      <c r="FCQ1" s="64"/>
      <c r="FCR1" s="64"/>
      <c r="FCS1" s="64"/>
      <c r="FCT1" s="64"/>
      <c r="FCU1" s="64"/>
      <c r="FCV1" s="64"/>
      <c r="FCW1" s="64"/>
      <c r="FCX1" s="64"/>
      <c r="FCY1" s="64"/>
      <c r="FCZ1" s="64"/>
      <c r="FDA1" s="64"/>
      <c r="FDB1" s="64"/>
      <c r="FDC1" s="64"/>
      <c r="FDD1" s="64"/>
      <c r="FDE1" s="64"/>
      <c r="FDF1" s="64"/>
      <c r="FDG1" s="64"/>
      <c r="FDH1" s="64"/>
      <c r="FDI1" s="64"/>
      <c r="FDJ1" s="64"/>
      <c r="FDK1" s="64"/>
      <c r="FDL1" s="64"/>
      <c r="FDM1" s="64"/>
      <c r="FDN1" s="64"/>
      <c r="FDO1" s="64"/>
      <c r="FDP1" s="64"/>
      <c r="FDQ1" s="64"/>
      <c r="FDR1" s="64"/>
      <c r="FDS1" s="64"/>
      <c r="FDT1" s="64"/>
      <c r="FDU1" s="64"/>
      <c r="FDV1" s="64"/>
      <c r="FDW1" s="64"/>
      <c r="FDX1" s="64"/>
      <c r="FDY1" s="64"/>
      <c r="FDZ1" s="64"/>
      <c r="FEA1" s="64"/>
      <c r="FEB1" s="64"/>
      <c r="FEC1" s="64"/>
      <c r="FED1" s="64"/>
      <c r="FEE1" s="64"/>
      <c r="FEF1" s="64"/>
      <c r="FEG1" s="64"/>
      <c r="FEH1" s="64"/>
      <c r="FEI1" s="64"/>
      <c r="FEJ1" s="64"/>
      <c r="FEK1" s="64"/>
      <c r="FEL1" s="64"/>
      <c r="FEM1" s="64"/>
      <c r="FEN1" s="64"/>
      <c r="FEO1" s="64"/>
      <c r="FEP1" s="64"/>
      <c r="FEQ1" s="64"/>
      <c r="FER1" s="64"/>
      <c r="FES1" s="64"/>
      <c r="FET1" s="64"/>
      <c r="FEU1" s="64"/>
      <c r="FEV1" s="64"/>
      <c r="FEW1" s="64"/>
      <c r="FEX1" s="64"/>
      <c r="FEY1" s="64"/>
      <c r="FEZ1" s="64"/>
      <c r="FFA1" s="64"/>
      <c r="FFB1" s="64"/>
      <c r="FFC1" s="64"/>
      <c r="FFD1" s="64"/>
      <c r="FFE1" s="64"/>
      <c r="FFF1" s="64"/>
      <c r="FFG1" s="64"/>
      <c r="FFH1" s="64"/>
      <c r="FFI1" s="64"/>
      <c r="FFJ1" s="64"/>
      <c r="FFK1" s="64"/>
      <c r="FFL1" s="64"/>
      <c r="FFM1" s="64"/>
      <c r="FFN1" s="64"/>
      <c r="FFO1" s="64"/>
      <c r="FFP1" s="64"/>
      <c r="FFQ1" s="64"/>
      <c r="FFR1" s="64"/>
      <c r="FFS1" s="64"/>
      <c r="FFT1" s="64"/>
      <c r="FFU1" s="64"/>
      <c r="FFV1" s="64"/>
      <c r="FFW1" s="64"/>
      <c r="FFX1" s="64"/>
      <c r="FFY1" s="64"/>
      <c r="FFZ1" s="64"/>
      <c r="FGA1" s="64"/>
      <c r="FGB1" s="64"/>
      <c r="FGC1" s="64"/>
      <c r="FGD1" s="64"/>
      <c r="FGE1" s="64"/>
      <c r="FGF1" s="64"/>
      <c r="FGG1" s="64"/>
      <c r="FGH1" s="64"/>
      <c r="FGI1" s="64"/>
      <c r="FGJ1" s="64"/>
      <c r="FGK1" s="64"/>
      <c r="FGL1" s="64"/>
      <c r="FGM1" s="64"/>
      <c r="FGN1" s="64"/>
      <c r="FGO1" s="64"/>
      <c r="FGP1" s="64"/>
      <c r="FGQ1" s="64"/>
      <c r="FGR1" s="64"/>
      <c r="FGS1" s="64"/>
      <c r="FGT1" s="64"/>
      <c r="FGU1" s="64"/>
      <c r="FGV1" s="64"/>
      <c r="FGW1" s="64"/>
      <c r="FGX1" s="64"/>
      <c r="FGY1" s="64"/>
      <c r="FGZ1" s="64"/>
      <c r="FHA1" s="64"/>
      <c r="FHB1" s="64"/>
      <c r="FHC1" s="64"/>
      <c r="FHD1" s="64"/>
      <c r="FHE1" s="64"/>
      <c r="FHF1" s="64"/>
      <c r="FHG1" s="64"/>
      <c r="FHH1" s="64"/>
      <c r="FHI1" s="64"/>
      <c r="FHJ1" s="64"/>
      <c r="FHK1" s="64"/>
      <c r="FHL1" s="64"/>
      <c r="FHM1" s="64"/>
      <c r="FHN1" s="64"/>
      <c r="FHO1" s="64"/>
      <c r="FHP1" s="64"/>
      <c r="FHQ1" s="64"/>
      <c r="FHR1" s="64"/>
      <c r="FHS1" s="64"/>
      <c r="FHT1" s="64"/>
      <c r="FHU1" s="64"/>
      <c r="FHV1" s="64"/>
      <c r="FHW1" s="64"/>
      <c r="FHX1" s="64"/>
      <c r="FHY1" s="64"/>
      <c r="FHZ1" s="64"/>
      <c r="FIA1" s="64"/>
      <c r="FIB1" s="64"/>
      <c r="FIC1" s="64"/>
      <c r="FID1" s="64"/>
      <c r="FIE1" s="64"/>
      <c r="FIF1" s="64"/>
      <c r="FIG1" s="64"/>
      <c r="FIH1" s="64"/>
      <c r="FII1" s="64"/>
      <c r="FIJ1" s="64"/>
      <c r="FIK1" s="64"/>
      <c r="FIL1" s="64"/>
      <c r="FIM1" s="64"/>
      <c r="FIN1" s="64"/>
      <c r="FIO1" s="64"/>
      <c r="FIP1" s="64"/>
      <c r="FIQ1" s="64"/>
      <c r="FIR1" s="64"/>
      <c r="FIS1" s="64"/>
      <c r="FIT1" s="64"/>
      <c r="FIU1" s="64"/>
      <c r="FIV1" s="64"/>
      <c r="FIW1" s="64"/>
      <c r="FIX1" s="64"/>
      <c r="FIY1" s="64"/>
      <c r="FIZ1" s="64"/>
      <c r="FJA1" s="64"/>
      <c r="FJB1" s="64"/>
      <c r="FJC1" s="64"/>
      <c r="FJD1" s="64"/>
      <c r="FJE1" s="64"/>
      <c r="FJF1" s="64"/>
      <c r="FJG1" s="64"/>
      <c r="FJH1" s="64"/>
      <c r="FJI1" s="64"/>
      <c r="FJJ1" s="64"/>
      <c r="FJK1" s="64"/>
      <c r="FJL1" s="64"/>
      <c r="FJM1" s="64"/>
      <c r="FJN1" s="64"/>
      <c r="FJO1" s="64"/>
      <c r="FJP1" s="64"/>
      <c r="FJQ1" s="64"/>
      <c r="FJR1" s="64"/>
      <c r="FJS1" s="64"/>
      <c r="FJT1" s="64"/>
      <c r="FJU1" s="64"/>
      <c r="FJV1" s="64"/>
      <c r="FJW1" s="64"/>
      <c r="FJX1" s="64"/>
      <c r="FJY1" s="64"/>
      <c r="FJZ1" s="64"/>
      <c r="FKA1" s="64"/>
      <c r="FKB1" s="64"/>
      <c r="FKC1" s="64"/>
      <c r="FKD1" s="64"/>
      <c r="FKE1" s="64"/>
      <c r="FKF1" s="64"/>
      <c r="FKG1" s="64"/>
      <c r="FKH1" s="64"/>
      <c r="FKI1" s="64"/>
      <c r="FKJ1" s="64"/>
      <c r="FKK1" s="64"/>
      <c r="FKL1" s="64"/>
      <c r="FKM1" s="64"/>
      <c r="FKN1" s="64"/>
      <c r="FKO1" s="64"/>
      <c r="FKP1" s="64"/>
      <c r="FKQ1" s="64"/>
      <c r="FKR1" s="64"/>
      <c r="FKS1" s="64"/>
      <c r="FKT1" s="64"/>
      <c r="FKU1" s="64"/>
      <c r="FKV1" s="64"/>
      <c r="FKW1" s="64"/>
      <c r="FKX1" s="64"/>
      <c r="FKY1" s="64"/>
      <c r="FKZ1" s="64"/>
      <c r="FLA1" s="64"/>
      <c r="FLB1" s="64"/>
      <c r="FLC1" s="64"/>
      <c r="FLD1" s="64"/>
      <c r="FLE1" s="64"/>
      <c r="FLF1" s="64"/>
      <c r="FLG1" s="64"/>
      <c r="FLH1" s="64"/>
      <c r="FLI1" s="64"/>
      <c r="FLJ1" s="64"/>
      <c r="FLK1" s="64"/>
      <c r="FLL1" s="64"/>
      <c r="FLM1" s="64"/>
      <c r="FLN1" s="64"/>
      <c r="FLO1" s="64"/>
      <c r="FLP1" s="64"/>
      <c r="FLQ1" s="64"/>
      <c r="FLR1" s="64"/>
      <c r="FLS1" s="64"/>
      <c r="FLT1" s="64"/>
      <c r="FLU1" s="64"/>
      <c r="FLV1" s="64"/>
      <c r="FLW1" s="64"/>
      <c r="FLX1" s="64"/>
      <c r="FLY1" s="64"/>
      <c r="FLZ1" s="64"/>
      <c r="FMA1" s="64"/>
      <c r="FMB1" s="64"/>
      <c r="FMC1" s="64"/>
      <c r="FMD1" s="64"/>
      <c r="FME1" s="64"/>
      <c r="FMF1" s="64"/>
      <c r="FMG1" s="64"/>
      <c r="FMH1" s="64"/>
      <c r="FMI1" s="64"/>
      <c r="FMJ1" s="64"/>
      <c r="FMK1" s="64"/>
      <c r="FML1" s="64"/>
      <c r="FMM1" s="64"/>
      <c r="FMN1" s="64"/>
      <c r="FMO1" s="64"/>
      <c r="FMP1" s="64"/>
      <c r="FMQ1" s="64"/>
      <c r="FMR1" s="64"/>
      <c r="FMS1" s="64"/>
      <c r="FMT1" s="64"/>
      <c r="FMU1" s="64"/>
      <c r="FMV1" s="64"/>
      <c r="FMW1" s="64"/>
      <c r="FMX1" s="64"/>
      <c r="FMY1" s="64"/>
      <c r="FMZ1" s="64"/>
      <c r="FNA1" s="64"/>
      <c r="FNB1" s="64"/>
      <c r="FNC1" s="64"/>
      <c r="FND1" s="64"/>
      <c r="FNE1" s="64"/>
      <c r="FNF1" s="64"/>
      <c r="FNG1" s="64"/>
      <c r="FNH1" s="64"/>
      <c r="FNI1" s="64"/>
      <c r="FNJ1" s="64"/>
      <c r="FNK1" s="64"/>
      <c r="FNL1" s="64"/>
      <c r="FNM1" s="64"/>
      <c r="FNN1" s="64"/>
      <c r="FNO1" s="64"/>
      <c r="FNP1" s="64"/>
      <c r="FNQ1" s="64"/>
      <c r="FNR1" s="64"/>
      <c r="FNS1" s="64"/>
      <c r="FNT1" s="64"/>
      <c r="FNU1" s="64"/>
      <c r="FNV1" s="64"/>
      <c r="FNW1" s="64"/>
      <c r="FNX1" s="64"/>
      <c r="FNY1" s="64"/>
      <c r="FNZ1" s="64"/>
      <c r="FOA1" s="64"/>
      <c r="FOB1" s="64"/>
      <c r="FOC1" s="64"/>
      <c r="FOD1" s="64"/>
      <c r="FOE1" s="64"/>
      <c r="FOF1" s="64"/>
      <c r="FOG1" s="64"/>
      <c r="FOH1" s="64"/>
      <c r="FOI1" s="64"/>
      <c r="FOJ1" s="64"/>
      <c r="FOK1" s="64"/>
      <c r="FOL1" s="64"/>
      <c r="FOM1" s="64"/>
      <c r="FON1" s="64"/>
      <c r="FOO1" s="64"/>
      <c r="FOP1" s="64"/>
      <c r="FOQ1" s="64"/>
      <c r="FOR1" s="64"/>
      <c r="FOS1" s="64"/>
      <c r="FOT1" s="64"/>
      <c r="FOU1" s="64"/>
      <c r="FOV1" s="64"/>
      <c r="FOW1" s="64"/>
      <c r="FOX1" s="64"/>
      <c r="FOY1" s="64"/>
      <c r="FOZ1" s="64"/>
      <c r="FPA1" s="64"/>
      <c r="FPB1" s="64"/>
      <c r="FPC1" s="64"/>
      <c r="FPD1" s="64"/>
      <c r="FPE1" s="64"/>
      <c r="FPF1" s="64"/>
      <c r="FPG1" s="64"/>
      <c r="FPH1" s="64"/>
      <c r="FPI1" s="64"/>
      <c r="FPJ1" s="64"/>
      <c r="FPK1" s="64"/>
      <c r="FPL1" s="64"/>
      <c r="FPM1" s="64"/>
      <c r="FPN1" s="64"/>
      <c r="FPO1" s="64"/>
      <c r="FPP1" s="64"/>
      <c r="FPQ1" s="64"/>
      <c r="FPR1" s="64"/>
      <c r="FPS1" s="64"/>
      <c r="FPT1" s="64"/>
      <c r="FPU1" s="64"/>
      <c r="FPV1" s="64"/>
      <c r="FPW1" s="64"/>
      <c r="FPX1" s="64"/>
      <c r="FPY1" s="64"/>
      <c r="FPZ1" s="64"/>
      <c r="FQA1" s="64"/>
      <c r="FQB1" s="64"/>
      <c r="FQC1" s="64"/>
      <c r="FQD1" s="64"/>
      <c r="FQE1" s="64"/>
      <c r="FQF1" s="64"/>
      <c r="FQG1" s="64"/>
      <c r="FQH1" s="64"/>
      <c r="FQI1" s="64"/>
      <c r="FQJ1" s="64"/>
      <c r="FQK1" s="64"/>
      <c r="FQL1" s="64"/>
      <c r="FQM1" s="64"/>
      <c r="FQN1" s="64"/>
      <c r="FQO1" s="64"/>
      <c r="FQP1" s="64"/>
      <c r="FQQ1" s="64"/>
      <c r="FQR1" s="64"/>
      <c r="FQS1" s="64"/>
      <c r="FQT1" s="64"/>
      <c r="FQU1" s="64"/>
      <c r="FQV1" s="64"/>
      <c r="FQW1" s="64"/>
      <c r="FQX1" s="64"/>
      <c r="FQY1" s="64"/>
      <c r="FQZ1" s="64"/>
      <c r="FRA1" s="64"/>
      <c r="FRB1" s="64"/>
      <c r="FRC1" s="64"/>
      <c r="FRD1" s="64"/>
      <c r="FRE1" s="64"/>
      <c r="FRF1" s="64"/>
      <c r="FRG1" s="64"/>
      <c r="FRH1" s="64"/>
      <c r="FRI1" s="64"/>
      <c r="FRJ1" s="64"/>
      <c r="FRK1" s="64"/>
      <c r="FRL1" s="64"/>
      <c r="FRM1" s="64"/>
      <c r="FRN1" s="64"/>
      <c r="FRO1" s="64"/>
      <c r="FRP1" s="64"/>
      <c r="FRQ1" s="64"/>
      <c r="FRR1" s="64"/>
      <c r="FRS1" s="64"/>
      <c r="FRT1" s="64"/>
      <c r="FRU1" s="64"/>
      <c r="FRV1" s="64"/>
      <c r="FRW1" s="64"/>
      <c r="FRX1" s="64"/>
      <c r="FRY1" s="64"/>
      <c r="FRZ1" s="64"/>
      <c r="FSA1" s="64"/>
      <c r="FSB1" s="64"/>
      <c r="FSC1" s="64"/>
      <c r="FSD1" s="64"/>
      <c r="FSE1" s="64"/>
      <c r="FSF1" s="64"/>
      <c r="FSG1" s="64"/>
      <c r="FSH1" s="64"/>
      <c r="FSI1" s="64"/>
      <c r="FSJ1" s="64"/>
      <c r="FSK1" s="64"/>
      <c r="FSL1" s="64"/>
      <c r="FSM1" s="64"/>
      <c r="FSN1" s="64"/>
      <c r="FSO1" s="64"/>
      <c r="FSP1" s="64"/>
      <c r="FSQ1" s="64"/>
      <c r="FSR1" s="64"/>
      <c r="FSS1" s="64"/>
      <c r="FST1" s="64"/>
      <c r="FSU1" s="64"/>
      <c r="FSV1" s="64"/>
      <c r="FSW1" s="64"/>
      <c r="FSX1" s="64"/>
      <c r="FSY1" s="64"/>
      <c r="FSZ1" s="64"/>
      <c r="FTA1" s="64"/>
      <c r="FTB1" s="64"/>
      <c r="FTC1" s="64"/>
      <c r="FTD1" s="64"/>
      <c r="FTE1" s="64"/>
      <c r="FTF1" s="64"/>
      <c r="FTG1" s="64"/>
      <c r="FTH1" s="64"/>
      <c r="FTI1" s="64"/>
      <c r="FTJ1" s="64"/>
      <c r="FTK1" s="64"/>
      <c r="FTL1" s="64"/>
      <c r="FTM1" s="64"/>
      <c r="FTN1" s="64"/>
      <c r="FTO1" s="64"/>
      <c r="FTP1" s="64"/>
      <c r="FTQ1" s="64"/>
      <c r="FTR1" s="64"/>
      <c r="FTS1" s="64"/>
      <c r="FTT1" s="64"/>
      <c r="FTU1" s="64"/>
      <c r="FTV1" s="64"/>
      <c r="FTW1" s="64"/>
      <c r="FTX1" s="64"/>
      <c r="FTY1" s="64"/>
      <c r="FTZ1" s="64"/>
      <c r="FUA1" s="64"/>
      <c r="FUB1" s="64"/>
      <c r="FUC1" s="64"/>
      <c r="FUD1" s="64"/>
      <c r="FUE1" s="64"/>
      <c r="FUF1" s="64"/>
      <c r="FUG1" s="64"/>
      <c r="FUH1" s="64"/>
      <c r="FUI1" s="64"/>
      <c r="FUJ1" s="64"/>
      <c r="FUK1" s="64"/>
      <c r="FUL1" s="64"/>
      <c r="FUM1" s="64"/>
      <c r="FUN1" s="64"/>
      <c r="FUO1" s="64"/>
      <c r="FUP1" s="64"/>
      <c r="FUQ1" s="64"/>
      <c r="FUR1" s="64"/>
      <c r="FUS1" s="64"/>
      <c r="FUT1" s="64"/>
      <c r="FUU1" s="64"/>
      <c r="FUV1" s="64"/>
      <c r="FUW1" s="64"/>
      <c r="FUX1" s="64"/>
      <c r="FUY1" s="64"/>
      <c r="FUZ1" s="64"/>
      <c r="FVA1" s="64"/>
      <c r="FVB1" s="64"/>
      <c r="FVC1" s="64"/>
      <c r="FVD1" s="64"/>
      <c r="FVE1" s="64"/>
      <c r="FVF1" s="64"/>
      <c r="FVG1" s="64"/>
      <c r="FVH1" s="64"/>
      <c r="FVI1" s="64"/>
      <c r="FVJ1" s="64"/>
      <c r="FVK1" s="64"/>
      <c r="FVL1" s="64"/>
      <c r="FVM1" s="64"/>
      <c r="FVN1" s="64"/>
      <c r="FVO1" s="64"/>
      <c r="FVP1" s="64"/>
      <c r="FVQ1" s="64"/>
      <c r="FVR1" s="64"/>
      <c r="FVS1" s="64"/>
      <c r="FVT1" s="64"/>
      <c r="FVU1" s="64"/>
      <c r="FVV1" s="64"/>
      <c r="FVW1" s="64"/>
      <c r="FVX1" s="64"/>
      <c r="FVY1" s="64"/>
      <c r="FVZ1" s="64"/>
      <c r="FWA1" s="64"/>
      <c r="FWB1" s="64"/>
      <c r="FWC1" s="64"/>
      <c r="FWD1" s="64"/>
      <c r="FWE1" s="64"/>
      <c r="FWF1" s="64"/>
      <c r="FWG1" s="64"/>
      <c r="FWH1" s="64"/>
      <c r="FWI1" s="64"/>
      <c r="FWJ1" s="64"/>
      <c r="FWK1" s="64"/>
      <c r="FWL1" s="64"/>
      <c r="FWM1" s="64"/>
      <c r="FWN1" s="64"/>
      <c r="FWO1" s="64"/>
      <c r="FWP1" s="64"/>
      <c r="FWQ1" s="64"/>
      <c r="FWR1" s="64"/>
      <c r="FWS1" s="64"/>
      <c r="FWT1" s="64"/>
      <c r="FWU1" s="64"/>
      <c r="FWV1" s="64"/>
      <c r="FWW1" s="64"/>
      <c r="FWX1" s="64"/>
      <c r="FWY1" s="64"/>
      <c r="FWZ1" s="64"/>
      <c r="FXA1" s="64"/>
      <c r="FXB1" s="64"/>
      <c r="FXC1" s="64"/>
      <c r="FXD1" s="64"/>
      <c r="FXE1" s="64"/>
      <c r="FXF1" s="64"/>
      <c r="FXG1" s="64"/>
      <c r="FXH1" s="64"/>
      <c r="FXI1" s="64"/>
      <c r="FXJ1" s="64"/>
      <c r="FXK1" s="64"/>
      <c r="FXL1" s="64"/>
      <c r="FXM1" s="64"/>
      <c r="FXN1" s="64"/>
      <c r="FXO1" s="64"/>
      <c r="FXP1" s="64"/>
      <c r="FXQ1" s="64"/>
      <c r="FXR1" s="64"/>
      <c r="FXS1" s="64"/>
      <c r="FXT1" s="64"/>
      <c r="FXU1" s="64"/>
      <c r="FXV1" s="64"/>
      <c r="FXW1" s="64"/>
      <c r="FXX1" s="64"/>
      <c r="FXY1" s="64"/>
      <c r="FXZ1" s="64"/>
      <c r="FYA1" s="64"/>
      <c r="FYB1" s="64"/>
      <c r="FYC1" s="64"/>
      <c r="FYD1" s="64"/>
      <c r="FYE1" s="64"/>
      <c r="FYF1" s="64"/>
      <c r="FYG1" s="64"/>
      <c r="FYH1" s="64"/>
      <c r="FYI1" s="64"/>
      <c r="FYJ1" s="64"/>
      <c r="FYK1" s="64"/>
      <c r="FYL1" s="64"/>
      <c r="FYM1" s="64"/>
      <c r="FYN1" s="64"/>
      <c r="FYO1" s="64"/>
      <c r="FYP1" s="64"/>
      <c r="FYQ1" s="64"/>
      <c r="FYR1" s="64"/>
      <c r="FYS1" s="64"/>
      <c r="FYT1" s="64"/>
      <c r="FYU1" s="64"/>
      <c r="FYV1" s="64"/>
      <c r="FYW1" s="64"/>
      <c r="FYX1" s="64"/>
      <c r="FYY1" s="64"/>
      <c r="FYZ1" s="64"/>
      <c r="FZA1" s="64"/>
      <c r="FZB1" s="64"/>
      <c r="FZC1" s="64"/>
      <c r="FZD1" s="64"/>
      <c r="FZE1" s="64"/>
      <c r="FZF1" s="64"/>
      <c r="FZG1" s="64"/>
      <c r="FZH1" s="64"/>
      <c r="FZI1" s="64"/>
      <c r="FZJ1" s="64"/>
      <c r="FZK1" s="64"/>
      <c r="FZL1" s="64"/>
      <c r="FZM1" s="64"/>
      <c r="FZN1" s="64"/>
      <c r="FZO1" s="64"/>
      <c r="FZP1" s="64"/>
      <c r="FZQ1" s="64"/>
      <c r="FZR1" s="64"/>
      <c r="FZS1" s="64"/>
      <c r="FZT1" s="64"/>
      <c r="FZU1" s="64"/>
      <c r="FZV1" s="64"/>
      <c r="FZW1" s="64"/>
      <c r="FZX1" s="64"/>
      <c r="FZY1" s="64"/>
      <c r="FZZ1" s="64"/>
      <c r="GAA1" s="64"/>
      <c r="GAB1" s="64"/>
      <c r="GAC1" s="64"/>
      <c r="GAD1" s="64"/>
      <c r="GAE1" s="64"/>
      <c r="GAF1" s="64"/>
      <c r="GAG1" s="64"/>
      <c r="GAH1" s="64"/>
      <c r="GAI1" s="64"/>
      <c r="GAJ1" s="64"/>
      <c r="GAK1" s="64"/>
      <c r="GAL1" s="64"/>
      <c r="GAM1" s="64"/>
      <c r="GAN1" s="64"/>
      <c r="GAO1" s="64"/>
      <c r="GAP1" s="64"/>
      <c r="GAQ1" s="64"/>
      <c r="GAR1" s="64"/>
      <c r="GAS1" s="64"/>
      <c r="GAT1" s="64"/>
      <c r="GAU1" s="64"/>
      <c r="GAV1" s="64"/>
      <c r="GAW1" s="64"/>
      <c r="GAX1" s="64"/>
      <c r="GAY1" s="64"/>
      <c r="GAZ1" s="64"/>
      <c r="GBA1" s="64"/>
      <c r="GBB1" s="64"/>
      <c r="GBC1" s="64"/>
      <c r="GBD1" s="64"/>
      <c r="GBE1" s="64"/>
      <c r="GBF1" s="64"/>
      <c r="GBG1" s="64"/>
      <c r="GBH1" s="64"/>
      <c r="GBI1" s="64"/>
      <c r="GBJ1" s="64"/>
      <c r="GBK1" s="64"/>
      <c r="GBL1" s="64"/>
      <c r="GBM1" s="64"/>
      <c r="GBN1" s="64"/>
      <c r="GBO1" s="64"/>
      <c r="GBP1" s="64"/>
      <c r="GBQ1" s="64"/>
      <c r="GBR1" s="64"/>
      <c r="GBS1" s="64"/>
      <c r="GBT1" s="64"/>
      <c r="GBU1" s="64"/>
      <c r="GBV1" s="64"/>
      <c r="GBW1" s="64"/>
      <c r="GBX1" s="64"/>
      <c r="GBY1" s="64"/>
      <c r="GBZ1" s="64"/>
      <c r="GCA1" s="64"/>
      <c r="GCB1" s="64"/>
      <c r="GCC1" s="64"/>
      <c r="GCD1" s="64"/>
      <c r="GCE1" s="64"/>
      <c r="GCF1" s="64"/>
      <c r="GCG1" s="64"/>
      <c r="GCH1" s="64"/>
      <c r="GCI1" s="64"/>
      <c r="GCJ1" s="64"/>
      <c r="GCK1" s="64"/>
      <c r="GCL1" s="64"/>
      <c r="GCM1" s="64"/>
      <c r="GCN1" s="64"/>
      <c r="GCO1" s="64"/>
      <c r="GCP1" s="64"/>
      <c r="GCQ1" s="64"/>
      <c r="GCR1" s="64"/>
      <c r="GCS1" s="64"/>
      <c r="GCT1" s="64"/>
      <c r="GCU1" s="64"/>
      <c r="GCV1" s="64"/>
      <c r="GCW1" s="64"/>
      <c r="GCX1" s="64"/>
      <c r="GCY1" s="64"/>
      <c r="GCZ1" s="64"/>
      <c r="GDA1" s="64"/>
      <c r="GDB1" s="64"/>
      <c r="GDC1" s="64"/>
      <c r="GDD1" s="64"/>
      <c r="GDE1" s="64"/>
      <c r="GDF1" s="64"/>
      <c r="GDG1" s="64"/>
      <c r="GDH1" s="64"/>
      <c r="GDI1" s="64"/>
      <c r="GDJ1" s="64"/>
      <c r="GDK1" s="64"/>
      <c r="GDL1" s="64"/>
      <c r="GDM1" s="64"/>
      <c r="GDN1" s="64"/>
      <c r="GDO1" s="64"/>
      <c r="GDP1" s="64"/>
      <c r="GDQ1" s="64"/>
      <c r="GDR1" s="64"/>
      <c r="GDS1" s="64"/>
      <c r="GDT1" s="64"/>
      <c r="GDU1" s="64"/>
      <c r="GDV1" s="64"/>
      <c r="GDW1" s="64"/>
      <c r="GDX1" s="64"/>
      <c r="GDY1" s="64"/>
      <c r="GDZ1" s="64"/>
      <c r="GEA1" s="64"/>
      <c r="GEB1" s="64"/>
      <c r="GEC1" s="64"/>
      <c r="GED1" s="64"/>
      <c r="GEE1" s="64"/>
      <c r="GEF1" s="64"/>
      <c r="GEG1" s="64"/>
      <c r="GEH1" s="64"/>
      <c r="GEI1" s="64"/>
      <c r="GEJ1" s="64"/>
      <c r="GEK1" s="64"/>
      <c r="GEL1" s="64"/>
      <c r="GEM1" s="64"/>
      <c r="GEN1" s="64"/>
      <c r="GEO1" s="64"/>
      <c r="GEP1" s="64"/>
      <c r="GEQ1" s="64"/>
      <c r="GER1" s="64"/>
      <c r="GES1" s="64"/>
      <c r="GET1" s="64"/>
      <c r="GEU1" s="64"/>
      <c r="GEV1" s="64"/>
      <c r="GEW1" s="64"/>
      <c r="GEX1" s="64"/>
      <c r="GEY1" s="64"/>
      <c r="GEZ1" s="64"/>
      <c r="GFA1" s="64"/>
      <c r="GFB1" s="64"/>
      <c r="GFC1" s="64"/>
      <c r="GFD1" s="64"/>
      <c r="GFE1" s="64"/>
      <c r="GFF1" s="64"/>
      <c r="GFG1" s="64"/>
      <c r="GFH1" s="64"/>
      <c r="GFI1" s="64"/>
      <c r="GFJ1" s="64"/>
      <c r="GFK1" s="64"/>
      <c r="GFL1" s="64"/>
      <c r="GFM1" s="64"/>
      <c r="GFN1" s="64"/>
      <c r="GFO1" s="64"/>
      <c r="GFP1" s="64"/>
      <c r="GFQ1" s="64"/>
      <c r="GFR1" s="64"/>
      <c r="GFS1" s="64"/>
      <c r="GFT1" s="64"/>
      <c r="GFU1" s="64"/>
      <c r="GFV1" s="64"/>
      <c r="GFW1" s="64"/>
      <c r="GFX1" s="64"/>
      <c r="GFY1" s="64"/>
      <c r="GFZ1" s="64"/>
      <c r="GGA1" s="64"/>
      <c r="GGB1" s="64"/>
      <c r="GGC1" s="64"/>
      <c r="GGD1" s="64"/>
      <c r="GGE1" s="64"/>
      <c r="GGF1" s="64"/>
      <c r="GGG1" s="64"/>
      <c r="GGH1" s="64"/>
      <c r="GGI1" s="64"/>
      <c r="GGJ1" s="64"/>
      <c r="GGK1" s="64"/>
      <c r="GGL1" s="64"/>
      <c r="GGM1" s="64"/>
      <c r="GGN1" s="64"/>
      <c r="GGO1" s="64"/>
      <c r="GGP1" s="64"/>
      <c r="GGQ1" s="64"/>
      <c r="GGR1" s="64"/>
      <c r="GGS1" s="64"/>
      <c r="GGT1" s="64"/>
      <c r="GGU1" s="64"/>
      <c r="GGV1" s="64"/>
      <c r="GGW1" s="64"/>
      <c r="GGX1" s="64"/>
      <c r="GGY1" s="64"/>
      <c r="GGZ1" s="64"/>
      <c r="GHA1" s="64"/>
      <c r="GHB1" s="64"/>
      <c r="GHC1" s="64"/>
      <c r="GHD1" s="64"/>
      <c r="GHE1" s="64"/>
      <c r="GHF1" s="64"/>
      <c r="GHG1" s="64"/>
      <c r="GHH1" s="64"/>
      <c r="GHI1" s="64"/>
      <c r="GHJ1" s="64"/>
      <c r="GHK1" s="64"/>
      <c r="GHL1" s="64"/>
      <c r="GHM1" s="64"/>
      <c r="GHN1" s="64"/>
      <c r="GHO1" s="64"/>
      <c r="GHP1" s="64"/>
      <c r="GHQ1" s="64"/>
      <c r="GHR1" s="64"/>
      <c r="GHS1" s="64"/>
      <c r="GHT1" s="64"/>
      <c r="GHU1" s="64"/>
      <c r="GHV1" s="64"/>
      <c r="GHW1" s="64"/>
      <c r="GHX1" s="64"/>
      <c r="GHY1" s="64"/>
      <c r="GHZ1" s="64"/>
      <c r="GIA1" s="64"/>
      <c r="GIB1" s="64"/>
      <c r="GIC1" s="64"/>
      <c r="GID1" s="64"/>
      <c r="GIE1" s="64"/>
      <c r="GIF1" s="64"/>
      <c r="GIG1" s="64"/>
      <c r="GIH1" s="64"/>
      <c r="GII1" s="64"/>
      <c r="GIJ1" s="64"/>
      <c r="GIK1" s="64"/>
      <c r="GIL1" s="64"/>
      <c r="GIM1" s="64"/>
      <c r="GIN1" s="64"/>
      <c r="GIO1" s="64"/>
      <c r="GIP1" s="64"/>
      <c r="GIQ1" s="64"/>
      <c r="GIR1" s="64"/>
      <c r="GIS1" s="64"/>
      <c r="GIT1" s="64"/>
      <c r="GIU1" s="64"/>
      <c r="GIV1" s="64"/>
      <c r="GIW1" s="64"/>
      <c r="GIX1" s="64"/>
      <c r="GIY1" s="64"/>
      <c r="GIZ1" s="64"/>
      <c r="GJA1" s="64"/>
      <c r="GJB1" s="64"/>
      <c r="GJC1" s="64"/>
      <c r="GJD1" s="64"/>
      <c r="GJE1" s="64"/>
      <c r="GJF1" s="64"/>
      <c r="GJG1" s="64"/>
      <c r="GJH1" s="64"/>
      <c r="GJI1" s="64"/>
      <c r="GJJ1" s="64"/>
      <c r="GJK1" s="64"/>
      <c r="GJL1" s="64"/>
      <c r="GJM1" s="64"/>
      <c r="GJN1" s="64"/>
      <c r="GJO1" s="64"/>
      <c r="GJP1" s="64"/>
      <c r="GJQ1" s="64"/>
      <c r="GJR1" s="64"/>
      <c r="GJS1" s="64"/>
      <c r="GJT1" s="64"/>
      <c r="GJU1" s="64"/>
      <c r="GJV1" s="64"/>
      <c r="GJW1" s="64"/>
      <c r="GJX1" s="64"/>
      <c r="GJY1" s="64"/>
      <c r="GJZ1" s="64"/>
      <c r="GKA1" s="64"/>
      <c r="GKB1" s="64"/>
      <c r="GKC1" s="64"/>
      <c r="GKD1" s="64"/>
      <c r="GKE1" s="64"/>
      <c r="GKF1" s="64"/>
      <c r="GKG1" s="64"/>
      <c r="GKH1" s="64"/>
      <c r="GKI1" s="64"/>
      <c r="GKJ1" s="64"/>
      <c r="GKK1" s="64"/>
      <c r="GKL1" s="64"/>
      <c r="GKM1" s="64"/>
      <c r="GKN1" s="64"/>
      <c r="GKO1" s="64"/>
      <c r="GKP1" s="64"/>
      <c r="GKQ1" s="64"/>
      <c r="GKR1" s="64"/>
      <c r="GKS1" s="64"/>
      <c r="GKT1" s="64"/>
      <c r="GKU1" s="64"/>
      <c r="GKV1" s="64"/>
      <c r="GKW1" s="64"/>
      <c r="GKX1" s="64"/>
      <c r="GKY1" s="64"/>
      <c r="GKZ1" s="64"/>
      <c r="GLA1" s="64"/>
      <c r="GLB1" s="64"/>
      <c r="GLC1" s="64"/>
      <c r="GLD1" s="64"/>
      <c r="GLE1" s="64"/>
      <c r="GLF1" s="64"/>
      <c r="GLG1" s="64"/>
      <c r="GLH1" s="64"/>
      <c r="GLI1" s="64"/>
      <c r="GLJ1" s="64"/>
      <c r="GLK1" s="64"/>
      <c r="GLL1" s="64"/>
      <c r="GLM1" s="64"/>
      <c r="GLN1" s="64"/>
      <c r="GLO1" s="64"/>
      <c r="GLP1" s="64"/>
      <c r="GLQ1" s="64"/>
      <c r="GLR1" s="64"/>
      <c r="GLS1" s="64"/>
      <c r="GLT1" s="64"/>
      <c r="GLU1" s="64"/>
      <c r="GLV1" s="64"/>
      <c r="GLW1" s="64"/>
      <c r="GLX1" s="64"/>
      <c r="GLY1" s="64"/>
      <c r="GLZ1" s="64"/>
      <c r="GMA1" s="64"/>
      <c r="GMB1" s="64"/>
      <c r="GMC1" s="64"/>
      <c r="GMD1" s="64"/>
      <c r="GME1" s="64"/>
      <c r="GMF1" s="64"/>
      <c r="GMG1" s="64"/>
      <c r="GMH1" s="64"/>
      <c r="GMI1" s="64"/>
      <c r="GMJ1" s="64"/>
      <c r="GMK1" s="64"/>
      <c r="GML1" s="64"/>
      <c r="GMM1" s="64"/>
      <c r="GMN1" s="64"/>
      <c r="GMO1" s="64"/>
      <c r="GMP1" s="64"/>
      <c r="GMQ1" s="64"/>
      <c r="GMR1" s="64"/>
      <c r="GMS1" s="64"/>
      <c r="GMT1" s="64"/>
      <c r="GMU1" s="64"/>
      <c r="GMV1" s="64"/>
      <c r="GMW1" s="64"/>
      <c r="GMX1" s="64"/>
      <c r="GMY1" s="64"/>
      <c r="GMZ1" s="64"/>
      <c r="GNA1" s="64"/>
      <c r="GNB1" s="64"/>
      <c r="GNC1" s="64"/>
      <c r="GND1" s="64"/>
      <c r="GNE1" s="64"/>
      <c r="GNF1" s="64"/>
      <c r="GNG1" s="64"/>
      <c r="GNH1" s="64"/>
      <c r="GNI1" s="64"/>
      <c r="GNJ1" s="64"/>
      <c r="GNK1" s="64"/>
      <c r="GNL1" s="64"/>
      <c r="GNM1" s="64"/>
      <c r="GNN1" s="64"/>
      <c r="GNO1" s="64"/>
      <c r="GNP1" s="64"/>
      <c r="GNQ1" s="64"/>
      <c r="GNR1" s="64"/>
      <c r="GNS1" s="64"/>
      <c r="GNT1" s="64"/>
      <c r="GNU1" s="64"/>
      <c r="GNV1" s="64"/>
      <c r="GNW1" s="64"/>
      <c r="GNX1" s="64"/>
      <c r="GNY1" s="64"/>
      <c r="GNZ1" s="64"/>
      <c r="GOA1" s="64"/>
      <c r="GOB1" s="64"/>
      <c r="GOC1" s="64"/>
      <c r="GOD1" s="64"/>
      <c r="GOE1" s="64"/>
      <c r="GOF1" s="64"/>
      <c r="GOG1" s="64"/>
      <c r="GOH1" s="64"/>
      <c r="GOI1" s="64"/>
      <c r="GOJ1" s="64"/>
      <c r="GOK1" s="64"/>
      <c r="GOL1" s="64"/>
      <c r="GOM1" s="64"/>
      <c r="GON1" s="64"/>
      <c r="GOO1" s="64"/>
      <c r="GOP1" s="64"/>
      <c r="GOQ1" s="64"/>
      <c r="GOR1" s="64"/>
      <c r="GOS1" s="64"/>
      <c r="GOT1" s="64"/>
      <c r="GOU1" s="64"/>
      <c r="GOV1" s="64"/>
      <c r="GOW1" s="64"/>
      <c r="GOX1" s="64"/>
      <c r="GOY1" s="64"/>
      <c r="GOZ1" s="64"/>
      <c r="GPA1" s="64"/>
      <c r="GPB1" s="64"/>
      <c r="GPC1" s="64"/>
      <c r="GPD1" s="64"/>
      <c r="GPE1" s="64"/>
      <c r="GPF1" s="64"/>
      <c r="GPG1" s="64"/>
      <c r="GPH1" s="64"/>
      <c r="GPI1" s="64"/>
      <c r="GPJ1" s="64"/>
      <c r="GPK1" s="64"/>
      <c r="GPL1" s="64"/>
      <c r="GPM1" s="64"/>
      <c r="GPN1" s="64"/>
      <c r="GPO1" s="64"/>
      <c r="GPP1" s="64"/>
      <c r="GPQ1" s="64"/>
      <c r="GPR1" s="64"/>
      <c r="GPS1" s="64"/>
      <c r="GPT1" s="64"/>
      <c r="GPU1" s="64"/>
      <c r="GPV1" s="64"/>
      <c r="GPW1" s="64"/>
      <c r="GPX1" s="64"/>
      <c r="GPY1" s="64"/>
      <c r="GPZ1" s="64"/>
      <c r="GQA1" s="64"/>
      <c r="GQB1" s="64"/>
      <c r="GQC1" s="64"/>
      <c r="GQD1" s="64"/>
      <c r="GQE1" s="64"/>
      <c r="GQF1" s="64"/>
      <c r="GQG1" s="64"/>
      <c r="GQH1" s="64"/>
      <c r="GQI1" s="64"/>
      <c r="GQJ1" s="64"/>
      <c r="GQK1" s="64"/>
      <c r="GQL1" s="64"/>
      <c r="GQM1" s="64"/>
      <c r="GQN1" s="64"/>
      <c r="GQO1" s="64"/>
      <c r="GQP1" s="64"/>
      <c r="GQQ1" s="64"/>
      <c r="GQR1" s="64"/>
      <c r="GQS1" s="64"/>
      <c r="GQT1" s="64"/>
      <c r="GQU1" s="64"/>
      <c r="GQV1" s="64"/>
      <c r="GQW1" s="64"/>
      <c r="GQX1" s="64"/>
      <c r="GQY1" s="64"/>
      <c r="GQZ1" s="64"/>
      <c r="GRA1" s="64"/>
      <c r="GRB1" s="64"/>
      <c r="GRC1" s="64"/>
      <c r="GRD1" s="64"/>
      <c r="GRE1" s="64"/>
      <c r="GRF1" s="64"/>
      <c r="GRG1" s="64"/>
      <c r="GRH1" s="64"/>
      <c r="GRI1" s="64"/>
      <c r="GRJ1" s="64"/>
      <c r="GRK1" s="64"/>
      <c r="GRL1" s="64"/>
      <c r="GRM1" s="64"/>
      <c r="GRN1" s="64"/>
      <c r="GRO1" s="64"/>
      <c r="GRP1" s="64"/>
      <c r="GRQ1" s="64"/>
      <c r="GRR1" s="64"/>
      <c r="GRS1" s="64"/>
      <c r="GRT1" s="64"/>
      <c r="GRU1" s="64"/>
      <c r="GRV1" s="64"/>
      <c r="GRW1" s="64"/>
      <c r="GRX1" s="64"/>
      <c r="GRY1" s="64"/>
      <c r="GRZ1" s="64"/>
      <c r="GSA1" s="64"/>
      <c r="GSB1" s="64"/>
      <c r="GSC1" s="64"/>
      <c r="GSD1" s="64"/>
      <c r="GSE1" s="64"/>
      <c r="GSF1" s="64"/>
      <c r="GSG1" s="64"/>
      <c r="GSH1" s="64"/>
      <c r="GSI1" s="64"/>
      <c r="GSJ1" s="64"/>
      <c r="GSK1" s="64"/>
      <c r="GSL1" s="64"/>
      <c r="GSM1" s="64"/>
      <c r="GSN1" s="64"/>
      <c r="GSO1" s="64"/>
      <c r="GSP1" s="64"/>
      <c r="GSQ1" s="64"/>
      <c r="GSR1" s="64"/>
      <c r="GSS1" s="64"/>
      <c r="GST1" s="64"/>
      <c r="GSU1" s="64"/>
      <c r="GSV1" s="64"/>
      <c r="GSW1" s="64"/>
      <c r="GSX1" s="64"/>
      <c r="GSY1" s="64"/>
      <c r="GSZ1" s="64"/>
      <c r="GTA1" s="64"/>
      <c r="GTB1" s="64"/>
      <c r="GTC1" s="64"/>
      <c r="GTD1" s="64"/>
      <c r="GTE1" s="64"/>
      <c r="GTF1" s="64"/>
      <c r="GTG1" s="64"/>
      <c r="GTH1" s="64"/>
      <c r="GTI1" s="64"/>
      <c r="GTJ1" s="64"/>
      <c r="GTK1" s="64"/>
      <c r="GTL1" s="64"/>
      <c r="GTM1" s="64"/>
      <c r="GTN1" s="64"/>
      <c r="GTO1" s="64"/>
      <c r="GTP1" s="64"/>
      <c r="GTQ1" s="64"/>
      <c r="GTR1" s="64"/>
      <c r="GTS1" s="64"/>
      <c r="GTT1" s="64"/>
      <c r="GTU1" s="64"/>
      <c r="GTV1" s="64"/>
      <c r="GTW1" s="64"/>
      <c r="GTX1" s="64"/>
      <c r="GTY1" s="64"/>
      <c r="GTZ1" s="64"/>
      <c r="GUA1" s="64"/>
      <c r="GUB1" s="64"/>
      <c r="GUC1" s="64"/>
      <c r="GUD1" s="64"/>
      <c r="GUE1" s="64"/>
      <c r="GUF1" s="64"/>
      <c r="GUG1" s="64"/>
      <c r="GUH1" s="64"/>
      <c r="GUI1" s="64"/>
      <c r="GUJ1" s="64"/>
      <c r="GUK1" s="64"/>
      <c r="GUL1" s="64"/>
      <c r="GUM1" s="64"/>
      <c r="GUN1" s="64"/>
      <c r="GUO1" s="64"/>
      <c r="GUP1" s="64"/>
      <c r="GUQ1" s="64"/>
      <c r="GUR1" s="64"/>
      <c r="GUS1" s="64"/>
      <c r="GUT1" s="64"/>
      <c r="GUU1" s="64"/>
      <c r="GUV1" s="64"/>
      <c r="GUW1" s="64"/>
      <c r="GUX1" s="64"/>
      <c r="GUY1" s="64"/>
      <c r="GUZ1" s="64"/>
      <c r="GVA1" s="64"/>
      <c r="GVB1" s="64"/>
      <c r="GVC1" s="64"/>
      <c r="GVD1" s="64"/>
      <c r="GVE1" s="64"/>
      <c r="GVF1" s="64"/>
      <c r="GVG1" s="64"/>
      <c r="GVH1" s="64"/>
      <c r="GVI1" s="64"/>
      <c r="GVJ1" s="64"/>
      <c r="GVK1" s="64"/>
      <c r="GVL1" s="64"/>
      <c r="GVM1" s="64"/>
      <c r="GVN1" s="64"/>
      <c r="GVO1" s="64"/>
      <c r="GVP1" s="64"/>
      <c r="GVQ1" s="64"/>
      <c r="GVR1" s="64"/>
      <c r="GVS1" s="64"/>
      <c r="GVT1" s="64"/>
      <c r="GVU1" s="64"/>
      <c r="GVV1" s="64"/>
      <c r="GVW1" s="64"/>
      <c r="GVX1" s="64"/>
      <c r="GVY1" s="64"/>
      <c r="GVZ1" s="64"/>
      <c r="GWA1" s="64"/>
      <c r="GWB1" s="64"/>
      <c r="GWC1" s="64"/>
      <c r="GWD1" s="64"/>
      <c r="GWE1" s="64"/>
      <c r="GWF1" s="64"/>
      <c r="GWG1" s="64"/>
      <c r="GWH1" s="64"/>
      <c r="GWI1" s="64"/>
      <c r="GWJ1" s="64"/>
      <c r="GWK1" s="64"/>
      <c r="GWL1" s="64"/>
      <c r="GWM1" s="64"/>
      <c r="GWN1" s="64"/>
      <c r="GWO1" s="64"/>
      <c r="GWP1" s="64"/>
      <c r="GWQ1" s="64"/>
      <c r="GWR1" s="64"/>
      <c r="GWS1" s="64"/>
      <c r="GWT1" s="64"/>
      <c r="GWU1" s="64"/>
      <c r="GWV1" s="64"/>
      <c r="GWW1" s="64"/>
      <c r="GWX1" s="64"/>
      <c r="GWY1" s="64"/>
      <c r="GWZ1" s="64"/>
      <c r="GXA1" s="64"/>
      <c r="GXB1" s="64"/>
      <c r="GXC1" s="64"/>
      <c r="GXD1" s="64"/>
      <c r="GXE1" s="64"/>
      <c r="GXF1" s="64"/>
      <c r="GXG1" s="64"/>
      <c r="GXH1" s="64"/>
      <c r="GXI1" s="64"/>
      <c r="GXJ1" s="64"/>
      <c r="GXK1" s="64"/>
      <c r="GXL1" s="64"/>
      <c r="GXM1" s="64"/>
      <c r="GXN1" s="64"/>
      <c r="GXO1" s="64"/>
      <c r="GXP1" s="64"/>
      <c r="GXQ1" s="64"/>
      <c r="GXR1" s="64"/>
      <c r="GXS1" s="64"/>
      <c r="GXT1" s="64"/>
      <c r="GXU1" s="64"/>
      <c r="GXV1" s="64"/>
      <c r="GXW1" s="64"/>
      <c r="GXX1" s="64"/>
      <c r="GXY1" s="64"/>
      <c r="GXZ1" s="64"/>
      <c r="GYA1" s="64"/>
      <c r="GYB1" s="64"/>
      <c r="GYC1" s="64"/>
      <c r="GYD1" s="64"/>
      <c r="GYE1" s="64"/>
      <c r="GYF1" s="64"/>
      <c r="GYG1" s="64"/>
      <c r="GYH1" s="64"/>
      <c r="GYI1" s="64"/>
      <c r="GYJ1" s="64"/>
      <c r="GYK1" s="64"/>
      <c r="GYL1" s="64"/>
      <c r="GYM1" s="64"/>
      <c r="GYN1" s="64"/>
      <c r="GYO1" s="64"/>
      <c r="GYP1" s="64"/>
      <c r="GYQ1" s="64"/>
      <c r="GYR1" s="64"/>
      <c r="GYS1" s="64"/>
      <c r="GYT1" s="64"/>
      <c r="GYU1" s="64"/>
      <c r="GYV1" s="64"/>
      <c r="GYW1" s="64"/>
      <c r="GYX1" s="64"/>
      <c r="GYY1" s="64"/>
      <c r="GYZ1" s="64"/>
      <c r="GZA1" s="64"/>
      <c r="GZB1" s="64"/>
      <c r="GZC1" s="64"/>
      <c r="GZD1" s="64"/>
      <c r="GZE1" s="64"/>
      <c r="GZF1" s="64"/>
      <c r="GZG1" s="64"/>
      <c r="GZH1" s="64"/>
      <c r="GZI1" s="64"/>
      <c r="GZJ1" s="64"/>
      <c r="GZK1" s="64"/>
      <c r="GZL1" s="64"/>
      <c r="GZM1" s="64"/>
      <c r="GZN1" s="64"/>
      <c r="GZO1" s="64"/>
      <c r="GZP1" s="64"/>
      <c r="GZQ1" s="64"/>
      <c r="GZR1" s="64"/>
      <c r="GZS1" s="64"/>
      <c r="GZT1" s="64"/>
      <c r="GZU1" s="64"/>
      <c r="GZV1" s="64"/>
      <c r="GZW1" s="64"/>
      <c r="GZX1" s="64"/>
      <c r="GZY1" s="64"/>
      <c r="GZZ1" s="64"/>
      <c r="HAA1" s="64"/>
      <c r="HAB1" s="64"/>
      <c r="HAC1" s="64"/>
      <c r="HAD1" s="64"/>
      <c r="HAE1" s="64"/>
      <c r="HAF1" s="64"/>
      <c r="HAG1" s="64"/>
      <c r="HAH1" s="64"/>
      <c r="HAI1" s="64"/>
      <c r="HAJ1" s="64"/>
      <c r="HAK1" s="64"/>
      <c r="HAL1" s="64"/>
      <c r="HAM1" s="64"/>
      <c r="HAN1" s="64"/>
      <c r="HAO1" s="64"/>
      <c r="HAP1" s="64"/>
      <c r="HAQ1" s="64"/>
      <c r="HAR1" s="64"/>
      <c r="HAS1" s="64"/>
      <c r="HAT1" s="64"/>
      <c r="HAU1" s="64"/>
      <c r="HAV1" s="64"/>
      <c r="HAW1" s="64"/>
      <c r="HAX1" s="64"/>
      <c r="HAY1" s="64"/>
      <c r="HAZ1" s="64"/>
      <c r="HBA1" s="64"/>
      <c r="HBB1" s="64"/>
      <c r="HBC1" s="64"/>
      <c r="HBD1" s="64"/>
      <c r="HBE1" s="64"/>
      <c r="HBF1" s="64"/>
      <c r="HBG1" s="64"/>
      <c r="HBH1" s="64"/>
      <c r="HBI1" s="64"/>
      <c r="HBJ1" s="64"/>
      <c r="HBK1" s="64"/>
      <c r="HBL1" s="64"/>
      <c r="HBM1" s="64"/>
      <c r="HBN1" s="64"/>
      <c r="HBO1" s="64"/>
      <c r="HBP1" s="64"/>
      <c r="HBQ1" s="64"/>
      <c r="HBR1" s="64"/>
      <c r="HBS1" s="64"/>
      <c r="HBT1" s="64"/>
      <c r="HBU1" s="64"/>
      <c r="HBV1" s="64"/>
      <c r="HBW1" s="64"/>
      <c r="HBX1" s="64"/>
      <c r="HBY1" s="64"/>
      <c r="HBZ1" s="64"/>
      <c r="HCA1" s="64"/>
      <c r="HCB1" s="64"/>
      <c r="HCC1" s="64"/>
      <c r="HCD1" s="64"/>
      <c r="HCE1" s="64"/>
      <c r="HCF1" s="64"/>
      <c r="HCG1" s="64"/>
      <c r="HCH1" s="64"/>
      <c r="HCI1" s="64"/>
      <c r="HCJ1" s="64"/>
      <c r="HCK1" s="64"/>
      <c r="HCL1" s="64"/>
      <c r="HCM1" s="64"/>
      <c r="HCN1" s="64"/>
      <c r="HCO1" s="64"/>
      <c r="HCP1" s="64"/>
      <c r="HCQ1" s="64"/>
      <c r="HCR1" s="64"/>
      <c r="HCS1" s="64"/>
      <c r="HCT1" s="64"/>
      <c r="HCU1" s="64"/>
      <c r="HCV1" s="64"/>
      <c r="HCW1" s="64"/>
      <c r="HCX1" s="64"/>
      <c r="HCY1" s="64"/>
      <c r="HCZ1" s="64"/>
      <c r="HDA1" s="64"/>
      <c r="HDB1" s="64"/>
      <c r="HDC1" s="64"/>
      <c r="HDD1" s="64"/>
      <c r="HDE1" s="64"/>
      <c r="HDF1" s="64"/>
      <c r="HDG1" s="64"/>
      <c r="HDH1" s="64"/>
      <c r="HDI1" s="64"/>
      <c r="HDJ1" s="64"/>
      <c r="HDK1" s="64"/>
      <c r="HDL1" s="64"/>
      <c r="HDM1" s="64"/>
      <c r="HDN1" s="64"/>
      <c r="HDO1" s="64"/>
      <c r="HDP1" s="64"/>
      <c r="HDQ1" s="64"/>
      <c r="HDR1" s="64"/>
      <c r="HDS1" s="64"/>
      <c r="HDT1" s="64"/>
      <c r="HDU1" s="64"/>
      <c r="HDV1" s="64"/>
      <c r="HDW1" s="64"/>
      <c r="HDX1" s="64"/>
      <c r="HDY1" s="64"/>
      <c r="HDZ1" s="64"/>
      <c r="HEA1" s="64"/>
      <c r="HEB1" s="64"/>
      <c r="HEC1" s="64"/>
      <c r="HED1" s="64"/>
      <c r="HEE1" s="64"/>
      <c r="HEF1" s="64"/>
      <c r="HEG1" s="64"/>
      <c r="HEH1" s="64"/>
      <c r="HEI1" s="64"/>
      <c r="HEJ1" s="64"/>
      <c r="HEK1" s="64"/>
      <c r="HEL1" s="64"/>
      <c r="HEM1" s="64"/>
      <c r="HEN1" s="64"/>
      <c r="HEO1" s="64"/>
      <c r="HEP1" s="64"/>
      <c r="HEQ1" s="64"/>
      <c r="HER1" s="64"/>
      <c r="HES1" s="64"/>
      <c r="HET1" s="64"/>
      <c r="HEU1" s="64"/>
      <c r="HEV1" s="64"/>
      <c r="HEW1" s="64"/>
      <c r="HEX1" s="64"/>
      <c r="HEY1" s="64"/>
      <c r="HEZ1" s="64"/>
      <c r="HFA1" s="64"/>
      <c r="HFB1" s="64"/>
      <c r="HFC1" s="64"/>
      <c r="HFD1" s="64"/>
      <c r="HFE1" s="64"/>
      <c r="HFF1" s="64"/>
      <c r="HFG1" s="64"/>
      <c r="HFH1" s="64"/>
      <c r="HFI1" s="64"/>
      <c r="HFJ1" s="64"/>
      <c r="HFK1" s="64"/>
      <c r="HFL1" s="64"/>
      <c r="HFM1" s="64"/>
      <c r="HFN1" s="64"/>
      <c r="HFO1" s="64"/>
      <c r="HFP1" s="64"/>
      <c r="HFQ1" s="64"/>
      <c r="HFR1" s="64"/>
      <c r="HFS1" s="64"/>
      <c r="HFT1" s="64"/>
      <c r="HFU1" s="64"/>
      <c r="HFV1" s="64"/>
      <c r="HFW1" s="64"/>
      <c r="HFX1" s="64"/>
      <c r="HFY1" s="64"/>
      <c r="HFZ1" s="64"/>
      <c r="HGA1" s="64"/>
      <c r="HGB1" s="64"/>
      <c r="HGC1" s="64"/>
      <c r="HGD1" s="64"/>
      <c r="HGE1" s="64"/>
      <c r="HGF1" s="64"/>
      <c r="HGG1" s="64"/>
      <c r="HGH1" s="64"/>
      <c r="HGI1" s="64"/>
      <c r="HGJ1" s="64"/>
      <c r="HGK1" s="64"/>
      <c r="HGL1" s="64"/>
      <c r="HGM1" s="64"/>
      <c r="HGN1" s="64"/>
      <c r="HGO1" s="64"/>
      <c r="HGP1" s="64"/>
      <c r="HGQ1" s="64"/>
      <c r="HGR1" s="64"/>
      <c r="HGS1" s="64"/>
      <c r="HGT1" s="64"/>
      <c r="HGU1" s="64"/>
      <c r="HGV1" s="64"/>
      <c r="HGW1" s="64"/>
      <c r="HGX1" s="64"/>
      <c r="HGY1" s="64"/>
      <c r="HGZ1" s="64"/>
      <c r="HHA1" s="64"/>
      <c r="HHB1" s="64"/>
      <c r="HHC1" s="64"/>
      <c r="HHD1" s="64"/>
      <c r="HHE1" s="64"/>
      <c r="HHF1" s="64"/>
      <c r="HHG1" s="64"/>
      <c r="HHH1" s="64"/>
      <c r="HHI1" s="64"/>
      <c r="HHJ1" s="64"/>
      <c r="HHK1" s="64"/>
      <c r="HHL1" s="64"/>
      <c r="HHM1" s="64"/>
      <c r="HHN1" s="64"/>
      <c r="HHO1" s="64"/>
      <c r="HHP1" s="64"/>
      <c r="HHQ1" s="64"/>
      <c r="HHR1" s="64"/>
      <c r="HHS1" s="64"/>
      <c r="HHT1" s="64"/>
      <c r="HHU1" s="64"/>
      <c r="HHV1" s="64"/>
      <c r="HHW1" s="64"/>
      <c r="HHX1" s="64"/>
      <c r="HHY1" s="64"/>
      <c r="HHZ1" s="64"/>
      <c r="HIA1" s="64"/>
      <c r="HIB1" s="64"/>
      <c r="HIC1" s="64"/>
      <c r="HID1" s="64"/>
      <c r="HIE1" s="64"/>
      <c r="HIF1" s="64"/>
      <c r="HIG1" s="64"/>
      <c r="HIH1" s="64"/>
      <c r="HII1" s="64"/>
      <c r="HIJ1" s="64"/>
      <c r="HIK1" s="64"/>
      <c r="HIL1" s="64"/>
      <c r="HIM1" s="64"/>
      <c r="HIN1" s="64"/>
      <c r="HIO1" s="64"/>
      <c r="HIP1" s="64"/>
      <c r="HIQ1" s="64"/>
      <c r="HIR1" s="64"/>
      <c r="HIS1" s="64"/>
      <c r="HIT1" s="64"/>
      <c r="HIU1" s="64"/>
      <c r="HIV1" s="64"/>
      <c r="HIW1" s="64"/>
      <c r="HIX1" s="64"/>
      <c r="HIY1" s="64"/>
      <c r="HIZ1" s="64"/>
      <c r="HJA1" s="64"/>
      <c r="HJB1" s="64"/>
      <c r="HJC1" s="64"/>
      <c r="HJD1" s="64"/>
      <c r="HJE1" s="64"/>
      <c r="HJF1" s="64"/>
      <c r="HJG1" s="64"/>
      <c r="HJH1" s="64"/>
      <c r="HJI1" s="64"/>
      <c r="HJJ1" s="64"/>
      <c r="HJK1" s="64"/>
      <c r="HJL1" s="64"/>
      <c r="HJM1" s="64"/>
      <c r="HJN1" s="64"/>
      <c r="HJO1" s="64"/>
      <c r="HJP1" s="64"/>
      <c r="HJQ1" s="64"/>
      <c r="HJR1" s="64"/>
      <c r="HJS1" s="64"/>
      <c r="HJT1" s="64"/>
      <c r="HJU1" s="64"/>
      <c r="HJV1" s="64"/>
      <c r="HJW1" s="64"/>
      <c r="HJX1" s="64"/>
      <c r="HJY1" s="64"/>
      <c r="HJZ1" s="64"/>
      <c r="HKA1" s="64"/>
      <c r="HKB1" s="64"/>
      <c r="HKC1" s="64"/>
      <c r="HKD1" s="64"/>
      <c r="HKE1" s="64"/>
      <c r="HKF1" s="64"/>
      <c r="HKG1" s="64"/>
      <c r="HKH1" s="64"/>
      <c r="HKI1" s="64"/>
      <c r="HKJ1" s="64"/>
      <c r="HKK1" s="64"/>
      <c r="HKL1" s="64"/>
      <c r="HKM1" s="64"/>
      <c r="HKN1" s="64"/>
      <c r="HKO1" s="64"/>
      <c r="HKP1" s="64"/>
      <c r="HKQ1" s="64"/>
      <c r="HKR1" s="64"/>
      <c r="HKS1" s="64"/>
      <c r="HKT1" s="64"/>
      <c r="HKU1" s="64"/>
      <c r="HKV1" s="64"/>
      <c r="HKW1" s="64"/>
      <c r="HKX1" s="64"/>
      <c r="HKY1" s="64"/>
      <c r="HKZ1" s="64"/>
      <c r="HLA1" s="64"/>
      <c r="HLB1" s="64"/>
      <c r="HLC1" s="64"/>
      <c r="HLD1" s="64"/>
      <c r="HLE1" s="64"/>
      <c r="HLF1" s="64"/>
      <c r="HLG1" s="64"/>
      <c r="HLH1" s="64"/>
      <c r="HLI1" s="64"/>
      <c r="HLJ1" s="64"/>
      <c r="HLK1" s="64"/>
      <c r="HLL1" s="64"/>
      <c r="HLM1" s="64"/>
      <c r="HLN1" s="64"/>
      <c r="HLO1" s="64"/>
      <c r="HLP1" s="64"/>
      <c r="HLQ1" s="64"/>
      <c r="HLR1" s="64"/>
      <c r="HLS1" s="64"/>
      <c r="HLT1" s="64"/>
      <c r="HLU1" s="64"/>
      <c r="HLV1" s="64"/>
      <c r="HLW1" s="64"/>
      <c r="HLX1" s="64"/>
      <c r="HLY1" s="64"/>
      <c r="HLZ1" s="64"/>
      <c r="HMA1" s="64"/>
      <c r="HMB1" s="64"/>
      <c r="HMC1" s="64"/>
      <c r="HMD1" s="64"/>
      <c r="HME1" s="64"/>
      <c r="HMF1" s="64"/>
      <c r="HMG1" s="64"/>
      <c r="HMH1" s="64"/>
      <c r="HMI1" s="64"/>
      <c r="HMJ1" s="64"/>
      <c r="HMK1" s="64"/>
      <c r="HML1" s="64"/>
      <c r="HMM1" s="64"/>
      <c r="HMN1" s="64"/>
      <c r="HMO1" s="64"/>
      <c r="HMP1" s="64"/>
      <c r="HMQ1" s="64"/>
      <c r="HMR1" s="64"/>
      <c r="HMS1" s="64"/>
      <c r="HMT1" s="64"/>
      <c r="HMU1" s="64"/>
      <c r="HMV1" s="64"/>
      <c r="HMW1" s="64"/>
      <c r="HMX1" s="64"/>
      <c r="HMY1" s="64"/>
      <c r="HMZ1" s="64"/>
      <c r="HNA1" s="64"/>
      <c r="HNB1" s="64"/>
      <c r="HNC1" s="64"/>
      <c r="HND1" s="64"/>
      <c r="HNE1" s="64"/>
      <c r="HNF1" s="64"/>
      <c r="HNG1" s="64"/>
      <c r="HNH1" s="64"/>
      <c r="HNI1" s="64"/>
      <c r="HNJ1" s="64"/>
      <c r="HNK1" s="64"/>
      <c r="HNL1" s="64"/>
      <c r="HNM1" s="64"/>
      <c r="HNN1" s="64"/>
      <c r="HNO1" s="64"/>
      <c r="HNP1" s="64"/>
      <c r="HNQ1" s="64"/>
      <c r="HNR1" s="64"/>
      <c r="HNS1" s="64"/>
      <c r="HNT1" s="64"/>
      <c r="HNU1" s="64"/>
      <c r="HNV1" s="64"/>
      <c r="HNW1" s="64"/>
      <c r="HNX1" s="64"/>
      <c r="HNY1" s="64"/>
      <c r="HNZ1" s="64"/>
      <c r="HOA1" s="64"/>
      <c r="HOB1" s="64"/>
      <c r="HOC1" s="64"/>
      <c r="HOD1" s="64"/>
      <c r="HOE1" s="64"/>
      <c r="HOF1" s="64"/>
      <c r="HOG1" s="64"/>
      <c r="HOH1" s="64"/>
      <c r="HOI1" s="64"/>
      <c r="HOJ1" s="64"/>
      <c r="HOK1" s="64"/>
      <c r="HOL1" s="64"/>
      <c r="HOM1" s="64"/>
      <c r="HON1" s="64"/>
      <c r="HOO1" s="64"/>
      <c r="HOP1" s="64"/>
      <c r="HOQ1" s="64"/>
      <c r="HOR1" s="64"/>
      <c r="HOS1" s="64"/>
      <c r="HOT1" s="64"/>
      <c r="HOU1" s="64"/>
      <c r="HOV1" s="64"/>
      <c r="HOW1" s="64"/>
      <c r="HOX1" s="64"/>
      <c r="HOY1" s="64"/>
      <c r="HOZ1" s="64"/>
      <c r="HPA1" s="64"/>
      <c r="HPB1" s="64"/>
      <c r="HPC1" s="64"/>
      <c r="HPD1" s="64"/>
      <c r="HPE1" s="64"/>
      <c r="HPF1" s="64"/>
      <c r="HPG1" s="64"/>
      <c r="HPH1" s="64"/>
      <c r="HPI1" s="64"/>
      <c r="HPJ1" s="64"/>
      <c r="HPK1" s="64"/>
      <c r="HPL1" s="64"/>
      <c r="HPM1" s="64"/>
      <c r="HPN1" s="64"/>
      <c r="HPO1" s="64"/>
      <c r="HPP1" s="64"/>
      <c r="HPQ1" s="64"/>
      <c r="HPR1" s="64"/>
      <c r="HPS1" s="64"/>
      <c r="HPT1" s="64"/>
      <c r="HPU1" s="64"/>
      <c r="HPV1" s="64"/>
      <c r="HPW1" s="64"/>
      <c r="HPX1" s="64"/>
      <c r="HPY1" s="64"/>
      <c r="HPZ1" s="64"/>
      <c r="HQA1" s="64"/>
      <c r="HQB1" s="64"/>
      <c r="HQC1" s="64"/>
      <c r="HQD1" s="64"/>
      <c r="HQE1" s="64"/>
      <c r="HQF1" s="64"/>
      <c r="HQG1" s="64"/>
      <c r="HQH1" s="64"/>
      <c r="HQI1" s="64"/>
      <c r="HQJ1" s="64"/>
      <c r="HQK1" s="64"/>
      <c r="HQL1" s="64"/>
      <c r="HQM1" s="64"/>
      <c r="HQN1" s="64"/>
      <c r="HQO1" s="64"/>
      <c r="HQP1" s="64"/>
      <c r="HQQ1" s="64"/>
      <c r="HQR1" s="64"/>
      <c r="HQS1" s="64"/>
      <c r="HQT1" s="64"/>
      <c r="HQU1" s="64"/>
      <c r="HQV1" s="64"/>
      <c r="HQW1" s="64"/>
      <c r="HQX1" s="64"/>
      <c r="HQY1" s="64"/>
      <c r="HQZ1" s="64"/>
      <c r="HRA1" s="64"/>
      <c r="HRB1" s="64"/>
      <c r="HRC1" s="64"/>
      <c r="HRD1" s="64"/>
      <c r="HRE1" s="64"/>
      <c r="HRF1" s="64"/>
      <c r="HRG1" s="64"/>
      <c r="HRH1" s="64"/>
      <c r="HRI1" s="64"/>
      <c r="HRJ1" s="64"/>
      <c r="HRK1" s="64"/>
      <c r="HRL1" s="64"/>
      <c r="HRM1" s="64"/>
      <c r="HRN1" s="64"/>
      <c r="HRO1" s="64"/>
      <c r="HRP1" s="64"/>
      <c r="HRQ1" s="64"/>
      <c r="HRR1" s="64"/>
      <c r="HRS1" s="64"/>
      <c r="HRT1" s="64"/>
      <c r="HRU1" s="64"/>
      <c r="HRV1" s="64"/>
      <c r="HRW1" s="64"/>
      <c r="HRX1" s="64"/>
      <c r="HRY1" s="64"/>
      <c r="HRZ1" s="64"/>
      <c r="HSA1" s="64"/>
      <c r="HSB1" s="64"/>
      <c r="HSC1" s="64"/>
      <c r="HSD1" s="64"/>
      <c r="HSE1" s="64"/>
      <c r="HSF1" s="64"/>
      <c r="HSG1" s="64"/>
      <c r="HSH1" s="64"/>
      <c r="HSI1" s="64"/>
      <c r="HSJ1" s="64"/>
      <c r="HSK1" s="64"/>
      <c r="HSL1" s="64"/>
      <c r="HSM1" s="64"/>
      <c r="HSN1" s="64"/>
      <c r="HSO1" s="64"/>
      <c r="HSP1" s="64"/>
      <c r="HSQ1" s="64"/>
      <c r="HSR1" s="64"/>
      <c r="HSS1" s="64"/>
      <c r="HST1" s="64"/>
      <c r="HSU1" s="64"/>
      <c r="HSV1" s="64"/>
      <c r="HSW1" s="64"/>
      <c r="HSX1" s="64"/>
      <c r="HSY1" s="64"/>
      <c r="HSZ1" s="64"/>
      <c r="HTA1" s="64"/>
      <c r="HTB1" s="64"/>
      <c r="HTC1" s="64"/>
      <c r="HTD1" s="64"/>
      <c r="HTE1" s="64"/>
      <c r="HTF1" s="64"/>
      <c r="HTG1" s="64"/>
      <c r="HTH1" s="64"/>
      <c r="HTI1" s="64"/>
      <c r="HTJ1" s="64"/>
      <c r="HTK1" s="64"/>
      <c r="HTL1" s="64"/>
      <c r="HTM1" s="64"/>
      <c r="HTN1" s="64"/>
      <c r="HTO1" s="64"/>
      <c r="HTP1" s="64"/>
      <c r="HTQ1" s="64"/>
      <c r="HTR1" s="64"/>
      <c r="HTS1" s="64"/>
      <c r="HTT1" s="64"/>
      <c r="HTU1" s="64"/>
      <c r="HTV1" s="64"/>
      <c r="HTW1" s="64"/>
      <c r="HTX1" s="64"/>
      <c r="HTY1" s="64"/>
      <c r="HTZ1" s="64"/>
      <c r="HUA1" s="64"/>
      <c r="HUB1" s="64"/>
      <c r="HUC1" s="64"/>
      <c r="HUD1" s="64"/>
      <c r="HUE1" s="64"/>
      <c r="HUF1" s="64"/>
      <c r="HUG1" s="64"/>
      <c r="HUH1" s="64"/>
      <c r="HUI1" s="64"/>
      <c r="HUJ1" s="64"/>
      <c r="HUK1" s="64"/>
      <c r="HUL1" s="64"/>
      <c r="HUM1" s="64"/>
      <c r="HUN1" s="64"/>
      <c r="HUO1" s="64"/>
      <c r="HUP1" s="64"/>
      <c r="HUQ1" s="64"/>
      <c r="HUR1" s="64"/>
      <c r="HUS1" s="64"/>
      <c r="HUT1" s="64"/>
      <c r="HUU1" s="64"/>
      <c r="HUV1" s="64"/>
      <c r="HUW1" s="64"/>
      <c r="HUX1" s="64"/>
      <c r="HUY1" s="64"/>
      <c r="HUZ1" s="64"/>
      <c r="HVA1" s="64"/>
      <c r="HVB1" s="64"/>
      <c r="HVC1" s="64"/>
      <c r="HVD1" s="64"/>
      <c r="HVE1" s="64"/>
      <c r="HVF1" s="64"/>
      <c r="HVG1" s="64"/>
      <c r="HVH1" s="64"/>
      <c r="HVI1" s="64"/>
      <c r="HVJ1" s="64"/>
      <c r="HVK1" s="64"/>
      <c r="HVL1" s="64"/>
      <c r="HVM1" s="64"/>
      <c r="HVN1" s="64"/>
      <c r="HVO1" s="64"/>
      <c r="HVP1" s="64"/>
      <c r="HVQ1" s="64"/>
      <c r="HVR1" s="64"/>
      <c r="HVS1" s="64"/>
      <c r="HVT1" s="64"/>
      <c r="HVU1" s="64"/>
      <c r="HVV1" s="64"/>
      <c r="HVW1" s="64"/>
      <c r="HVX1" s="64"/>
      <c r="HVY1" s="64"/>
      <c r="HVZ1" s="64"/>
      <c r="HWA1" s="64"/>
      <c r="HWB1" s="64"/>
      <c r="HWC1" s="64"/>
      <c r="HWD1" s="64"/>
      <c r="HWE1" s="64"/>
      <c r="HWF1" s="64"/>
      <c r="HWG1" s="64"/>
      <c r="HWH1" s="64"/>
      <c r="HWI1" s="64"/>
      <c r="HWJ1" s="64"/>
      <c r="HWK1" s="64"/>
      <c r="HWL1" s="64"/>
      <c r="HWM1" s="64"/>
      <c r="HWN1" s="64"/>
      <c r="HWO1" s="64"/>
      <c r="HWP1" s="64"/>
      <c r="HWQ1" s="64"/>
      <c r="HWR1" s="64"/>
      <c r="HWS1" s="64"/>
      <c r="HWT1" s="64"/>
      <c r="HWU1" s="64"/>
      <c r="HWV1" s="64"/>
      <c r="HWW1" s="64"/>
      <c r="HWX1" s="64"/>
      <c r="HWY1" s="64"/>
      <c r="HWZ1" s="64"/>
      <c r="HXA1" s="64"/>
      <c r="HXB1" s="64"/>
      <c r="HXC1" s="64"/>
      <c r="HXD1" s="64"/>
      <c r="HXE1" s="64"/>
      <c r="HXF1" s="64"/>
      <c r="HXG1" s="64"/>
      <c r="HXH1" s="64"/>
      <c r="HXI1" s="64"/>
      <c r="HXJ1" s="64"/>
      <c r="HXK1" s="64"/>
      <c r="HXL1" s="64"/>
      <c r="HXM1" s="64"/>
      <c r="HXN1" s="64"/>
      <c r="HXO1" s="64"/>
      <c r="HXP1" s="64"/>
      <c r="HXQ1" s="64"/>
      <c r="HXR1" s="64"/>
      <c r="HXS1" s="64"/>
      <c r="HXT1" s="64"/>
      <c r="HXU1" s="64"/>
      <c r="HXV1" s="64"/>
      <c r="HXW1" s="64"/>
      <c r="HXX1" s="64"/>
      <c r="HXY1" s="64"/>
      <c r="HXZ1" s="64"/>
      <c r="HYA1" s="64"/>
      <c r="HYB1" s="64"/>
      <c r="HYC1" s="64"/>
      <c r="HYD1" s="64"/>
      <c r="HYE1" s="64"/>
      <c r="HYF1" s="64"/>
      <c r="HYG1" s="64"/>
      <c r="HYH1" s="64"/>
      <c r="HYI1" s="64"/>
      <c r="HYJ1" s="64"/>
      <c r="HYK1" s="64"/>
      <c r="HYL1" s="64"/>
      <c r="HYM1" s="64"/>
      <c r="HYN1" s="64"/>
      <c r="HYO1" s="64"/>
      <c r="HYP1" s="64"/>
      <c r="HYQ1" s="64"/>
      <c r="HYR1" s="64"/>
      <c r="HYS1" s="64"/>
      <c r="HYT1" s="64"/>
      <c r="HYU1" s="64"/>
      <c r="HYV1" s="64"/>
      <c r="HYW1" s="64"/>
      <c r="HYX1" s="64"/>
      <c r="HYY1" s="64"/>
      <c r="HYZ1" s="64"/>
      <c r="HZA1" s="64"/>
      <c r="HZB1" s="64"/>
      <c r="HZC1" s="64"/>
      <c r="HZD1" s="64"/>
      <c r="HZE1" s="64"/>
      <c r="HZF1" s="64"/>
      <c r="HZG1" s="64"/>
      <c r="HZH1" s="64"/>
      <c r="HZI1" s="64"/>
      <c r="HZJ1" s="64"/>
      <c r="HZK1" s="64"/>
      <c r="HZL1" s="64"/>
      <c r="HZM1" s="64"/>
      <c r="HZN1" s="64"/>
      <c r="HZO1" s="64"/>
      <c r="HZP1" s="64"/>
      <c r="HZQ1" s="64"/>
      <c r="HZR1" s="64"/>
      <c r="HZS1" s="64"/>
      <c r="HZT1" s="64"/>
      <c r="HZU1" s="64"/>
      <c r="HZV1" s="64"/>
      <c r="HZW1" s="64"/>
      <c r="HZX1" s="64"/>
      <c r="HZY1" s="64"/>
      <c r="HZZ1" s="64"/>
      <c r="IAA1" s="64"/>
      <c r="IAB1" s="64"/>
      <c r="IAC1" s="64"/>
      <c r="IAD1" s="64"/>
      <c r="IAE1" s="64"/>
      <c r="IAF1" s="64"/>
      <c r="IAG1" s="64"/>
      <c r="IAH1" s="64"/>
      <c r="IAI1" s="64"/>
      <c r="IAJ1" s="64"/>
      <c r="IAK1" s="64"/>
      <c r="IAL1" s="64"/>
      <c r="IAM1" s="64"/>
      <c r="IAN1" s="64"/>
      <c r="IAO1" s="64"/>
      <c r="IAP1" s="64"/>
      <c r="IAQ1" s="64"/>
      <c r="IAR1" s="64"/>
      <c r="IAS1" s="64"/>
      <c r="IAT1" s="64"/>
      <c r="IAU1" s="64"/>
      <c r="IAV1" s="64"/>
      <c r="IAW1" s="64"/>
      <c r="IAX1" s="64"/>
      <c r="IAY1" s="64"/>
      <c r="IAZ1" s="64"/>
      <c r="IBA1" s="64"/>
      <c r="IBB1" s="64"/>
      <c r="IBC1" s="64"/>
      <c r="IBD1" s="64"/>
      <c r="IBE1" s="64"/>
      <c r="IBF1" s="64"/>
      <c r="IBG1" s="64"/>
      <c r="IBH1" s="64"/>
      <c r="IBI1" s="64"/>
      <c r="IBJ1" s="64"/>
      <c r="IBK1" s="64"/>
      <c r="IBL1" s="64"/>
      <c r="IBM1" s="64"/>
      <c r="IBN1" s="64"/>
      <c r="IBO1" s="64"/>
      <c r="IBP1" s="64"/>
      <c r="IBQ1" s="64"/>
      <c r="IBR1" s="64"/>
      <c r="IBS1" s="64"/>
      <c r="IBT1" s="64"/>
      <c r="IBU1" s="64"/>
      <c r="IBV1" s="64"/>
      <c r="IBW1" s="64"/>
      <c r="IBX1" s="64"/>
      <c r="IBY1" s="64"/>
      <c r="IBZ1" s="64"/>
      <c r="ICA1" s="64"/>
      <c r="ICB1" s="64"/>
      <c r="ICC1" s="64"/>
      <c r="ICD1" s="64"/>
      <c r="ICE1" s="64"/>
      <c r="ICF1" s="64"/>
      <c r="ICG1" s="64"/>
      <c r="ICH1" s="64"/>
      <c r="ICI1" s="64"/>
      <c r="ICJ1" s="64"/>
      <c r="ICK1" s="64"/>
      <c r="ICL1" s="64"/>
      <c r="ICM1" s="64"/>
      <c r="ICN1" s="64"/>
      <c r="ICO1" s="64"/>
      <c r="ICP1" s="64"/>
      <c r="ICQ1" s="64"/>
      <c r="ICR1" s="64"/>
      <c r="ICS1" s="64"/>
      <c r="ICT1" s="64"/>
      <c r="ICU1" s="64"/>
      <c r="ICV1" s="64"/>
      <c r="ICW1" s="64"/>
      <c r="ICX1" s="64"/>
      <c r="ICY1" s="64"/>
      <c r="ICZ1" s="64"/>
      <c r="IDA1" s="64"/>
      <c r="IDB1" s="64"/>
      <c r="IDC1" s="64"/>
      <c r="IDD1" s="64"/>
      <c r="IDE1" s="64"/>
      <c r="IDF1" s="64"/>
      <c r="IDG1" s="64"/>
      <c r="IDH1" s="64"/>
      <c r="IDI1" s="64"/>
      <c r="IDJ1" s="64"/>
      <c r="IDK1" s="64"/>
      <c r="IDL1" s="64"/>
      <c r="IDM1" s="64"/>
      <c r="IDN1" s="64"/>
      <c r="IDO1" s="64"/>
      <c r="IDP1" s="64"/>
      <c r="IDQ1" s="64"/>
      <c r="IDR1" s="64"/>
      <c r="IDS1" s="64"/>
      <c r="IDT1" s="64"/>
      <c r="IDU1" s="64"/>
      <c r="IDV1" s="64"/>
      <c r="IDW1" s="64"/>
      <c r="IDX1" s="64"/>
      <c r="IDY1" s="64"/>
      <c r="IDZ1" s="64"/>
      <c r="IEA1" s="64"/>
      <c r="IEB1" s="64"/>
      <c r="IEC1" s="64"/>
      <c r="IED1" s="64"/>
      <c r="IEE1" s="64"/>
      <c r="IEF1" s="64"/>
      <c r="IEG1" s="64"/>
      <c r="IEH1" s="64"/>
      <c r="IEI1" s="64"/>
      <c r="IEJ1" s="64"/>
      <c r="IEK1" s="64"/>
      <c r="IEL1" s="64"/>
      <c r="IEM1" s="64"/>
      <c r="IEN1" s="64"/>
      <c r="IEO1" s="64"/>
      <c r="IEP1" s="64"/>
      <c r="IEQ1" s="64"/>
      <c r="IER1" s="64"/>
      <c r="IES1" s="64"/>
      <c r="IET1" s="64"/>
      <c r="IEU1" s="64"/>
      <c r="IEV1" s="64"/>
      <c r="IEW1" s="64"/>
      <c r="IEX1" s="64"/>
      <c r="IEY1" s="64"/>
      <c r="IEZ1" s="64"/>
      <c r="IFA1" s="64"/>
      <c r="IFB1" s="64"/>
      <c r="IFC1" s="64"/>
      <c r="IFD1" s="64"/>
      <c r="IFE1" s="64"/>
      <c r="IFF1" s="64"/>
      <c r="IFG1" s="64"/>
      <c r="IFH1" s="64"/>
      <c r="IFI1" s="64"/>
      <c r="IFJ1" s="64"/>
      <c r="IFK1" s="64"/>
      <c r="IFL1" s="64"/>
      <c r="IFM1" s="64"/>
      <c r="IFN1" s="64"/>
      <c r="IFO1" s="64"/>
      <c r="IFP1" s="64"/>
      <c r="IFQ1" s="64"/>
      <c r="IFR1" s="64"/>
      <c r="IFS1" s="64"/>
      <c r="IFT1" s="64"/>
      <c r="IFU1" s="64"/>
      <c r="IFV1" s="64"/>
      <c r="IFW1" s="64"/>
      <c r="IFX1" s="64"/>
      <c r="IFY1" s="64"/>
      <c r="IFZ1" s="64"/>
      <c r="IGA1" s="64"/>
      <c r="IGB1" s="64"/>
      <c r="IGC1" s="64"/>
      <c r="IGD1" s="64"/>
      <c r="IGE1" s="64"/>
      <c r="IGF1" s="64"/>
      <c r="IGG1" s="64"/>
      <c r="IGH1" s="64"/>
      <c r="IGI1" s="64"/>
      <c r="IGJ1" s="64"/>
      <c r="IGK1" s="64"/>
      <c r="IGL1" s="64"/>
      <c r="IGM1" s="64"/>
      <c r="IGN1" s="64"/>
      <c r="IGO1" s="64"/>
      <c r="IGP1" s="64"/>
      <c r="IGQ1" s="64"/>
      <c r="IGR1" s="64"/>
      <c r="IGS1" s="64"/>
      <c r="IGT1" s="64"/>
      <c r="IGU1" s="64"/>
      <c r="IGV1" s="64"/>
      <c r="IGW1" s="64"/>
      <c r="IGX1" s="64"/>
      <c r="IGY1" s="64"/>
      <c r="IGZ1" s="64"/>
      <c r="IHA1" s="64"/>
      <c r="IHB1" s="64"/>
      <c r="IHC1" s="64"/>
      <c r="IHD1" s="64"/>
      <c r="IHE1" s="64"/>
      <c r="IHF1" s="64"/>
      <c r="IHG1" s="64"/>
      <c r="IHH1" s="64"/>
      <c r="IHI1" s="64"/>
      <c r="IHJ1" s="64"/>
      <c r="IHK1" s="64"/>
      <c r="IHL1" s="64"/>
      <c r="IHM1" s="64"/>
      <c r="IHN1" s="64"/>
      <c r="IHO1" s="64"/>
      <c r="IHP1" s="64"/>
      <c r="IHQ1" s="64"/>
      <c r="IHR1" s="64"/>
      <c r="IHS1" s="64"/>
      <c r="IHT1" s="64"/>
      <c r="IHU1" s="64"/>
      <c r="IHV1" s="64"/>
      <c r="IHW1" s="64"/>
      <c r="IHX1" s="64"/>
      <c r="IHY1" s="64"/>
      <c r="IHZ1" s="64"/>
      <c r="IIA1" s="64"/>
      <c r="IIB1" s="64"/>
      <c r="IIC1" s="64"/>
      <c r="IID1" s="64"/>
      <c r="IIE1" s="64"/>
      <c r="IIF1" s="64"/>
      <c r="IIG1" s="64"/>
      <c r="IIH1" s="64"/>
      <c r="III1" s="64"/>
      <c r="IIJ1" s="64"/>
      <c r="IIK1" s="64"/>
      <c r="IIL1" s="64"/>
      <c r="IIM1" s="64"/>
      <c r="IIN1" s="64"/>
      <c r="IIO1" s="64"/>
      <c r="IIP1" s="64"/>
      <c r="IIQ1" s="64"/>
      <c r="IIR1" s="64"/>
      <c r="IIS1" s="64"/>
      <c r="IIT1" s="64"/>
      <c r="IIU1" s="64"/>
      <c r="IIV1" s="64"/>
      <c r="IIW1" s="64"/>
      <c r="IIX1" s="64"/>
      <c r="IIY1" s="64"/>
      <c r="IIZ1" s="64"/>
      <c r="IJA1" s="64"/>
      <c r="IJB1" s="64"/>
      <c r="IJC1" s="64"/>
      <c r="IJD1" s="64"/>
      <c r="IJE1" s="64"/>
      <c r="IJF1" s="64"/>
      <c r="IJG1" s="64"/>
      <c r="IJH1" s="64"/>
      <c r="IJI1" s="64"/>
      <c r="IJJ1" s="64"/>
      <c r="IJK1" s="64"/>
      <c r="IJL1" s="64"/>
      <c r="IJM1" s="64"/>
      <c r="IJN1" s="64"/>
      <c r="IJO1" s="64"/>
      <c r="IJP1" s="64"/>
      <c r="IJQ1" s="64"/>
      <c r="IJR1" s="64"/>
      <c r="IJS1" s="64"/>
      <c r="IJT1" s="64"/>
      <c r="IJU1" s="64"/>
      <c r="IJV1" s="64"/>
      <c r="IJW1" s="64"/>
      <c r="IJX1" s="64"/>
      <c r="IJY1" s="64"/>
      <c r="IJZ1" s="64"/>
      <c r="IKA1" s="64"/>
      <c r="IKB1" s="64"/>
      <c r="IKC1" s="64"/>
      <c r="IKD1" s="64"/>
      <c r="IKE1" s="64"/>
      <c r="IKF1" s="64"/>
      <c r="IKG1" s="64"/>
      <c r="IKH1" s="64"/>
      <c r="IKI1" s="64"/>
      <c r="IKJ1" s="64"/>
      <c r="IKK1" s="64"/>
      <c r="IKL1" s="64"/>
      <c r="IKM1" s="64"/>
      <c r="IKN1" s="64"/>
      <c r="IKO1" s="64"/>
      <c r="IKP1" s="64"/>
      <c r="IKQ1" s="64"/>
      <c r="IKR1" s="64"/>
      <c r="IKS1" s="64"/>
      <c r="IKT1" s="64"/>
      <c r="IKU1" s="64"/>
      <c r="IKV1" s="64"/>
      <c r="IKW1" s="64"/>
      <c r="IKX1" s="64"/>
      <c r="IKY1" s="64"/>
      <c r="IKZ1" s="64"/>
      <c r="ILA1" s="64"/>
      <c r="ILB1" s="64"/>
      <c r="ILC1" s="64"/>
      <c r="ILD1" s="64"/>
      <c r="ILE1" s="64"/>
      <c r="ILF1" s="64"/>
      <c r="ILG1" s="64"/>
      <c r="ILH1" s="64"/>
      <c r="ILI1" s="64"/>
      <c r="ILJ1" s="64"/>
      <c r="ILK1" s="64"/>
      <c r="ILL1" s="64"/>
      <c r="ILM1" s="64"/>
      <c r="ILN1" s="64"/>
      <c r="ILO1" s="64"/>
      <c r="ILP1" s="64"/>
      <c r="ILQ1" s="64"/>
      <c r="ILR1" s="64"/>
      <c r="ILS1" s="64"/>
      <c r="ILT1" s="64"/>
      <c r="ILU1" s="64"/>
      <c r="ILV1" s="64"/>
      <c r="ILW1" s="64"/>
      <c r="ILX1" s="64"/>
      <c r="ILY1" s="64"/>
      <c r="ILZ1" s="64"/>
      <c r="IMA1" s="64"/>
      <c r="IMB1" s="64"/>
      <c r="IMC1" s="64"/>
      <c r="IMD1" s="64"/>
      <c r="IME1" s="64"/>
      <c r="IMF1" s="64"/>
      <c r="IMG1" s="64"/>
      <c r="IMH1" s="64"/>
      <c r="IMI1" s="64"/>
      <c r="IMJ1" s="64"/>
      <c r="IMK1" s="64"/>
      <c r="IML1" s="64"/>
      <c r="IMM1" s="64"/>
      <c r="IMN1" s="64"/>
      <c r="IMO1" s="64"/>
      <c r="IMP1" s="64"/>
      <c r="IMQ1" s="64"/>
      <c r="IMR1" s="64"/>
      <c r="IMS1" s="64"/>
      <c r="IMT1" s="64"/>
      <c r="IMU1" s="64"/>
      <c r="IMV1" s="64"/>
      <c r="IMW1" s="64"/>
      <c r="IMX1" s="64"/>
      <c r="IMY1" s="64"/>
      <c r="IMZ1" s="64"/>
      <c r="INA1" s="64"/>
      <c r="INB1" s="64"/>
      <c r="INC1" s="64"/>
      <c r="IND1" s="64"/>
      <c r="INE1" s="64"/>
      <c r="INF1" s="64"/>
      <c r="ING1" s="64"/>
      <c r="INH1" s="64"/>
      <c r="INI1" s="64"/>
      <c r="INJ1" s="64"/>
      <c r="INK1" s="64"/>
      <c r="INL1" s="64"/>
      <c r="INM1" s="64"/>
      <c r="INN1" s="64"/>
      <c r="INO1" s="64"/>
      <c r="INP1" s="64"/>
      <c r="INQ1" s="64"/>
      <c r="INR1" s="64"/>
      <c r="INS1" s="64"/>
      <c r="INT1" s="64"/>
      <c r="INU1" s="64"/>
      <c r="INV1" s="64"/>
      <c r="INW1" s="64"/>
      <c r="INX1" s="64"/>
      <c r="INY1" s="64"/>
      <c r="INZ1" s="64"/>
      <c r="IOA1" s="64"/>
      <c r="IOB1" s="64"/>
      <c r="IOC1" s="64"/>
      <c r="IOD1" s="64"/>
      <c r="IOE1" s="64"/>
      <c r="IOF1" s="64"/>
      <c r="IOG1" s="64"/>
      <c r="IOH1" s="64"/>
      <c r="IOI1" s="64"/>
      <c r="IOJ1" s="64"/>
      <c r="IOK1" s="64"/>
      <c r="IOL1" s="64"/>
      <c r="IOM1" s="64"/>
      <c r="ION1" s="64"/>
      <c r="IOO1" s="64"/>
      <c r="IOP1" s="64"/>
      <c r="IOQ1" s="64"/>
      <c r="IOR1" s="64"/>
      <c r="IOS1" s="64"/>
      <c r="IOT1" s="64"/>
      <c r="IOU1" s="64"/>
      <c r="IOV1" s="64"/>
      <c r="IOW1" s="64"/>
      <c r="IOX1" s="64"/>
      <c r="IOY1" s="64"/>
      <c r="IOZ1" s="64"/>
      <c r="IPA1" s="64"/>
      <c r="IPB1" s="64"/>
      <c r="IPC1" s="64"/>
      <c r="IPD1" s="64"/>
      <c r="IPE1" s="64"/>
      <c r="IPF1" s="64"/>
      <c r="IPG1" s="64"/>
      <c r="IPH1" s="64"/>
      <c r="IPI1" s="64"/>
      <c r="IPJ1" s="64"/>
      <c r="IPK1" s="64"/>
      <c r="IPL1" s="64"/>
      <c r="IPM1" s="64"/>
      <c r="IPN1" s="64"/>
      <c r="IPO1" s="64"/>
      <c r="IPP1" s="64"/>
      <c r="IPQ1" s="64"/>
      <c r="IPR1" s="64"/>
      <c r="IPS1" s="64"/>
      <c r="IPT1" s="64"/>
      <c r="IPU1" s="64"/>
      <c r="IPV1" s="64"/>
      <c r="IPW1" s="64"/>
      <c r="IPX1" s="64"/>
      <c r="IPY1" s="64"/>
      <c r="IPZ1" s="64"/>
      <c r="IQA1" s="64"/>
      <c r="IQB1" s="64"/>
      <c r="IQC1" s="64"/>
      <c r="IQD1" s="64"/>
      <c r="IQE1" s="64"/>
      <c r="IQF1" s="64"/>
      <c r="IQG1" s="64"/>
      <c r="IQH1" s="64"/>
      <c r="IQI1" s="64"/>
      <c r="IQJ1" s="64"/>
      <c r="IQK1" s="64"/>
      <c r="IQL1" s="64"/>
      <c r="IQM1" s="64"/>
      <c r="IQN1" s="64"/>
      <c r="IQO1" s="64"/>
      <c r="IQP1" s="64"/>
      <c r="IQQ1" s="64"/>
      <c r="IQR1" s="64"/>
      <c r="IQS1" s="64"/>
      <c r="IQT1" s="64"/>
      <c r="IQU1" s="64"/>
      <c r="IQV1" s="64"/>
      <c r="IQW1" s="64"/>
      <c r="IQX1" s="64"/>
      <c r="IQY1" s="64"/>
      <c r="IQZ1" s="64"/>
      <c r="IRA1" s="64"/>
      <c r="IRB1" s="64"/>
      <c r="IRC1" s="64"/>
      <c r="IRD1" s="64"/>
      <c r="IRE1" s="64"/>
      <c r="IRF1" s="64"/>
      <c r="IRG1" s="64"/>
      <c r="IRH1" s="64"/>
      <c r="IRI1" s="64"/>
      <c r="IRJ1" s="64"/>
      <c r="IRK1" s="64"/>
      <c r="IRL1" s="64"/>
      <c r="IRM1" s="64"/>
      <c r="IRN1" s="64"/>
      <c r="IRO1" s="64"/>
      <c r="IRP1" s="64"/>
      <c r="IRQ1" s="64"/>
      <c r="IRR1" s="64"/>
      <c r="IRS1" s="64"/>
      <c r="IRT1" s="64"/>
      <c r="IRU1" s="64"/>
      <c r="IRV1" s="64"/>
      <c r="IRW1" s="64"/>
      <c r="IRX1" s="64"/>
      <c r="IRY1" s="64"/>
      <c r="IRZ1" s="64"/>
      <c r="ISA1" s="64"/>
      <c r="ISB1" s="64"/>
      <c r="ISC1" s="64"/>
      <c r="ISD1" s="64"/>
      <c r="ISE1" s="64"/>
      <c r="ISF1" s="64"/>
      <c r="ISG1" s="64"/>
      <c r="ISH1" s="64"/>
      <c r="ISI1" s="64"/>
      <c r="ISJ1" s="64"/>
      <c r="ISK1" s="64"/>
      <c r="ISL1" s="64"/>
      <c r="ISM1" s="64"/>
      <c r="ISN1" s="64"/>
      <c r="ISO1" s="64"/>
      <c r="ISP1" s="64"/>
      <c r="ISQ1" s="64"/>
      <c r="ISR1" s="64"/>
      <c r="ISS1" s="64"/>
      <c r="IST1" s="64"/>
      <c r="ISU1" s="64"/>
      <c r="ISV1" s="64"/>
      <c r="ISW1" s="64"/>
      <c r="ISX1" s="64"/>
      <c r="ISY1" s="64"/>
      <c r="ISZ1" s="64"/>
      <c r="ITA1" s="64"/>
      <c r="ITB1" s="64"/>
      <c r="ITC1" s="64"/>
      <c r="ITD1" s="64"/>
      <c r="ITE1" s="64"/>
      <c r="ITF1" s="64"/>
      <c r="ITG1" s="64"/>
      <c r="ITH1" s="64"/>
      <c r="ITI1" s="64"/>
      <c r="ITJ1" s="64"/>
      <c r="ITK1" s="64"/>
      <c r="ITL1" s="64"/>
      <c r="ITM1" s="64"/>
      <c r="ITN1" s="64"/>
      <c r="ITO1" s="64"/>
      <c r="ITP1" s="64"/>
      <c r="ITQ1" s="64"/>
      <c r="ITR1" s="64"/>
      <c r="ITS1" s="64"/>
      <c r="ITT1" s="64"/>
      <c r="ITU1" s="64"/>
      <c r="ITV1" s="64"/>
      <c r="ITW1" s="64"/>
      <c r="ITX1" s="64"/>
      <c r="ITY1" s="64"/>
      <c r="ITZ1" s="64"/>
      <c r="IUA1" s="64"/>
      <c r="IUB1" s="64"/>
      <c r="IUC1" s="64"/>
      <c r="IUD1" s="64"/>
      <c r="IUE1" s="64"/>
      <c r="IUF1" s="64"/>
      <c r="IUG1" s="64"/>
      <c r="IUH1" s="64"/>
      <c r="IUI1" s="64"/>
      <c r="IUJ1" s="64"/>
      <c r="IUK1" s="64"/>
      <c r="IUL1" s="64"/>
      <c r="IUM1" s="64"/>
      <c r="IUN1" s="64"/>
      <c r="IUO1" s="64"/>
      <c r="IUP1" s="64"/>
      <c r="IUQ1" s="64"/>
      <c r="IUR1" s="64"/>
      <c r="IUS1" s="64"/>
      <c r="IUT1" s="64"/>
      <c r="IUU1" s="64"/>
      <c r="IUV1" s="64"/>
      <c r="IUW1" s="64"/>
      <c r="IUX1" s="64"/>
      <c r="IUY1" s="64"/>
      <c r="IUZ1" s="64"/>
      <c r="IVA1" s="64"/>
      <c r="IVB1" s="64"/>
      <c r="IVC1" s="64"/>
      <c r="IVD1" s="64"/>
      <c r="IVE1" s="64"/>
      <c r="IVF1" s="64"/>
      <c r="IVG1" s="64"/>
      <c r="IVH1" s="64"/>
      <c r="IVI1" s="64"/>
      <c r="IVJ1" s="64"/>
      <c r="IVK1" s="64"/>
      <c r="IVL1" s="64"/>
      <c r="IVM1" s="64"/>
      <c r="IVN1" s="64"/>
      <c r="IVO1" s="64"/>
      <c r="IVP1" s="64"/>
      <c r="IVQ1" s="64"/>
      <c r="IVR1" s="64"/>
      <c r="IVS1" s="64"/>
      <c r="IVT1" s="64"/>
      <c r="IVU1" s="64"/>
      <c r="IVV1" s="64"/>
      <c r="IVW1" s="64"/>
      <c r="IVX1" s="64"/>
      <c r="IVY1" s="64"/>
      <c r="IVZ1" s="64"/>
      <c r="IWA1" s="64"/>
      <c r="IWB1" s="64"/>
      <c r="IWC1" s="64"/>
      <c r="IWD1" s="64"/>
      <c r="IWE1" s="64"/>
      <c r="IWF1" s="64"/>
      <c r="IWG1" s="64"/>
      <c r="IWH1" s="64"/>
      <c r="IWI1" s="64"/>
      <c r="IWJ1" s="64"/>
      <c r="IWK1" s="64"/>
      <c r="IWL1" s="64"/>
      <c r="IWM1" s="64"/>
      <c r="IWN1" s="64"/>
      <c r="IWO1" s="64"/>
      <c r="IWP1" s="64"/>
      <c r="IWQ1" s="64"/>
      <c r="IWR1" s="64"/>
      <c r="IWS1" s="64"/>
      <c r="IWT1" s="64"/>
      <c r="IWU1" s="64"/>
      <c r="IWV1" s="64"/>
      <c r="IWW1" s="64"/>
      <c r="IWX1" s="64"/>
      <c r="IWY1" s="64"/>
      <c r="IWZ1" s="64"/>
      <c r="IXA1" s="64"/>
      <c r="IXB1" s="64"/>
      <c r="IXC1" s="64"/>
      <c r="IXD1" s="64"/>
      <c r="IXE1" s="64"/>
      <c r="IXF1" s="64"/>
      <c r="IXG1" s="64"/>
      <c r="IXH1" s="64"/>
      <c r="IXI1" s="64"/>
      <c r="IXJ1" s="64"/>
      <c r="IXK1" s="64"/>
      <c r="IXL1" s="64"/>
      <c r="IXM1" s="64"/>
      <c r="IXN1" s="64"/>
      <c r="IXO1" s="64"/>
      <c r="IXP1" s="64"/>
      <c r="IXQ1" s="64"/>
      <c r="IXR1" s="64"/>
      <c r="IXS1" s="64"/>
      <c r="IXT1" s="64"/>
      <c r="IXU1" s="64"/>
      <c r="IXV1" s="64"/>
      <c r="IXW1" s="64"/>
      <c r="IXX1" s="64"/>
      <c r="IXY1" s="64"/>
      <c r="IXZ1" s="64"/>
      <c r="IYA1" s="64"/>
      <c r="IYB1" s="64"/>
      <c r="IYC1" s="64"/>
      <c r="IYD1" s="64"/>
      <c r="IYE1" s="64"/>
      <c r="IYF1" s="64"/>
      <c r="IYG1" s="64"/>
      <c r="IYH1" s="64"/>
      <c r="IYI1" s="64"/>
      <c r="IYJ1" s="64"/>
      <c r="IYK1" s="64"/>
      <c r="IYL1" s="64"/>
      <c r="IYM1" s="64"/>
      <c r="IYN1" s="64"/>
      <c r="IYO1" s="64"/>
      <c r="IYP1" s="64"/>
      <c r="IYQ1" s="64"/>
      <c r="IYR1" s="64"/>
      <c r="IYS1" s="64"/>
      <c r="IYT1" s="64"/>
      <c r="IYU1" s="64"/>
      <c r="IYV1" s="64"/>
      <c r="IYW1" s="64"/>
      <c r="IYX1" s="64"/>
      <c r="IYY1" s="64"/>
      <c r="IYZ1" s="64"/>
      <c r="IZA1" s="64"/>
      <c r="IZB1" s="64"/>
      <c r="IZC1" s="64"/>
      <c r="IZD1" s="64"/>
      <c r="IZE1" s="64"/>
      <c r="IZF1" s="64"/>
      <c r="IZG1" s="64"/>
      <c r="IZH1" s="64"/>
      <c r="IZI1" s="64"/>
      <c r="IZJ1" s="64"/>
      <c r="IZK1" s="64"/>
      <c r="IZL1" s="64"/>
      <c r="IZM1" s="64"/>
      <c r="IZN1" s="64"/>
      <c r="IZO1" s="64"/>
      <c r="IZP1" s="64"/>
      <c r="IZQ1" s="64"/>
      <c r="IZR1" s="64"/>
      <c r="IZS1" s="64"/>
      <c r="IZT1" s="64"/>
      <c r="IZU1" s="64"/>
      <c r="IZV1" s="64"/>
      <c r="IZW1" s="64"/>
      <c r="IZX1" s="64"/>
      <c r="IZY1" s="64"/>
      <c r="IZZ1" s="64"/>
      <c r="JAA1" s="64"/>
      <c r="JAB1" s="64"/>
      <c r="JAC1" s="64"/>
      <c r="JAD1" s="64"/>
      <c r="JAE1" s="64"/>
      <c r="JAF1" s="64"/>
      <c r="JAG1" s="64"/>
      <c r="JAH1" s="64"/>
      <c r="JAI1" s="64"/>
      <c r="JAJ1" s="64"/>
      <c r="JAK1" s="64"/>
      <c r="JAL1" s="64"/>
      <c r="JAM1" s="64"/>
      <c r="JAN1" s="64"/>
      <c r="JAO1" s="64"/>
      <c r="JAP1" s="64"/>
      <c r="JAQ1" s="64"/>
      <c r="JAR1" s="64"/>
      <c r="JAS1" s="64"/>
      <c r="JAT1" s="64"/>
      <c r="JAU1" s="64"/>
      <c r="JAV1" s="64"/>
      <c r="JAW1" s="64"/>
      <c r="JAX1" s="64"/>
      <c r="JAY1" s="64"/>
      <c r="JAZ1" s="64"/>
      <c r="JBA1" s="64"/>
      <c r="JBB1" s="64"/>
      <c r="JBC1" s="64"/>
      <c r="JBD1" s="64"/>
      <c r="JBE1" s="64"/>
      <c r="JBF1" s="64"/>
      <c r="JBG1" s="64"/>
      <c r="JBH1" s="64"/>
      <c r="JBI1" s="64"/>
      <c r="JBJ1" s="64"/>
      <c r="JBK1" s="64"/>
      <c r="JBL1" s="64"/>
      <c r="JBM1" s="64"/>
      <c r="JBN1" s="64"/>
      <c r="JBO1" s="64"/>
      <c r="JBP1" s="64"/>
      <c r="JBQ1" s="64"/>
      <c r="JBR1" s="64"/>
      <c r="JBS1" s="64"/>
      <c r="JBT1" s="64"/>
      <c r="JBU1" s="64"/>
      <c r="JBV1" s="64"/>
      <c r="JBW1" s="64"/>
      <c r="JBX1" s="64"/>
      <c r="JBY1" s="64"/>
      <c r="JBZ1" s="64"/>
      <c r="JCA1" s="64"/>
      <c r="JCB1" s="64"/>
      <c r="JCC1" s="64"/>
      <c r="JCD1" s="64"/>
      <c r="JCE1" s="64"/>
      <c r="JCF1" s="64"/>
      <c r="JCG1" s="64"/>
      <c r="JCH1" s="64"/>
      <c r="JCI1" s="64"/>
      <c r="JCJ1" s="64"/>
      <c r="JCK1" s="64"/>
      <c r="JCL1" s="64"/>
      <c r="JCM1" s="64"/>
      <c r="JCN1" s="64"/>
      <c r="JCO1" s="64"/>
      <c r="JCP1" s="64"/>
      <c r="JCQ1" s="64"/>
      <c r="JCR1" s="64"/>
      <c r="JCS1" s="64"/>
      <c r="JCT1" s="64"/>
      <c r="JCU1" s="64"/>
      <c r="JCV1" s="64"/>
      <c r="JCW1" s="64"/>
      <c r="JCX1" s="64"/>
      <c r="JCY1" s="64"/>
      <c r="JCZ1" s="64"/>
      <c r="JDA1" s="64"/>
      <c r="JDB1" s="64"/>
      <c r="JDC1" s="64"/>
      <c r="JDD1" s="64"/>
      <c r="JDE1" s="64"/>
      <c r="JDF1" s="64"/>
      <c r="JDG1" s="64"/>
      <c r="JDH1" s="64"/>
      <c r="JDI1" s="64"/>
      <c r="JDJ1" s="64"/>
      <c r="JDK1" s="64"/>
      <c r="JDL1" s="64"/>
      <c r="JDM1" s="64"/>
      <c r="JDN1" s="64"/>
      <c r="JDO1" s="64"/>
      <c r="JDP1" s="64"/>
      <c r="JDQ1" s="64"/>
      <c r="JDR1" s="64"/>
      <c r="JDS1" s="64"/>
      <c r="JDT1" s="64"/>
      <c r="JDU1" s="64"/>
      <c r="JDV1" s="64"/>
      <c r="JDW1" s="64"/>
      <c r="JDX1" s="64"/>
      <c r="JDY1" s="64"/>
      <c r="JDZ1" s="64"/>
      <c r="JEA1" s="64"/>
      <c r="JEB1" s="64"/>
      <c r="JEC1" s="64"/>
      <c r="JED1" s="64"/>
      <c r="JEE1" s="64"/>
      <c r="JEF1" s="64"/>
      <c r="JEG1" s="64"/>
      <c r="JEH1" s="64"/>
      <c r="JEI1" s="64"/>
      <c r="JEJ1" s="64"/>
      <c r="JEK1" s="64"/>
      <c r="JEL1" s="64"/>
      <c r="JEM1" s="64"/>
      <c r="JEN1" s="64"/>
      <c r="JEO1" s="64"/>
      <c r="JEP1" s="64"/>
      <c r="JEQ1" s="64"/>
      <c r="JER1" s="64"/>
      <c r="JES1" s="64"/>
      <c r="JET1" s="64"/>
      <c r="JEU1" s="64"/>
      <c r="JEV1" s="64"/>
      <c r="JEW1" s="64"/>
      <c r="JEX1" s="64"/>
      <c r="JEY1" s="64"/>
      <c r="JEZ1" s="64"/>
      <c r="JFA1" s="64"/>
      <c r="JFB1" s="64"/>
      <c r="JFC1" s="64"/>
      <c r="JFD1" s="64"/>
      <c r="JFE1" s="64"/>
      <c r="JFF1" s="64"/>
      <c r="JFG1" s="64"/>
      <c r="JFH1" s="64"/>
      <c r="JFI1" s="64"/>
      <c r="JFJ1" s="64"/>
      <c r="JFK1" s="64"/>
      <c r="JFL1" s="64"/>
      <c r="JFM1" s="64"/>
      <c r="JFN1" s="64"/>
      <c r="JFO1" s="64"/>
      <c r="JFP1" s="64"/>
      <c r="JFQ1" s="64"/>
      <c r="JFR1" s="64"/>
      <c r="JFS1" s="64"/>
      <c r="JFT1" s="64"/>
      <c r="JFU1" s="64"/>
      <c r="JFV1" s="64"/>
      <c r="JFW1" s="64"/>
      <c r="JFX1" s="64"/>
      <c r="JFY1" s="64"/>
      <c r="JFZ1" s="64"/>
      <c r="JGA1" s="64"/>
      <c r="JGB1" s="64"/>
      <c r="JGC1" s="64"/>
      <c r="JGD1" s="64"/>
      <c r="JGE1" s="64"/>
      <c r="JGF1" s="64"/>
      <c r="JGG1" s="64"/>
      <c r="JGH1" s="64"/>
      <c r="JGI1" s="64"/>
      <c r="JGJ1" s="64"/>
      <c r="JGK1" s="64"/>
      <c r="JGL1" s="64"/>
      <c r="JGM1" s="64"/>
      <c r="JGN1" s="64"/>
      <c r="JGO1" s="64"/>
      <c r="JGP1" s="64"/>
      <c r="JGQ1" s="64"/>
      <c r="JGR1" s="64"/>
      <c r="JGS1" s="64"/>
      <c r="JGT1" s="64"/>
      <c r="JGU1" s="64"/>
      <c r="JGV1" s="64"/>
      <c r="JGW1" s="64"/>
      <c r="JGX1" s="64"/>
      <c r="JGY1" s="64"/>
      <c r="JGZ1" s="64"/>
      <c r="JHA1" s="64"/>
      <c r="JHB1" s="64"/>
      <c r="JHC1" s="64"/>
      <c r="JHD1" s="64"/>
      <c r="JHE1" s="64"/>
      <c r="JHF1" s="64"/>
      <c r="JHG1" s="64"/>
      <c r="JHH1" s="64"/>
      <c r="JHI1" s="64"/>
      <c r="JHJ1" s="64"/>
      <c r="JHK1" s="64"/>
      <c r="JHL1" s="64"/>
      <c r="JHM1" s="64"/>
      <c r="JHN1" s="64"/>
      <c r="JHO1" s="64"/>
      <c r="JHP1" s="64"/>
      <c r="JHQ1" s="64"/>
      <c r="JHR1" s="64"/>
      <c r="JHS1" s="64"/>
      <c r="JHT1" s="64"/>
      <c r="JHU1" s="64"/>
      <c r="JHV1" s="64"/>
      <c r="JHW1" s="64"/>
      <c r="JHX1" s="64"/>
      <c r="JHY1" s="64"/>
      <c r="JHZ1" s="64"/>
      <c r="JIA1" s="64"/>
      <c r="JIB1" s="64"/>
      <c r="JIC1" s="64"/>
      <c r="JID1" s="64"/>
      <c r="JIE1" s="64"/>
      <c r="JIF1" s="64"/>
      <c r="JIG1" s="64"/>
      <c r="JIH1" s="64"/>
      <c r="JII1" s="64"/>
      <c r="JIJ1" s="64"/>
      <c r="JIK1" s="64"/>
      <c r="JIL1" s="64"/>
      <c r="JIM1" s="64"/>
      <c r="JIN1" s="64"/>
      <c r="JIO1" s="64"/>
      <c r="JIP1" s="64"/>
      <c r="JIQ1" s="64"/>
      <c r="JIR1" s="64"/>
      <c r="JIS1" s="64"/>
      <c r="JIT1" s="64"/>
      <c r="JIU1" s="64"/>
      <c r="JIV1" s="64"/>
      <c r="JIW1" s="64"/>
      <c r="JIX1" s="64"/>
      <c r="JIY1" s="64"/>
      <c r="JIZ1" s="64"/>
      <c r="JJA1" s="64"/>
      <c r="JJB1" s="64"/>
      <c r="JJC1" s="64"/>
      <c r="JJD1" s="64"/>
      <c r="JJE1" s="64"/>
      <c r="JJF1" s="64"/>
      <c r="JJG1" s="64"/>
      <c r="JJH1" s="64"/>
      <c r="JJI1" s="64"/>
      <c r="JJJ1" s="64"/>
      <c r="JJK1" s="64"/>
      <c r="JJL1" s="64"/>
      <c r="JJM1" s="64"/>
      <c r="JJN1" s="64"/>
      <c r="JJO1" s="64"/>
      <c r="JJP1" s="64"/>
      <c r="JJQ1" s="64"/>
      <c r="JJR1" s="64"/>
      <c r="JJS1" s="64"/>
      <c r="JJT1" s="64"/>
      <c r="JJU1" s="64"/>
      <c r="JJV1" s="64"/>
      <c r="JJW1" s="64"/>
      <c r="JJX1" s="64"/>
      <c r="JJY1" s="64"/>
      <c r="JJZ1" s="64"/>
      <c r="JKA1" s="64"/>
      <c r="JKB1" s="64"/>
      <c r="JKC1" s="64"/>
      <c r="JKD1" s="64"/>
      <c r="JKE1" s="64"/>
      <c r="JKF1" s="64"/>
      <c r="JKG1" s="64"/>
      <c r="JKH1" s="64"/>
      <c r="JKI1" s="64"/>
      <c r="JKJ1" s="64"/>
      <c r="JKK1" s="64"/>
      <c r="JKL1" s="64"/>
      <c r="JKM1" s="64"/>
      <c r="JKN1" s="64"/>
      <c r="JKO1" s="64"/>
      <c r="JKP1" s="64"/>
      <c r="JKQ1" s="64"/>
      <c r="JKR1" s="64"/>
      <c r="JKS1" s="64"/>
      <c r="JKT1" s="64"/>
      <c r="JKU1" s="64"/>
      <c r="JKV1" s="64"/>
      <c r="JKW1" s="64"/>
      <c r="JKX1" s="64"/>
      <c r="JKY1" s="64"/>
      <c r="JKZ1" s="64"/>
      <c r="JLA1" s="64"/>
      <c r="JLB1" s="64"/>
      <c r="JLC1" s="64"/>
      <c r="JLD1" s="64"/>
      <c r="JLE1" s="64"/>
      <c r="JLF1" s="64"/>
      <c r="JLG1" s="64"/>
      <c r="JLH1" s="64"/>
      <c r="JLI1" s="64"/>
      <c r="JLJ1" s="64"/>
      <c r="JLK1" s="64"/>
      <c r="JLL1" s="64"/>
      <c r="JLM1" s="64"/>
      <c r="JLN1" s="64"/>
      <c r="JLO1" s="64"/>
      <c r="JLP1" s="64"/>
      <c r="JLQ1" s="64"/>
      <c r="JLR1" s="64"/>
      <c r="JLS1" s="64"/>
      <c r="JLT1" s="64"/>
      <c r="JLU1" s="64"/>
      <c r="JLV1" s="64"/>
      <c r="JLW1" s="64"/>
      <c r="JLX1" s="64"/>
      <c r="JLY1" s="64"/>
      <c r="JLZ1" s="64"/>
      <c r="JMA1" s="64"/>
      <c r="JMB1" s="64"/>
      <c r="JMC1" s="64"/>
      <c r="JMD1" s="64"/>
      <c r="JME1" s="64"/>
      <c r="JMF1" s="64"/>
      <c r="JMG1" s="64"/>
      <c r="JMH1" s="64"/>
      <c r="JMI1" s="64"/>
      <c r="JMJ1" s="64"/>
      <c r="JMK1" s="64"/>
      <c r="JML1" s="64"/>
      <c r="JMM1" s="64"/>
      <c r="JMN1" s="64"/>
      <c r="JMO1" s="64"/>
      <c r="JMP1" s="64"/>
      <c r="JMQ1" s="64"/>
      <c r="JMR1" s="64"/>
      <c r="JMS1" s="64"/>
      <c r="JMT1" s="64"/>
      <c r="JMU1" s="64"/>
      <c r="JMV1" s="64"/>
      <c r="JMW1" s="64"/>
      <c r="JMX1" s="64"/>
      <c r="JMY1" s="64"/>
      <c r="JMZ1" s="64"/>
      <c r="JNA1" s="64"/>
      <c r="JNB1" s="64"/>
      <c r="JNC1" s="64"/>
      <c r="JND1" s="64"/>
      <c r="JNE1" s="64"/>
      <c r="JNF1" s="64"/>
      <c r="JNG1" s="64"/>
      <c r="JNH1" s="64"/>
      <c r="JNI1" s="64"/>
      <c r="JNJ1" s="64"/>
      <c r="JNK1" s="64"/>
      <c r="JNL1" s="64"/>
      <c r="JNM1" s="64"/>
      <c r="JNN1" s="64"/>
      <c r="JNO1" s="64"/>
      <c r="JNP1" s="64"/>
      <c r="JNQ1" s="64"/>
      <c r="JNR1" s="64"/>
      <c r="JNS1" s="64"/>
      <c r="JNT1" s="64"/>
      <c r="JNU1" s="64"/>
      <c r="JNV1" s="64"/>
      <c r="JNW1" s="64"/>
      <c r="JNX1" s="64"/>
      <c r="JNY1" s="64"/>
      <c r="JNZ1" s="64"/>
      <c r="JOA1" s="64"/>
      <c r="JOB1" s="64"/>
      <c r="JOC1" s="64"/>
      <c r="JOD1" s="64"/>
      <c r="JOE1" s="64"/>
      <c r="JOF1" s="64"/>
      <c r="JOG1" s="64"/>
      <c r="JOH1" s="64"/>
      <c r="JOI1" s="64"/>
      <c r="JOJ1" s="64"/>
      <c r="JOK1" s="64"/>
      <c r="JOL1" s="64"/>
      <c r="JOM1" s="64"/>
      <c r="JON1" s="64"/>
      <c r="JOO1" s="64"/>
      <c r="JOP1" s="64"/>
      <c r="JOQ1" s="64"/>
      <c r="JOR1" s="64"/>
      <c r="JOS1" s="64"/>
      <c r="JOT1" s="64"/>
      <c r="JOU1" s="64"/>
      <c r="JOV1" s="64"/>
      <c r="JOW1" s="64"/>
      <c r="JOX1" s="64"/>
      <c r="JOY1" s="64"/>
      <c r="JOZ1" s="64"/>
      <c r="JPA1" s="64"/>
      <c r="JPB1" s="64"/>
      <c r="JPC1" s="64"/>
      <c r="JPD1" s="64"/>
      <c r="JPE1" s="64"/>
      <c r="JPF1" s="64"/>
      <c r="JPG1" s="64"/>
      <c r="JPH1" s="64"/>
      <c r="JPI1" s="64"/>
      <c r="JPJ1" s="64"/>
      <c r="JPK1" s="64"/>
      <c r="JPL1" s="64"/>
      <c r="JPM1" s="64"/>
      <c r="JPN1" s="64"/>
      <c r="JPO1" s="64"/>
      <c r="JPP1" s="64"/>
      <c r="JPQ1" s="64"/>
      <c r="JPR1" s="64"/>
      <c r="JPS1" s="64"/>
      <c r="JPT1" s="64"/>
      <c r="JPU1" s="64"/>
      <c r="JPV1" s="64"/>
      <c r="JPW1" s="64"/>
      <c r="JPX1" s="64"/>
      <c r="JPY1" s="64"/>
      <c r="JPZ1" s="64"/>
      <c r="JQA1" s="64"/>
      <c r="JQB1" s="64"/>
      <c r="JQC1" s="64"/>
      <c r="JQD1" s="64"/>
      <c r="JQE1" s="64"/>
      <c r="JQF1" s="64"/>
      <c r="JQG1" s="64"/>
      <c r="JQH1" s="64"/>
      <c r="JQI1" s="64"/>
      <c r="JQJ1" s="64"/>
      <c r="JQK1" s="64"/>
      <c r="JQL1" s="64"/>
      <c r="JQM1" s="64"/>
      <c r="JQN1" s="64"/>
      <c r="JQO1" s="64"/>
      <c r="JQP1" s="64"/>
      <c r="JQQ1" s="64"/>
      <c r="JQR1" s="64"/>
      <c r="JQS1" s="64"/>
      <c r="JQT1" s="64"/>
      <c r="JQU1" s="64"/>
      <c r="JQV1" s="64"/>
      <c r="JQW1" s="64"/>
      <c r="JQX1" s="64"/>
      <c r="JQY1" s="64"/>
      <c r="JQZ1" s="64"/>
      <c r="JRA1" s="64"/>
      <c r="JRB1" s="64"/>
      <c r="JRC1" s="64"/>
      <c r="JRD1" s="64"/>
      <c r="JRE1" s="64"/>
      <c r="JRF1" s="64"/>
      <c r="JRG1" s="64"/>
      <c r="JRH1" s="64"/>
      <c r="JRI1" s="64"/>
      <c r="JRJ1" s="64"/>
      <c r="JRK1" s="64"/>
      <c r="JRL1" s="64"/>
      <c r="JRM1" s="64"/>
      <c r="JRN1" s="64"/>
      <c r="JRO1" s="64"/>
      <c r="JRP1" s="64"/>
      <c r="JRQ1" s="64"/>
      <c r="JRR1" s="64"/>
      <c r="JRS1" s="64"/>
      <c r="JRT1" s="64"/>
      <c r="JRU1" s="64"/>
      <c r="JRV1" s="64"/>
      <c r="JRW1" s="64"/>
      <c r="JRX1" s="64"/>
      <c r="JRY1" s="64"/>
      <c r="JRZ1" s="64"/>
      <c r="JSA1" s="64"/>
      <c r="JSB1" s="64"/>
      <c r="JSC1" s="64"/>
      <c r="JSD1" s="64"/>
      <c r="JSE1" s="64"/>
      <c r="JSF1" s="64"/>
      <c r="JSG1" s="64"/>
      <c r="JSH1" s="64"/>
      <c r="JSI1" s="64"/>
      <c r="JSJ1" s="64"/>
      <c r="JSK1" s="64"/>
      <c r="JSL1" s="64"/>
      <c r="JSM1" s="64"/>
      <c r="JSN1" s="64"/>
      <c r="JSO1" s="64"/>
      <c r="JSP1" s="64"/>
      <c r="JSQ1" s="64"/>
      <c r="JSR1" s="64"/>
      <c r="JSS1" s="64"/>
      <c r="JST1" s="64"/>
      <c r="JSU1" s="64"/>
      <c r="JSV1" s="64"/>
      <c r="JSW1" s="64"/>
      <c r="JSX1" s="64"/>
      <c r="JSY1" s="64"/>
      <c r="JSZ1" s="64"/>
      <c r="JTA1" s="64"/>
      <c r="JTB1" s="64"/>
      <c r="JTC1" s="64"/>
      <c r="JTD1" s="64"/>
      <c r="JTE1" s="64"/>
      <c r="JTF1" s="64"/>
      <c r="JTG1" s="64"/>
      <c r="JTH1" s="64"/>
      <c r="JTI1" s="64"/>
      <c r="JTJ1" s="64"/>
      <c r="JTK1" s="64"/>
      <c r="JTL1" s="64"/>
      <c r="JTM1" s="64"/>
      <c r="JTN1" s="64"/>
      <c r="JTO1" s="64"/>
      <c r="JTP1" s="64"/>
      <c r="JTQ1" s="64"/>
      <c r="JTR1" s="64"/>
      <c r="JTS1" s="64"/>
      <c r="JTT1" s="64"/>
      <c r="JTU1" s="64"/>
      <c r="JTV1" s="64"/>
      <c r="JTW1" s="64"/>
      <c r="JTX1" s="64"/>
      <c r="JTY1" s="64"/>
      <c r="JTZ1" s="64"/>
      <c r="JUA1" s="64"/>
      <c r="JUB1" s="64"/>
      <c r="JUC1" s="64"/>
      <c r="JUD1" s="64"/>
      <c r="JUE1" s="64"/>
      <c r="JUF1" s="64"/>
      <c r="JUG1" s="64"/>
      <c r="JUH1" s="64"/>
      <c r="JUI1" s="64"/>
      <c r="JUJ1" s="64"/>
      <c r="JUK1" s="64"/>
      <c r="JUL1" s="64"/>
      <c r="JUM1" s="64"/>
      <c r="JUN1" s="64"/>
      <c r="JUO1" s="64"/>
      <c r="JUP1" s="64"/>
      <c r="JUQ1" s="64"/>
      <c r="JUR1" s="64"/>
      <c r="JUS1" s="64"/>
      <c r="JUT1" s="64"/>
      <c r="JUU1" s="64"/>
      <c r="JUV1" s="64"/>
      <c r="JUW1" s="64"/>
      <c r="JUX1" s="64"/>
      <c r="JUY1" s="64"/>
      <c r="JUZ1" s="64"/>
      <c r="JVA1" s="64"/>
      <c r="JVB1" s="64"/>
      <c r="JVC1" s="64"/>
      <c r="JVD1" s="64"/>
      <c r="JVE1" s="64"/>
      <c r="JVF1" s="64"/>
      <c r="JVG1" s="64"/>
      <c r="JVH1" s="64"/>
      <c r="JVI1" s="64"/>
      <c r="JVJ1" s="64"/>
      <c r="JVK1" s="64"/>
      <c r="JVL1" s="64"/>
      <c r="JVM1" s="64"/>
      <c r="JVN1" s="64"/>
      <c r="JVO1" s="64"/>
      <c r="JVP1" s="64"/>
      <c r="JVQ1" s="64"/>
      <c r="JVR1" s="64"/>
      <c r="JVS1" s="64"/>
      <c r="JVT1" s="64"/>
      <c r="JVU1" s="64"/>
      <c r="JVV1" s="64"/>
      <c r="JVW1" s="64"/>
      <c r="JVX1" s="64"/>
      <c r="JVY1" s="64"/>
      <c r="JVZ1" s="64"/>
      <c r="JWA1" s="64"/>
      <c r="JWB1" s="64"/>
      <c r="JWC1" s="64"/>
      <c r="JWD1" s="64"/>
      <c r="JWE1" s="64"/>
      <c r="JWF1" s="64"/>
      <c r="JWG1" s="64"/>
      <c r="JWH1" s="64"/>
      <c r="JWI1" s="64"/>
      <c r="JWJ1" s="64"/>
      <c r="JWK1" s="64"/>
      <c r="JWL1" s="64"/>
      <c r="JWM1" s="64"/>
      <c r="JWN1" s="64"/>
      <c r="JWO1" s="64"/>
      <c r="JWP1" s="64"/>
      <c r="JWQ1" s="64"/>
      <c r="JWR1" s="64"/>
      <c r="JWS1" s="64"/>
      <c r="JWT1" s="64"/>
      <c r="JWU1" s="64"/>
      <c r="JWV1" s="64"/>
      <c r="JWW1" s="64"/>
      <c r="JWX1" s="64"/>
      <c r="JWY1" s="64"/>
      <c r="JWZ1" s="64"/>
      <c r="JXA1" s="64"/>
      <c r="JXB1" s="64"/>
      <c r="JXC1" s="64"/>
      <c r="JXD1" s="64"/>
      <c r="JXE1" s="64"/>
      <c r="JXF1" s="64"/>
      <c r="JXG1" s="64"/>
      <c r="JXH1" s="64"/>
      <c r="JXI1" s="64"/>
      <c r="JXJ1" s="64"/>
      <c r="JXK1" s="64"/>
      <c r="JXL1" s="64"/>
      <c r="JXM1" s="64"/>
      <c r="JXN1" s="64"/>
      <c r="JXO1" s="64"/>
      <c r="JXP1" s="64"/>
      <c r="JXQ1" s="64"/>
      <c r="JXR1" s="64"/>
      <c r="JXS1" s="64"/>
      <c r="JXT1" s="64"/>
      <c r="JXU1" s="64"/>
      <c r="JXV1" s="64"/>
      <c r="JXW1" s="64"/>
      <c r="JXX1" s="64"/>
      <c r="JXY1" s="64"/>
      <c r="JXZ1" s="64"/>
      <c r="JYA1" s="64"/>
      <c r="JYB1" s="64"/>
      <c r="JYC1" s="64"/>
      <c r="JYD1" s="64"/>
      <c r="JYE1" s="64"/>
      <c r="JYF1" s="64"/>
      <c r="JYG1" s="64"/>
      <c r="JYH1" s="64"/>
      <c r="JYI1" s="64"/>
      <c r="JYJ1" s="64"/>
      <c r="JYK1" s="64"/>
      <c r="JYL1" s="64"/>
      <c r="JYM1" s="64"/>
      <c r="JYN1" s="64"/>
      <c r="JYO1" s="64"/>
      <c r="JYP1" s="64"/>
      <c r="JYQ1" s="64"/>
      <c r="JYR1" s="64"/>
      <c r="JYS1" s="64"/>
      <c r="JYT1" s="64"/>
      <c r="JYU1" s="64"/>
      <c r="JYV1" s="64"/>
      <c r="JYW1" s="64"/>
      <c r="JYX1" s="64"/>
      <c r="JYY1" s="64"/>
      <c r="JYZ1" s="64"/>
      <c r="JZA1" s="64"/>
      <c r="JZB1" s="64"/>
      <c r="JZC1" s="64"/>
      <c r="JZD1" s="64"/>
      <c r="JZE1" s="64"/>
      <c r="JZF1" s="64"/>
      <c r="JZG1" s="64"/>
      <c r="JZH1" s="64"/>
      <c r="JZI1" s="64"/>
      <c r="JZJ1" s="64"/>
      <c r="JZK1" s="64"/>
      <c r="JZL1" s="64"/>
      <c r="JZM1" s="64"/>
      <c r="JZN1" s="64"/>
      <c r="JZO1" s="64"/>
      <c r="JZP1" s="64"/>
      <c r="JZQ1" s="64"/>
      <c r="JZR1" s="64"/>
      <c r="JZS1" s="64"/>
      <c r="JZT1" s="64"/>
      <c r="JZU1" s="64"/>
      <c r="JZV1" s="64"/>
      <c r="JZW1" s="64"/>
      <c r="JZX1" s="64"/>
      <c r="JZY1" s="64"/>
      <c r="JZZ1" s="64"/>
      <c r="KAA1" s="64"/>
      <c r="KAB1" s="64"/>
      <c r="KAC1" s="64"/>
      <c r="KAD1" s="64"/>
      <c r="KAE1" s="64"/>
      <c r="KAF1" s="64"/>
      <c r="KAG1" s="64"/>
      <c r="KAH1" s="64"/>
      <c r="KAI1" s="64"/>
      <c r="KAJ1" s="64"/>
      <c r="KAK1" s="64"/>
      <c r="KAL1" s="64"/>
      <c r="KAM1" s="64"/>
      <c r="KAN1" s="64"/>
      <c r="KAO1" s="64"/>
      <c r="KAP1" s="64"/>
      <c r="KAQ1" s="64"/>
      <c r="KAR1" s="64"/>
      <c r="KAS1" s="64"/>
      <c r="KAT1" s="64"/>
      <c r="KAU1" s="64"/>
      <c r="KAV1" s="64"/>
      <c r="KAW1" s="64"/>
      <c r="KAX1" s="64"/>
      <c r="KAY1" s="64"/>
      <c r="KAZ1" s="64"/>
      <c r="KBA1" s="64"/>
      <c r="KBB1" s="64"/>
      <c r="KBC1" s="64"/>
      <c r="KBD1" s="64"/>
      <c r="KBE1" s="64"/>
      <c r="KBF1" s="64"/>
      <c r="KBG1" s="64"/>
      <c r="KBH1" s="64"/>
      <c r="KBI1" s="64"/>
      <c r="KBJ1" s="64"/>
      <c r="KBK1" s="64"/>
      <c r="KBL1" s="64"/>
      <c r="KBM1" s="64"/>
      <c r="KBN1" s="64"/>
      <c r="KBO1" s="64"/>
      <c r="KBP1" s="64"/>
      <c r="KBQ1" s="64"/>
      <c r="KBR1" s="64"/>
      <c r="KBS1" s="64"/>
      <c r="KBT1" s="64"/>
      <c r="KBU1" s="64"/>
      <c r="KBV1" s="64"/>
      <c r="KBW1" s="64"/>
      <c r="KBX1" s="64"/>
      <c r="KBY1" s="64"/>
      <c r="KBZ1" s="64"/>
      <c r="KCA1" s="64"/>
      <c r="KCB1" s="64"/>
      <c r="KCC1" s="64"/>
      <c r="KCD1" s="64"/>
      <c r="KCE1" s="64"/>
      <c r="KCF1" s="64"/>
      <c r="KCG1" s="64"/>
      <c r="KCH1" s="64"/>
      <c r="KCI1" s="64"/>
      <c r="KCJ1" s="64"/>
      <c r="KCK1" s="64"/>
      <c r="KCL1" s="64"/>
      <c r="KCM1" s="64"/>
      <c r="KCN1" s="64"/>
      <c r="KCO1" s="64"/>
      <c r="KCP1" s="64"/>
      <c r="KCQ1" s="64"/>
      <c r="KCR1" s="64"/>
      <c r="KCS1" s="64"/>
      <c r="KCT1" s="64"/>
      <c r="KCU1" s="64"/>
      <c r="KCV1" s="64"/>
      <c r="KCW1" s="64"/>
      <c r="KCX1" s="64"/>
      <c r="KCY1" s="64"/>
      <c r="KCZ1" s="64"/>
      <c r="KDA1" s="64"/>
      <c r="KDB1" s="64"/>
      <c r="KDC1" s="64"/>
      <c r="KDD1" s="64"/>
      <c r="KDE1" s="64"/>
      <c r="KDF1" s="64"/>
      <c r="KDG1" s="64"/>
      <c r="KDH1" s="64"/>
      <c r="KDI1" s="64"/>
      <c r="KDJ1" s="64"/>
      <c r="KDK1" s="64"/>
      <c r="KDL1" s="64"/>
      <c r="KDM1" s="64"/>
      <c r="KDN1" s="64"/>
      <c r="KDO1" s="64"/>
      <c r="KDP1" s="64"/>
      <c r="KDQ1" s="64"/>
      <c r="KDR1" s="64"/>
      <c r="KDS1" s="64"/>
      <c r="KDT1" s="64"/>
      <c r="KDU1" s="64"/>
      <c r="KDV1" s="64"/>
      <c r="KDW1" s="64"/>
      <c r="KDX1" s="64"/>
      <c r="KDY1" s="64"/>
      <c r="KDZ1" s="64"/>
      <c r="KEA1" s="64"/>
      <c r="KEB1" s="64"/>
      <c r="KEC1" s="64"/>
      <c r="KED1" s="64"/>
      <c r="KEE1" s="64"/>
      <c r="KEF1" s="64"/>
      <c r="KEG1" s="64"/>
      <c r="KEH1" s="64"/>
      <c r="KEI1" s="64"/>
      <c r="KEJ1" s="64"/>
      <c r="KEK1" s="64"/>
      <c r="KEL1" s="64"/>
      <c r="KEM1" s="64"/>
      <c r="KEN1" s="64"/>
      <c r="KEO1" s="64"/>
      <c r="KEP1" s="64"/>
      <c r="KEQ1" s="64"/>
      <c r="KER1" s="64"/>
      <c r="KES1" s="64"/>
      <c r="KET1" s="64"/>
      <c r="KEU1" s="64"/>
      <c r="KEV1" s="64"/>
      <c r="KEW1" s="64"/>
      <c r="KEX1" s="64"/>
      <c r="KEY1" s="64"/>
      <c r="KEZ1" s="64"/>
      <c r="KFA1" s="64"/>
      <c r="KFB1" s="64"/>
      <c r="KFC1" s="64"/>
      <c r="KFD1" s="64"/>
      <c r="KFE1" s="64"/>
      <c r="KFF1" s="64"/>
      <c r="KFG1" s="64"/>
      <c r="KFH1" s="64"/>
      <c r="KFI1" s="64"/>
      <c r="KFJ1" s="64"/>
      <c r="KFK1" s="64"/>
      <c r="KFL1" s="64"/>
      <c r="KFM1" s="64"/>
      <c r="KFN1" s="64"/>
      <c r="KFO1" s="64"/>
      <c r="KFP1" s="64"/>
      <c r="KFQ1" s="64"/>
      <c r="KFR1" s="64"/>
      <c r="KFS1" s="64"/>
      <c r="KFT1" s="64"/>
      <c r="KFU1" s="64"/>
      <c r="KFV1" s="64"/>
      <c r="KFW1" s="64"/>
      <c r="KFX1" s="64"/>
      <c r="KFY1" s="64"/>
      <c r="KFZ1" s="64"/>
      <c r="KGA1" s="64"/>
      <c r="KGB1" s="64"/>
      <c r="KGC1" s="64"/>
      <c r="KGD1" s="64"/>
      <c r="KGE1" s="64"/>
      <c r="KGF1" s="64"/>
      <c r="KGG1" s="64"/>
      <c r="KGH1" s="64"/>
      <c r="KGI1" s="64"/>
      <c r="KGJ1" s="64"/>
      <c r="KGK1" s="64"/>
      <c r="KGL1" s="64"/>
      <c r="KGM1" s="64"/>
      <c r="KGN1" s="64"/>
      <c r="KGO1" s="64"/>
      <c r="KGP1" s="64"/>
      <c r="KGQ1" s="64"/>
      <c r="KGR1" s="64"/>
      <c r="KGS1" s="64"/>
      <c r="KGT1" s="64"/>
      <c r="KGU1" s="64"/>
      <c r="KGV1" s="64"/>
      <c r="KGW1" s="64"/>
      <c r="KGX1" s="64"/>
      <c r="KGY1" s="64"/>
      <c r="KGZ1" s="64"/>
      <c r="KHA1" s="64"/>
      <c r="KHB1" s="64"/>
      <c r="KHC1" s="64"/>
      <c r="KHD1" s="64"/>
      <c r="KHE1" s="64"/>
      <c r="KHF1" s="64"/>
      <c r="KHG1" s="64"/>
      <c r="KHH1" s="64"/>
      <c r="KHI1" s="64"/>
      <c r="KHJ1" s="64"/>
      <c r="KHK1" s="64"/>
      <c r="KHL1" s="64"/>
      <c r="KHM1" s="64"/>
      <c r="KHN1" s="64"/>
      <c r="KHO1" s="64"/>
      <c r="KHP1" s="64"/>
      <c r="KHQ1" s="64"/>
      <c r="KHR1" s="64"/>
      <c r="KHS1" s="64"/>
      <c r="KHT1" s="64"/>
      <c r="KHU1" s="64"/>
      <c r="KHV1" s="64"/>
      <c r="KHW1" s="64"/>
      <c r="KHX1" s="64"/>
      <c r="KHY1" s="64"/>
      <c r="KHZ1" s="64"/>
      <c r="KIA1" s="64"/>
      <c r="KIB1" s="64"/>
      <c r="KIC1" s="64"/>
      <c r="KID1" s="64"/>
      <c r="KIE1" s="64"/>
      <c r="KIF1" s="64"/>
      <c r="KIG1" s="64"/>
      <c r="KIH1" s="64"/>
      <c r="KII1" s="64"/>
      <c r="KIJ1" s="64"/>
      <c r="KIK1" s="64"/>
      <c r="KIL1" s="64"/>
      <c r="KIM1" s="64"/>
      <c r="KIN1" s="64"/>
      <c r="KIO1" s="64"/>
      <c r="KIP1" s="64"/>
      <c r="KIQ1" s="64"/>
      <c r="KIR1" s="64"/>
      <c r="KIS1" s="64"/>
      <c r="KIT1" s="64"/>
      <c r="KIU1" s="64"/>
      <c r="KIV1" s="64"/>
      <c r="KIW1" s="64"/>
      <c r="KIX1" s="64"/>
      <c r="KIY1" s="64"/>
      <c r="KIZ1" s="64"/>
      <c r="KJA1" s="64"/>
      <c r="KJB1" s="64"/>
      <c r="KJC1" s="64"/>
      <c r="KJD1" s="64"/>
      <c r="KJE1" s="64"/>
      <c r="KJF1" s="64"/>
      <c r="KJG1" s="64"/>
      <c r="KJH1" s="64"/>
      <c r="KJI1" s="64"/>
      <c r="KJJ1" s="64"/>
      <c r="KJK1" s="64"/>
      <c r="KJL1" s="64"/>
      <c r="KJM1" s="64"/>
      <c r="KJN1" s="64"/>
      <c r="KJO1" s="64"/>
      <c r="KJP1" s="64"/>
      <c r="KJQ1" s="64"/>
      <c r="KJR1" s="64"/>
      <c r="KJS1" s="64"/>
      <c r="KJT1" s="64"/>
      <c r="KJU1" s="64"/>
      <c r="KJV1" s="64"/>
      <c r="KJW1" s="64"/>
      <c r="KJX1" s="64"/>
      <c r="KJY1" s="64"/>
      <c r="KJZ1" s="64"/>
      <c r="KKA1" s="64"/>
      <c r="KKB1" s="64"/>
      <c r="KKC1" s="64"/>
      <c r="KKD1" s="64"/>
      <c r="KKE1" s="64"/>
      <c r="KKF1" s="64"/>
      <c r="KKG1" s="64"/>
      <c r="KKH1" s="64"/>
      <c r="KKI1" s="64"/>
      <c r="KKJ1" s="64"/>
      <c r="KKK1" s="64"/>
      <c r="KKL1" s="64"/>
      <c r="KKM1" s="64"/>
      <c r="KKN1" s="64"/>
      <c r="KKO1" s="64"/>
      <c r="KKP1" s="64"/>
      <c r="KKQ1" s="64"/>
      <c r="KKR1" s="64"/>
      <c r="KKS1" s="64"/>
      <c r="KKT1" s="64"/>
      <c r="KKU1" s="64"/>
      <c r="KKV1" s="64"/>
      <c r="KKW1" s="64"/>
      <c r="KKX1" s="64"/>
      <c r="KKY1" s="64"/>
      <c r="KKZ1" s="64"/>
      <c r="KLA1" s="64"/>
      <c r="KLB1" s="64"/>
      <c r="KLC1" s="64"/>
      <c r="KLD1" s="64"/>
      <c r="KLE1" s="64"/>
      <c r="KLF1" s="64"/>
      <c r="KLG1" s="64"/>
      <c r="KLH1" s="64"/>
      <c r="KLI1" s="64"/>
      <c r="KLJ1" s="64"/>
      <c r="KLK1" s="64"/>
      <c r="KLL1" s="64"/>
      <c r="KLM1" s="64"/>
      <c r="KLN1" s="64"/>
      <c r="KLO1" s="64"/>
      <c r="KLP1" s="64"/>
      <c r="KLQ1" s="64"/>
      <c r="KLR1" s="64"/>
      <c r="KLS1" s="64"/>
      <c r="KLT1" s="64"/>
      <c r="KLU1" s="64"/>
      <c r="KLV1" s="64"/>
      <c r="KLW1" s="64"/>
      <c r="KLX1" s="64"/>
      <c r="KLY1" s="64"/>
      <c r="KLZ1" s="64"/>
      <c r="KMA1" s="64"/>
      <c r="KMB1" s="64"/>
      <c r="KMC1" s="64"/>
      <c r="KMD1" s="64"/>
      <c r="KME1" s="64"/>
      <c r="KMF1" s="64"/>
      <c r="KMG1" s="64"/>
      <c r="KMH1" s="64"/>
      <c r="KMI1" s="64"/>
      <c r="KMJ1" s="64"/>
      <c r="KMK1" s="64"/>
      <c r="KML1" s="64"/>
      <c r="KMM1" s="64"/>
      <c r="KMN1" s="64"/>
      <c r="KMO1" s="64"/>
      <c r="KMP1" s="64"/>
      <c r="KMQ1" s="64"/>
      <c r="KMR1" s="64"/>
      <c r="KMS1" s="64"/>
      <c r="KMT1" s="64"/>
      <c r="KMU1" s="64"/>
      <c r="KMV1" s="64"/>
      <c r="KMW1" s="64"/>
      <c r="KMX1" s="64"/>
      <c r="KMY1" s="64"/>
      <c r="KMZ1" s="64"/>
      <c r="KNA1" s="64"/>
      <c r="KNB1" s="64"/>
      <c r="KNC1" s="64"/>
      <c r="KND1" s="64"/>
      <c r="KNE1" s="64"/>
      <c r="KNF1" s="64"/>
      <c r="KNG1" s="64"/>
      <c r="KNH1" s="64"/>
      <c r="KNI1" s="64"/>
      <c r="KNJ1" s="64"/>
      <c r="KNK1" s="64"/>
      <c r="KNL1" s="64"/>
      <c r="KNM1" s="64"/>
      <c r="KNN1" s="64"/>
      <c r="KNO1" s="64"/>
      <c r="KNP1" s="64"/>
      <c r="KNQ1" s="64"/>
      <c r="KNR1" s="64"/>
      <c r="KNS1" s="64"/>
      <c r="KNT1" s="64"/>
      <c r="KNU1" s="64"/>
      <c r="KNV1" s="64"/>
      <c r="KNW1" s="64"/>
      <c r="KNX1" s="64"/>
      <c r="KNY1" s="64"/>
      <c r="KNZ1" s="64"/>
      <c r="KOA1" s="64"/>
      <c r="KOB1" s="64"/>
      <c r="KOC1" s="64"/>
      <c r="KOD1" s="64"/>
      <c r="KOE1" s="64"/>
      <c r="KOF1" s="64"/>
      <c r="KOG1" s="64"/>
      <c r="KOH1" s="64"/>
      <c r="KOI1" s="64"/>
      <c r="KOJ1" s="64"/>
      <c r="KOK1" s="64"/>
      <c r="KOL1" s="64"/>
      <c r="KOM1" s="64"/>
      <c r="KON1" s="64"/>
      <c r="KOO1" s="64"/>
      <c r="KOP1" s="64"/>
      <c r="KOQ1" s="64"/>
      <c r="KOR1" s="64"/>
      <c r="KOS1" s="64"/>
      <c r="KOT1" s="64"/>
      <c r="KOU1" s="64"/>
      <c r="KOV1" s="64"/>
      <c r="KOW1" s="64"/>
      <c r="KOX1" s="64"/>
      <c r="KOY1" s="64"/>
      <c r="KOZ1" s="64"/>
      <c r="KPA1" s="64"/>
      <c r="KPB1" s="64"/>
      <c r="KPC1" s="64"/>
      <c r="KPD1" s="64"/>
      <c r="KPE1" s="64"/>
      <c r="KPF1" s="64"/>
      <c r="KPG1" s="64"/>
      <c r="KPH1" s="64"/>
      <c r="KPI1" s="64"/>
      <c r="KPJ1" s="64"/>
      <c r="KPK1" s="64"/>
      <c r="KPL1" s="64"/>
      <c r="KPM1" s="64"/>
      <c r="KPN1" s="64"/>
      <c r="KPO1" s="64"/>
      <c r="KPP1" s="64"/>
      <c r="KPQ1" s="64"/>
      <c r="KPR1" s="64"/>
      <c r="KPS1" s="64"/>
      <c r="KPT1" s="64"/>
      <c r="KPU1" s="64"/>
      <c r="KPV1" s="64"/>
      <c r="KPW1" s="64"/>
      <c r="KPX1" s="64"/>
      <c r="KPY1" s="64"/>
      <c r="KPZ1" s="64"/>
      <c r="KQA1" s="64"/>
      <c r="KQB1" s="64"/>
      <c r="KQC1" s="64"/>
      <c r="KQD1" s="64"/>
      <c r="KQE1" s="64"/>
      <c r="KQF1" s="64"/>
      <c r="KQG1" s="64"/>
      <c r="KQH1" s="64"/>
      <c r="KQI1" s="64"/>
      <c r="KQJ1" s="64"/>
      <c r="KQK1" s="64"/>
      <c r="KQL1" s="64"/>
      <c r="KQM1" s="64"/>
      <c r="KQN1" s="64"/>
      <c r="KQO1" s="64"/>
      <c r="KQP1" s="64"/>
      <c r="KQQ1" s="64"/>
      <c r="KQR1" s="64"/>
      <c r="KQS1" s="64"/>
      <c r="KQT1" s="64"/>
      <c r="KQU1" s="64"/>
      <c r="KQV1" s="64"/>
      <c r="KQW1" s="64"/>
      <c r="KQX1" s="64"/>
      <c r="KQY1" s="64"/>
      <c r="KQZ1" s="64"/>
      <c r="KRA1" s="64"/>
      <c r="KRB1" s="64"/>
      <c r="KRC1" s="64"/>
      <c r="KRD1" s="64"/>
      <c r="KRE1" s="64"/>
      <c r="KRF1" s="64"/>
      <c r="KRG1" s="64"/>
      <c r="KRH1" s="64"/>
      <c r="KRI1" s="64"/>
      <c r="KRJ1" s="64"/>
      <c r="KRK1" s="64"/>
      <c r="KRL1" s="64"/>
      <c r="KRM1" s="64"/>
      <c r="KRN1" s="64"/>
      <c r="KRO1" s="64"/>
      <c r="KRP1" s="64"/>
      <c r="KRQ1" s="64"/>
      <c r="KRR1" s="64"/>
      <c r="KRS1" s="64"/>
      <c r="KRT1" s="64"/>
      <c r="KRU1" s="64"/>
      <c r="KRV1" s="64"/>
      <c r="KRW1" s="64"/>
      <c r="KRX1" s="64"/>
      <c r="KRY1" s="64"/>
      <c r="KRZ1" s="64"/>
      <c r="KSA1" s="64"/>
      <c r="KSB1" s="64"/>
      <c r="KSC1" s="64"/>
      <c r="KSD1" s="64"/>
      <c r="KSE1" s="64"/>
      <c r="KSF1" s="64"/>
      <c r="KSG1" s="64"/>
      <c r="KSH1" s="64"/>
      <c r="KSI1" s="64"/>
      <c r="KSJ1" s="64"/>
      <c r="KSK1" s="64"/>
      <c r="KSL1" s="64"/>
      <c r="KSM1" s="64"/>
      <c r="KSN1" s="64"/>
      <c r="KSO1" s="64"/>
      <c r="KSP1" s="64"/>
      <c r="KSQ1" s="64"/>
      <c r="KSR1" s="64"/>
      <c r="KSS1" s="64"/>
      <c r="KST1" s="64"/>
      <c r="KSU1" s="64"/>
      <c r="KSV1" s="64"/>
      <c r="KSW1" s="64"/>
      <c r="KSX1" s="64"/>
      <c r="KSY1" s="64"/>
      <c r="KSZ1" s="64"/>
      <c r="KTA1" s="64"/>
      <c r="KTB1" s="64"/>
      <c r="KTC1" s="64"/>
      <c r="KTD1" s="64"/>
      <c r="KTE1" s="64"/>
      <c r="KTF1" s="64"/>
      <c r="KTG1" s="64"/>
      <c r="KTH1" s="64"/>
      <c r="KTI1" s="64"/>
      <c r="KTJ1" s="64"/>
      <c r="KTK1" s="64"/>
      <c r="KTL1" s="64"/>
      <c r="KTM1" s="64"/>
      <c r="KTN1" s="64"/>
      <c r="KTO1" s="64"/>
      <c r="KTP1" s="64"/>
      <c r="KTQ1" s="64"/>
      <c r="KTR1" s="64"/>
      <c r="KTS1" s="64"/>
      <c r="KTT1" s="64"/>
      <c r="KTU1" s="64"/>
      <c r="KTV1" s="64"/>
      <c r="KTW1" s="64"/>
      <c r="KTX1" s="64"/>
      <c r="KTY1" s="64"/>
      <c r="KTZ1" s="64"/>
      <c r="KUA1" s="64"/>
      <c r="KUB1" s="64"/>
      <c r="KUC1" s="64"/>
      <c r="KUD1" s="64"/>
      <c r="KUE1" s="64"/>
      <c r="KUF1" s="64"/>
      <c r="KUG1" s="64"/>
      <c r="KUH1" s="64"/>
      <c r="KUI1" s="64"/>
      <c r="KUJ1" s="64"/>
      <c r="KUK1" s="64"/>
      <c r="KUL1" s="64"/>
      <c r="KUM1" s="64"/>
      <c r="KUN1" s="64"/>
      <c r="KUO1" s="64"/>
      <c r="KUP1" s="64"/>
      <c r="KUQ1" s="64"/>
      <c r="KUR1" s="64"/>
      <c r="KUS1" s="64"/>
      <c r="KUT1" s="64"/>
      <c r="KUU1" s="64"/>
      <c r="KUV1" s="64"/>
      <c r="KUW1" s="64"/>
      <c r="KUX1" s="64"/>
      <c r="KUY1" s="64"/>
      <c r="KUZ1" s="64"/>
      <c r="KVA1" s="64"/>
      <c r="KVB1" s="64"/>
      <c r="KVC1" s="64"/>
      <c r="KVD1" s="64"/>
      <c r="KVE1" s="64"/>
      <c r="KVF1" s="64"/>
      <c r="KVG1" s="64"/>
      <c r="KVH1" s="64"/>
      <c r="KVI1" s="64"/>
      <c r="KVJ1" s="64"/>
      <c r="KVK1" s="64"/>
      <c r="KVL1" s="64"/>
      <c r="KVM1" s="64"/>
      <c r="KVN1" s="64"/>
      <c r="KVO1" s="64"/>
      <c r="KVP1" s="64"/>
      <c r="KVQ1" s="64"/>
      <c r="KVR1" s="64"/>
      <c r="KVS1" s="64"/>
      <c r="KVT1" s="64"/>
      <c r="KVU1" s="64"/>
      <c r="KVV1" s="64"/>
      <c r="KVW1" s="64"/>
      <c r="KVX1" s="64"/>
      <c r="KVY1" s="64"/>
      <c r="KVZ1" s="64"/>
      <c r="KWA1" s="64"/>
      <c r="KWB1" s="64"/>
      <c r="KWC1" s="64"/>
      <c r="KWD1" s="64"/>
      <c r="KWE1" s="64"/>
      <c r="KWF1" s="64"/>
      <c r="KWG1" s="64"/>
      <c r="KWH1" s="64"/>
      <c r="KWI1" s="64"/>
      <c r="KWJ1" s="64"/>
      <c r="KWK1" s="64"/>
      <c r="KWL1" s="64"/>
      <c r="KWM1" s="64"/>
      <c r="KWN1" s="64"/>
      <c r="KWO1" s="64"/>
      <c r="KWP1" s="64"/>
      <c r="KWQ1" s="64"/>
      <c r="KWR1" s="64"/>
      <c r="KWS1" s="64"/>
      <c r="KWT1" s="64"/>
      <c r="KWU1" s="64"/>
      <c r="KWV1" s="64"/>
      <c r="KWW1" s="64"/>
      <c r="KWX1" s="64"/>
      <c r="KWY1" s="64"/>
      <c r="KWZ1" s="64"/>
      <c r="KXA1" s="64"/>
      <c r="KXB1" s="64"/>
      <c r="KXC1" s="64"/>
      <c r="KXD1" s="64"/>
      <c r="KXE1" s="64"/>
      <c r="KXF1" s="64"/>
      <c r="KXG1" s="64"/>
      <c r="KXH1" s="64"/>
      <c r="KXI1" s="64"/>
      <c r="KXJ1" s="64"/>
      <c r="KXK1" s="64"/>
      <c r="KXL1" s="64"/>
      <c r="KXM1" s="64"/>
      <c r="KXN1" s="64"/>
      <c r="KXO1" s="64"/>
      <c r="KXP1" s="64"/>
      <c r="KXQ1" s="64"/>
      <c r="KXR1" s="64"/>
      <c r="KXS1" s="64"/>
      <c r="KXT1" s="64"/>
      <c r="KXU1" s="64"/>
      <c r="KXV1" s="64"/>
      <c r="KXW1" s="64"/>
      <c r="KXX1" s="64"/>
      <c r="KXY1" s="64"/>
      <c r="KXZ1" s="64"/>
      <c r="KYA1" s="64"/>
      <c r="KYB1" s="64"/>
      <c r="KYC1" s="64"/>
      <c r="KYD1" s="64"/>
      <c r="KYE1" s="64"/>
      <c r="KYF1" s="64"/>
      <c r="KYG1" s="64"/>
      <c r="KYH1" s="64"/>
      <c r="KYI1" s="64"/>
      <c r="KYJ1" s="64"/>
      <c r="KYK1" s="64"/>
      <c r="KYL1" s="64"/>
      <c r="KYM1" s="64"/>
      <c r="KYN1" s="64"/>
      <c r="KYO1" s="64"/>
      <c r="KYP1" s="64"/>
      <c r="KYQ1" s="64"/>
      <c r="KYR1" s="64"/>
      <c r="KYS1" s="64"/>
      <c r="KYT1" s="64"/>
      <c r="KYU1" s="64"/>
      <c r="KYV1" s="64"/>
      <c r="KYW1" s="64"/>
      <c r="KYX1" s="64"/>
      <c r="KYY1" s="64"/>
      <c r="KYZ1" s="64"/>
      <c r="KZA1" s="64"/>
      <c r="KZB1" s="64"/>
      <c r="KZC1" s="64"/>
      <c r="KZD1" s="64"/>
      <c r="KZE1" s="64"/>
      <c r="KZF1" s="64"/>
      <c r="KZG1" s="64"/>
      <c r="KZH1" s="64"/>
      <c r="KZI1" s="64"/>
      <c r="KZJ1" s="64"/>
      <c r="KZK1" s="64"/>
      <c r="KZL1" s="64"/>
      <c r="KZM1" s="64"/>
      <c r="KZN1" s="64"/>
      <c r="KZO1" s="64"/>
      <c r="KZP1" s="64"/>
      <c r="KZQ1" s="64"/>
      <c r="KZR1" s="64"/>
      <c r="KZS1" s="64"/>
      <c r="KZT1" s="64"/>
      <c r="KZU1" s="64"/>
      <c r="KZV1" s="64"/>
      <c r="KZW1" s="64"/>
      <c r="KZX1" s="64"/>
      <c r="KZY1" s="64"/>
      <c r="KZZ1" s="64"/>
      <c r="LAA1" s="64"/>
      <c r="LAB1" s="64"/>
      <c r="LAC1" s="64"/>
      <c r="LAD1" s="64"/>
      <c r="LAE1" s="64"/>
      <c r="LAF1" s="64"/>
      <c r="LAG1" s="64"/>
      <c r="LAH1" s="64"/>
      <c r="LAI1" s="64"/>
      <c r="LAJ1" s="64"/>
      <c r="LAK1" s="64"/>
      <c r="LAL1" s="64"/>
      <c r="LAM1" s="64"/>
      <c r="LAN1" s="64"/>
      <c r="LAO1" s="64"/>
      <c r="LAP1" s="64"/>
      <c r="LAQ1" s="64"/>
      <c r="LAR1" s="64"/>
      <c r="LAS1" s="64"/>
      <c r="LAT1" s="64"/>
      <c r="LAU1" s="64"/>
      <c r="LAV1" s="64"/>
      <c r="LAW1" s="64"/>
      <c r="LAX1" s="64"/>
      <c r="LAY1" s="64"/>
      <c r="LAZ1" s="64"/>
      <c r="LBA1" s="64"/>
      <c r="LBB1" s="64"/>
      <c r="LBC1" s="64"/>
      <c r="LBD1" s="64"/>
      <c r="LBE1" s="64"/>
      <c r="LBF1" s="64"/>
      <c r="LBG1" s="64"/>
      <c r="LBH1" s="64"/>
      <c r="LBI1" s="64"/>
      <c r="LBJ1" s="64"/>
      <c r="LBK1" s="64"/>
      <c r="LBL1" s="64"/>
      <c r="LBM1" s="64"/>
      <c r="LBN1" s="64"/>
      <c r="LBO1" s="64"/>
      <c r="LBP1" s="64"/>
      <c r="LBQ1" s="64"/>
      <c r="LBR1" s="64"/>
      <c r="LBS1" s="64"/>
      <c r="LBT1" s="64"/>
      <c r="LBU1" s="64"/>
      <c r="LBV1" s="64"/>
      <c r="LBW1" s="64"/>
      <c r="LBX1" s="64"/>
      <c r="LBY1" s="64"/>
      <c r="LBZ1" s="64"/>
      <c r="LCA1" s="64"/>
      <c r="LCB1" s="64"/>
      <c r="LCC1" s="64"/>
      <c r="LCD1" s="64"/>
      <c r="LCE1" s="64"/>
      <c r="LCF1" s="64"/>
      <c r="LCG1" s="64"/>
      <c r="LCH1" s="64"/>
      <c r="LCI1" s="64"/>
      <c r="LCJ1" s="64"/>
      <c r="LCK1" s="64"/>
      <c r="LCL1" s="64"/>
      <c r="LCM1" s="64"/>
      <c r="LCN1" s="64"/>
      <c r="LCO1" s="64"/>
      <c r="LCP1" s="64"/>
      <c r="LCQ1" s="64"/>
      <c r="LCR1" s="64"/>
      <c r="LCS1" s="64"/>
      <c r="LCT1" s="64"/>
      <c r="LCU1" s="64"/>
      <c r="LCV1" s="64"/>
      <c r="LCW1" s="64"/>
      <c r="LCX1" s="64"/>
      <c r="LCY1" s="64"/>
      <c r="LCZ1" s="64"/>
      <c r="LDA1" s="64"/>
      <c r="LDB1" s="64"/>
      <c r="LDC1" s="64"/>
      <c r="LDD1" s="64"/>
      <c r="LDE1" s="64"/>
      <c r="LDF1" s="64"/>
      <c r="LDG1" s="64"/>
      <c r="LDH1" s="64"/>
      <c r="LDI1" s="64"/>
      <c r="LDJ1" s="64"/>
      <c r="LDK1" s="64"/>
      <c r="LDL1" s="64"/>
      <c r="LDM1" s="64"/>
      <c r="LDN1" s="64"/>
      <c r="LDO1" s="64"/>
      <c r="LDP1" s="64"/>
      <c r="LDQ1" s="64"/>
      <c r="LDR1" s="64"/>
      <c r="LDS1" s="64"/>
      <c r="LDT1" s="64"/>
      <c r="LDU1" s="64"/>
      <c r="LDV1" s="64"/>
      <c r="LDW1" s="64"/>
      <c r="LDX1" s="64"/>
      <c r="LDY1" s="64"/>
      <c r="LDZ1" s="64"/>
      <c r="LEA1" s="64"/>
      <c r="LEB1" s="64"/>
      <c r="LEC1" s="64"/>
      <c r="LED1" s="64"/>
      <c r="LEE1" s="64"/>
      <c r="LEF1" s="64"/>
      <c r="LEG1" s="64"/>
      <c r="LEH1" s="64"/>
      <c r="LEI1" s="64"/>
      <c r="LEJ1" s="64"/>
      <c r="LEK1" s="64"/>
      <c r="LEL1" s="64"/>
      <c r="LEM1" s="64"/>
      <c r="LEN1" s="64"/>
      <c r="LEO1" s="64"/>
      <c r="LEP1" s="64"/>
      <c r="LEQ1" s="64"/>
      <c r="LER1" s="64"/>
      <c r="LES1" s="64"/>
      <c r="LET1" s="64"/>
      <c r="LEU1" s="64"/>
      <c r="LEV1" s="64"/>
      <c r="LEW1" s="64"/>
      <c r="LEX1" s="64"/>
      <c r="LEY1" s="64"/>
      <c r="LEZ1" s="64"/>
      <c r="LFA1" s="64"/>
      <c r="LFB1" s="64"/>
      <c r="LFC1" s="64"/>
      <c r="LFD1" s="64"/>
      <c r="LFE1" s="64"/>
      <c r="LFF1" s="64"/>
      <c r="LFG1" s="64"/>
      <c r="LFH1" s="64"/>
      <c r="LFI1" s="64"/>
      <c r="LFJ1" s="64"/>
      <c r="LFK1" s="64"/>
      <c r="LFL1" s="64"/>
      <c r="LFM1" s="64"/>
      <c r="LFN1" s="64"/>
      <c r="LFO1" s="64"/>
      <c r="LFP1" s="64"/>
      <c r="LFQ1" s="64"/>
      <c r="LFR1" s="64"/>
      <c r="LFS1" s="64"/>
      <c r="LFT1" s="64"/>
      <c r="LFU1" s="64"/>
      <c r="LFV1" s="64"/>
      <c r="LFW1" s="64"/>
      <c r="LFX1" s="64"/>
      <c r="LFY1" s="64"/>
      <c r="LFZ1" s="64"/>
      <c r="LGA1" s="64"/>
      <c r="LGB1" s="64"/>
      <c r="LGC1" s="64"/>
      <c r="LGD1" s="64"/>
      <c r="LGE1" s="64"/>
      <c r="LGF1" s="64"/>
      <c r="LGG1" s="64"/>
      <c r="LGH1" s="64"/>
      <c r="LGI1" s="64"/>
      <c r="LGJ1" s="64"/>
      <c r="LGK1" s="64"/>
      <c r="LGL1" s="64"/>
      <c r="LGM1" s="64"/>
      <c r="LGN1" s="64"/>
      <c r="LGO1" s="64"/>
      <c r="LGP1" s="64"/>
      <c r="LGQ1" s="64"/>
      <c r="LGR1" s="64"/>
      <c r="LGS1" s="64"/>
      <c r="LGT1" s="64"/>
      <c r="LGU1" s="64"/>
      <c r="LGV1" s="64"/>
      <c r="LGW1" s="64"/>
      <c r="LGX1" s="64"/>
      <c r="LGY1" s="64"/>
      <c r="LGZ1" s="64"/>
      <c r="LHA1" s="64"/>
      <c r="LHB1" s="64"/>
      <c r="LHC1" s="64"/>
      <c r="LHD1" s="64"/>
      <c r="LHE1" s="64"/>
      <c r="LHF1" s="64"/>
      <c r="LHG1" s="64"/>
      <c r="LHH1" s="64"/>
      <c r="LHI1" s="64"/>
      <c r="LHJ1" s="64"/>
      <c r="LHK1" s="64"/>
      <c r="LHL1" s="64"/>
      <c r="LHM1" s="64"/>
      <c r="LHN1" s="64"/>
      <c r="LHO1" s="64"/>
      <c r="LHP1" s="64"/>
      <c r="LHQ1" s="64"/>
      <c r="LHR1" s="64"/>
      <c r="LHS1" s="64"/>
      <c r="LHT1" s="64"/>
      <c r="LHU1" s="64"/>
      <c r="LHV1" s="64"/>
      <c r="LHW1" s="64"/>
      <c r="LHX1" s="64"/>
      <c r="LHY1" s="64"/>
      <c r="LHZ1" s="64"/>
      <c r="LIA1" s="64"/>
      <c r="LIB1" s="64"/>
      <c r="LIC1" s="64"/>
      <c r="LID1" s="64"/>
      <c r="LIE1" s="64"/>
      <c r="LIF1" s="64"/>
      <c r="LIG1" s="64"/>
      <c r="LIH1" s="64"/>
      <c r="LII1" s="64"/>
      <c r="LIJ1" s="64"/>
      <c r="LIK1" s="64"/>
      <c r="LIL1" s="64"/>
      <c r="LIM1" s="64"/>
      <c r="LIN1" s="64"/>
      <c r="LIO1" s="64"/>
      <c r="LIP1" s="64"/>
      <c r="LIQ1" s="64"/>
      <c r="LIR1" s="64"/>
      <c r="LIS1" s="64"/>
      <c r="LIT1" s="64"/>
      <c r="LIU1" s="64"/>
      <c r="LIV1" s="64"/>
      <c r="LIW1" s="64"/>
      <c r="LIX1" s="64"/>
      <c r="LIY1" s="64"/>
      <c r="LIZ1" s="64"/>
      <c r="LJA1" s="64"/>
      <c r="LJB1" s="64"/>
      <c r="LJC1" s="64"/>
      <c r="LJD1" s="64"/>
      <c r="LJE1" s="64"/>
      <c r="LJF1" s="64"/>
      <c r="LJG1" s="64"/>
      <c r="LJH1" s="64"/>
      <c r="LJI1" s="64"/>
      <c r="LJJ1" s="64"/>
      <c r="LJK1" s="64"/>
      <c r="LJL1" s="64"/>
      <c r="LJM1" s="64"/>
      <c r="LJN1" s="64"/>
      <c r="LJO1" s="64"/>
      <c r="LJP1" s="64"/>
      <c r="LJQ1" s="64"/>
      <c r="LJR1" s="64"/>
      <c r="LJS1" s="64"/>
      <c r="LJT1" s="64"/>
      <c r="LJU1" s="64"/>
      <c r="LJV1" s="64"/>
      <c r="LJW1" s="64"/>
      <c r="LJX1" s="64"/>
      <c r="LJY1" s="64"/>
      <c r="LJZ1" s="64"/>
      <c r="LKA1" s="64"/>
      <c r="LKB1" s="64"/>
      <c r="LKC1" s="64"/>
      <c r="LKD1" s="64"/>
      <c r="LKE1" s="64"/>
      <c r="LKF1" s="64"/>
      <c r="LKG1" s="64"/>
      <c r="LKH1" s="64"/>
      <c r="LKI1" s="64"/>
      <c r="LKJ1" s="64"/>
      <c r="LKK1" s="64"/>
      <c r="LKL1" s="64"/>
      <c r="LKM1" s="64"/>
      <c r="LKN1" s="64"/>
      <c r="LKO1" s="64"/>
      <c r="LKP1" s="64"/>
      <c r="LKQ1" s="64"/>
      <c r="LKR1" s="64"/>
      <c r="LKS1" s="64"/>
      <c r="LKT1" s="64"/>
      <c r="LKU1" s="64"/>
      <c r="LKV1" s="64"/>
      <c r="LKW1" s="64"/>
      <c r="LKX1" s="64"/>
      <c r="LKY1" s="64"/>
      <c r="LKZ1" s="64"/>
      <c r="LLA1" s="64"/>
      <c r="LLB1" s="64"/>
      <c r="LLC1" s="64"/>
      <c r="LLD1" s="64"/>
      <c r="LLE1" s="64"/>
      <c r="LLF1" s="64"/>
      <c r="LLG1" s="64"/>
      <c r="LLH1" s="64"/>
      <c r="LLI1" s="64"/>
      <c r="LLJ1" s="64"/>
      <c r="LLK1" s="64"/>
      <c r="LLL1" s="64"/>
      <c r="LLM1" s="64"/>
      <c r="LLN1" s="64"/>
      <c r="LLO1" s="64"/>
      <c r="LLP1" s="64"/>
      <c r="LLQ1" s="64"/>
      <c r="LLR1" s="64"/>
      <c r="LLS1" s="64"/>
      <c r="LLT1" s="64"/>
      <c r="LLU1" s="64"/>
      <c r="LLV1" s="64"/>
      <c r="LLW1" s="64"/>
      <c r="LLX1" s="64"/>
      <c r="LLY1" s="64"/>
      <c r="LLZ1" s="64"/>
      <c r="LMA1" s="64"/>
      <c r="LMB1" s="64"/>
      <c r="LMC1" s="64"/>
      <c r="LMD1" s="64"/>
      <c r="LME1" s="64"/>
      <c r="LMF1" s="64"/>
      <c r="LMG1" s="64"/>
      <c r="LMH1" s="64"/>
      <c r="LMI1" s="64"/>
      <c r="LMJ1" s="64"/>
      <c r="LMK1" s="64"/>
      <c r="LML1" s="64"/>
      <c r="LMM1" s="64"/>
      <c r="LMN1" s="64"/>
      <c r="LMO1" s="64"/>
      <c r="LMP1" s="64"/>
      <c r="LMQ1" s="64"/>
      <c r="LMR1" s="64"/>
      <c r="LMS1" s="64"/>
      <c r="LMT1" s="64"/>
      <c r="LMU1" s="64"/>
      <c r="LMV1" s="64"/>
      <c r="LMW1" s="64"/>
      <c r="LMX1" s="64"/>
      <c r="LMY1" s="64"/>
      <c r="LMZ1" s="64"/>
      <c r="LNA1" s="64"/>
      <c r="LNB1" s="64"/>
      <c r="LNC1" s="64"/>
      <c r="LND1" s="64"/>
      <c r="LNE1" s="64"/>
      <c r="LNF1" s="64"/>
      <c r="LNG1" s="64"/>
      <c r="LNH1" s="64"/>
      <c r="LNI1" s="64"/>
      <c r="LNJ1" s="64"/>
      <c r="LNK1" s="64"/>
      <c r="LNL1" s="64"/>
      <c r="LNM1" s="64"/>
      <c r="LNN1" s="64"/>
      <c r="LNO1" s="64"/>
      <c r="LNP1" s="64"/>
      <c r="LNQ1" s="64"/>
      <c r="LNR1" s="64"/>
      <c r="LNS1" s="64"/>
      <c r="LNT1" s="64"/>
      <c r="LNU1" s="64"/>
      <c r="LNV1" s="64"/>
      <c r="LNW1" s="64"/>
      <c r="LNX1" s="64"/>
      <c r="LNY1" s="64"/>
      <c r="LNZ1" s="64"/>
      <c r="LOA1" s="64"/>
      <c r="LOB1" s="64"/>
      <c r="LOC1" s="64"/>
      <c r="LOD1" s="64"/>
      <c r="LOE1" s="64"/>
      <c r="LOF1" s="64"/>
      <c r="LOG1" s="64"/>
      <c r="LOH1" s="64"/>
      <c r="LOI1" s="64"/>
      <c r="LOJ1" s="64"/>
      <c r="LOK1" s="64"/>
      <c r="LOL1" s="64"/>
      <c r="LOM1" s="64"/>
      <c r="LON1" s="64"/>
      <c r="LOO1" s="64"/>
      <c r="LOP1" s="64"/>
      <c r="LOQ1" s="64"/>
      <c r="LOR1" s="64"/>
      <c r="LOS1" s="64"/>
      <c r="LOT1" s="64"/>
      <c r="LOU1" s="64"/>
      <c r="LOV1" s="64"/>
      <c r="LOW1" s="64"/>
      <c r="LOX1" s="64"/>
      <c r="LOY1" s="64"/>
      <c r="LOZ1" s="64"/>
      <c r="LPA1" s="64"/>
      <c r="LPB1" s="64"/>
      <c r="LPC1" s="64"/>
      <c r="LPD1" s="64"/>
      <c r="LPE1" s="64"/>
      <c r="LPF1" s="64"/>
      <c r="LPG1" s="64"/>
      <c r="LPH1" s="64"/>
      <c r="LPI1" s="64"/>
      <c r="LPJ1" s="64"/>
      <c r="LPK1" s="64"/>
      <c r="LPL1" s="64"/>
      <c r="LPM1" s="64"/>
      <c r="LPN1" s="64"/>
      <c r="LPO1" s="64"/>
      <c r="LPP1" s="64"/>
      <c r="LPQ1" s="64"/>
      <c r="LPR1" s="64"/>
      <c r="LPS1" s="64"/>
      <c r="LPT1" s="64"/>
      <c r="LPU1" s="64"/>
      <c r="LPV1" s="64"/>
      <c r="LPW1" s="64"/>
      <c r="LPX1" s="64"/>
      <c r="LPY1" s="64"/>
      <c r="LPZ1" s="64"/>
      <c r="LQA1" s="64"/>
      <c r="LQB1" s="64"/>
      <c r="LQC1" s="64"/>
      <c r="LQD1" s="64"/>
      <c r="LQE1" s="64"/>
      <c r="LQF1" s="64"/>
      <c r="LQG1" s="64"/>
      <c r="LQH1" s="64"/>
      <c r="LQI1" s="64"/>
      <c r="LQJ1" s="64"/>
      <c r="LQK1" s="64"/>
      <c r="LQL1" s="64"/>
      <c r="LQM1" s="64"/>
      <c r="LQN1" s="64"/>
      <c r="LQO1" s="64"/>
      <c r="LQP1" s="64"/>
      <c r="LQQ1" s="64"/>
      <c r="LQR1" s="64"/>
      <c r="LQS1" s="64"/>
      <c r="LQT1" s="64"/>
      <c r="LQU1" s="64"/>
      <c r="LQV1" s="64"/>
      <c r="LQW1" s="64"/>
      <c r="LQX1" s="64"/>
      <c r="LQY1" s="64"/>
      <c r="LQZ1" s="64"/>
      <c r="LRA1" s="64"/>
      <c r="LRB1" s="64"/>
      <c r="LRC1" s="64"/>
      <c r="LRD1" s="64"/>
      <c r="LRE1" s="64"/>
      <c r="LRF1" s="64"/>
      <c r="LRG1" s="64"/>
      <c r="LRH1" s="64"/>
      <c r="LRI1" s="64"/>
      <c r="LRJ1" s="64"/>
      <c r="LRK1" s="64"/>
      <c r="LRL1" s="64"/>
      <c r="LRM1" s="64"/>
      <c r="LRN1" s="64"/>
      <c r="LRO1" s="64"/>
      <c r="LRP1" s="64"/>
      <c r="LRQ1" s="64"/>
      <c r="LRR1" s="64"/>
      <c r="LRS1" s="64"/>
      <c r="LRT1" s="64"/>
      <c r="LRU1" s="64"/>
      <c r="LRV1" s="64"/>
      <c r="LRW1" s="64"/>
      <c r="LRX1" s="64"/>
      <c r="LRY1" s="64"/>
      <c r="LRZ1" s="64"/>
      <c r="LSA1" s="64"/>
      <c r="LSB1" s="64"/>
      <c r="LSC1" s="64"/>
      <c r="LSD1" s="64"/>
      <c r="LSE1" s="64"/>
      <c r="LSF1" s="64"/>
      <c r="LSG1" s="64"/>
      <c r="LSH1" s="64"/>
      <c r="LSI1" s="64"/>
      <c r="LSJ1" s="64"/>
      <c r="LSK1" s="64"/>
      <c r="LSL1" s="64"/>
      <c r="LSM1" s="64"/>
      <c r="LSN1" s="64"/>
      <c r="LSO1" s="64"/>
      <c r="LSP1" s="64"/>
      <c r="LSQ1" s="64"/>
      <c r="LSR1" s="64"/>
      <c r="LSS1" s="64"/>
      <c r="LST1" s="64"/>
      <c r="LSU1" s="64"/>
      <c r="LSV1" s="64"/>
      <c r="LSW1" s="64"/>
      <c r="LSX1" s="64"/>
      <c r="LSY1" s="64"/>
      <c r="LSZ1" s="64"/>
      <c r="LTA1" s="64"/>
      <c r="LTB1" s="64"/>
      <c r="LTC1" s="64"/>
      <c r="LTD1" s="64"/>
      <c r="LTE1" s="64"/>
      <c r="LTF1" s="64"/>
      <c r="LTG1" s="64"/>
      <c r="LTH1" s="64"/>
      <c r="LTI1" s="64"/>
      <c r="LTJ1" s="64"/>
      <c r="LTK1" s="64"/>
      <c r="LTL1" s="64"/>
      <c r="LTM1" s="64"/>
      <c r="LTN1" s="64"/>
      <c r="LTO1" s="64"/>
      <c r="LTP1" s="64"/>
      <c r="LTQ1" s="64"/>
      <c r="LTR1" s="64"/>
      <c r="LTS1" s="64"/>
      <c r="LTT1" s="64"/>
      <c r="LTU1" s="64"/>
      <c r="LTV1" s="64"/>
      <c r="LTW1" s="64"/>
      <c r="LTX1" s="64"/>
      <c r="LTY1" s="64"/>
      <c r="LTZ1" s="64"/>
      <c r="LUA1" s="64"/>
      <c r="LUB1" s="64"/>
      <c r="LUC1" s="64"/>
      <c r="LUD1" s="64"/>
      <c r="LUE1" s="64"/>
      <c r="LUF1" s="64"/>
      <c r="LUG1" s="64"/>
      <c r="LUH1" s="64"/>
      <c r="LUI1" s="64"/>
      <c r="LUJ1" s="64"/>
      <c r="LUK1" s="64"/>
      <c r="LUL1" s="64"/>
      <c r="LUM1" s="64"/>
      <c r="LUN1" s="64"/>
      <c r="LUO1" s="64"/>
      <c r="LUP1" s="64"/>
      <c r="LUQ1" s="64"/>
      <c r="LUR1" s="64"/>
      <c r="LUS1" s="64"/>
      <c r="LUT1" s="64"/>
      <c r="LUU1" s="64"/>
      <c r="LUV1" s="64"/>
      <c r="LUW1" s="64"/>
      <c r="LUX1" s="64"/>
      <c r="LUY1" s="64"/>
      <c r="LUZ1" s="64"/>
      <c r="LVA1" s="64"/>
      <c r="LVB1" s="64"/>
      <c r="LVC1" s="64"/>
      <c r="LVD1" s="64"/>
      <c r="LVE1" s="64"/>
      <c r="LVF1" s="64"/>
      <c r="LVG1" s="64"/>
      <c r="LVH1" s="64"/>
      <c r="LVI1" s="64"/>
      <c r="LVJ1" s="64"/>
      <c r="LVK1" s="64"/>
      <c r="LVL1" s="64"/>
      <c r="LVM1" s="64"/>
      <c r="LVN1" s="64"/>
      <c r="LVO1" s="64"/>
      <c r="LVP1" s="64"/>
      <c r="LVQ1" s="64"/>
      <c r="LVR1" s="64"/>
      <c r="LVS1" s="64"/>
      <c r="LVT1" s="64"/>
      <c r="LVU1" s="64"/>
      <c r="LVV1" s="64"/>
      <c r="LVW1" s="64"/>
      <c r="LVX1" s="64"/>
      <c r="LVY1" s="64"/>
      <c r="LVZ1" s="64"/>
      <c r="LWA1" s="64"/>
      <c r="LWB1" s="64"/>
      <c r="LWC1" s="64"/>
      <c r="LWD1" s="64"/>
      <c r="LWE1" s="64"/>
      <c r="LWF1" s="64"/>
      <c r="LWG1" s="64"/>
      <c r="LWH1" s="64"/>
      <c r="LWI1" s="64"/>
      <c r="LWJ1" s="64"/>
      <c r="LWK1" s="64"/>
      <c r="LWL1" s="64"/>
      <c r="LWM1" s="64"/>
      <c r="LWN1" s="64"/>
      <c r="LWO1" s="64"/>
      <c r="LWP1" s="64"/>
      <c r="LWQ1" s="64"/>
      <c r="LWR1" s="64"/>
      <c r="LWS1" s="64"/>
      <c r="LWT1" s="64"/>
      <c r="LWU1" s="64"/>
      <c r="LWV1" s="64"/>
      <c r="LWW1" s="64"/>
      <c r="LWX1" s="64"/>
      <c r="LWY1" s="64"/>
      <c r="LWZ1" s="64"/>
      <c r="LXA1" s="64"/>
      <c r="LXB1" s="64"/>
      <c r="LXC1" s="64"/>
      <c r="LXD1" s="64"/>
      <c r="LXE1" s="64"/>
      <c r="LXF1" s="64"/>
      <c r="LXG1" s="64"/>
      <c r="LXH1" s="64"/>
      <c r="LXI1" s="64"/>
      <c r="LXJ1" s="64"/>
      <c r="LXK1" s="64"/>
      <c r="LXL1" s="64"/>
      <c r="LXM1" s="64"/>
      <c r="LXN1" s="64"/>
      <c r="LXO1" s="64"/>
      <c r="LXP1" s="64"/>
      <c r="LXQ1" s="64"/>
      <c r="LXR1" s="64"/>
      <c r="LXS1" s="64"/>
      <c r="LXT1" s="64"/>
      <c r="LXU1" s="64"/>
      <c r="LXV1" s="64"/>
      <c r="LXW1" s="64"/>
      <c r="LXX1" s="64"/>
      <c r="LXY1" s="64"/>
      <c r="LXZ1" s="64"/>
      <c r="LYA1" s="64"/>
      <c r="LYB1" s="64"/>
      <c r="LYC1" s="64"/>
      <c r="LYD1" s="64"/>
      <c r="LYE1" s="64"/>
      <c r="LYF1" s="64"/>
      <c r="LYG1" s="64"/>
      <c r="LYH1" s="64"/>
      <c r="LYI1" s="64"/>
      <c r="LYJ1" s="64"/>
      <c r="LYK1" s="64"/>
      <c r="LYL1" s="64"/>
      <c r="LYM1" s="64"/>
      <c r="LYN1" s="64"/>
      <c r="LYO1" s="64"/>
      <c r="LYP1" s="64"/>
      <c r="LYQ1" s="64"/>
      <c r="LYR1" s="64"/>
      <c r="LYS1" s="64"/>
      <c r="LYT1" s="64"/>
      <c r="LYU1" s="64"/>
      <c r="LYV1" s="64"/>
      <c r="LYW1" s="64"/>
      <c r="LYX1" s="64"/>
      <c r="LYY1" s="64"/>
      <c r="LYZ1" s="64"/>
      <c r="LZA1" s="64"/>
      <c r="LZB1" s="64"/>
      <c r="LZC1" s="64"/>
      <c r="LZD1" s="64"/>
      <c r="LZE1" s="64"/>
      <c r="LZF1" s="64"/>
      <c r="LZG1" s="64"/>
      <c r="LZH1" s="64"/>
      <c r="LZI1" s="64"/>
      <c r="LZJ1" s="64"/>
      <c r="LZK1" s="64"/>
      <c r="LZL1" s="64"/>
      <c r="LZM1" s="64"/>
      <c r="LZN1" s="64"/>
      <c r="LZO1" s="64"/>
      <c r="LZP1" s="64"/>
      <c r="LZQ1" s="64"/>
      <c r="LZR1" s="64"/>
      <c r="LZS1" s="64"/>
      <c r="LZT1" s="64"/>
      <c r="LZU1" s="64"/>
      <c r="LZV1" s="64"/>
      <c r="LZW1" s="64"/>
      <c r="LZX1" s="64"/>
      <c r="LZY1" s="64"/>
      <c r="LZZ1" s="64"/>
      <c r="MAA1" s="64"/>
      <c r="MAB1" s="64"/>
      <c r="MAC1" s="64"/>
      <c r="MAD1" s="64"/>
      <c r="MAE1" s="64"/>
      <c r="MAF1" s="64"/>
      <c r="MAG1" s="64"/>
      <c r="MAH1" s="64"/>
      <c r="MAI1" s="64"/>
      <c r="MAJ1" s="64"/>
      <c r="MAK1" s="64"/>
      <c r="MAL1" s="64"/>
      <c r="MAM1" s="64"/>
      <c r="MAN1" s="64"/>
      <c r="MAO1" s="64"/>
      <c r="MAP1" s="64"/>
      <c r="MAQ1" s="64"/>
      <c r="MAR1" s="64"/>
      <c r="MAS1" s="64"/>
      <c r="MAT1" s="64"/>
      <c r="MAU1" s="64"/>
      <c r="MAV1" s="64"/>
      <c r="MAW1" s="64"/>
      <c r="MAX1" s="64"/>
      <c r="MAY1" s="64"/>
      <c r="MAZ1" s="64"/>
      <c r="MBA1" s="64"/>
      <c r="MBB1" s="64"/>
      <c r="MBC1" s="64"/>
      <c r="MBD1" s="64"/>
      <c r="MBE1" s="64"/>
      <c r="MBF1" s="64"/>
      <c r="MBG1" s="64"/>
      <c r="MBH1" s="64"/>
      <c r="MBI1" s="64"/>
      <c r="MBJ1" s="64"/>
      <c r="MBK1" s="64"/>
      <c r="MBL1" s="64"/>
      <c r="MBM1" s="64"/>
      <c r="MBN1" s="64"/>
      <c r="MBO1" s="64"/>
      <c r="MBP1" s="64"/>
      <c r="MBQ1" s="64"/>
      <c r="MBR1" s="64"/>
      <c r="MBS1" s="64"/>
      <c r="MBT1" s="64"/>
      <c r="MBU1" s="64"/>
      <c r="MBV1" s="64"/>
      <c r="MBW1" s="64"/>
      <c r="MBX1" s="64"/>
      <c r="MBY1" s="64"/>
      <c r="MBZ1" s="64"/>
      <c r="MCA1" s="64"/>
      <c r="MCB1" s="64"/>
      <c r="MCC1" s="64"/>
      <c r="MCD1" s="64"/>
      <c r="MCE1" s="64"/>
      <c r="MCF1" s="64"/>
      <c r="MCG1" s="64"/>
      <c r="MCH1" s="64"/>
      <c r="MCI1" s="64"/>
      <c r="MCJ1" s="64"/>
      <c r="MCK1" s="64"/>
      <c r="MCL1" s="64"/>
      <c r="MCM1" s="64"/>
      <c r="MCN1" s="64"/>
      <c r="MCO1" s="64"/>
      <c r="MCP1" s="64"/>
      <c r="MCQ1" s="64"/>
      <c r="MCR1" s="64"/>
      <c r="MCS1" s="64"/>
      <c r="MCT1" s="64"/>
      <c r="MCU1" s="64"/>
      <c r="MCV1" s="64"/>
      <c r="MCW1" s="64"/>
      <c r="MCX1" s="64"/>
      <c r="MCY1" s="64"/>
      <c r="MCZ1" s="64"/>
      <c r="MDA1" s="64"/>
      <c r="MDB1" s="64"/>
      <c r="MDC1" s="64"/>
      <c r="MDD1" s="64"/>
      <c r="MDE1" s="64"/>
      <c r="MDF1" s="64"/>
      <c r="MDG1" s="64"/>
      <c r="MDH1" s="64"/>
      <c r="MDI1" s="64"/>
      <c r="MDJ1" s="64"/>
      <c r="MDK1" s="64"/>
      <c r="MDL1" s="64"/>
      <c r="MDM1" s="64"/>
      <c r="MDN1" s="64"/>
      <c r="MDO1" s="64"/>
      <c r="MDP1" s="64"/>
      <c r="MDQ1" s="64"/>
      <c r="MDR1" s="64"/>
      <c r="MDS1" s="64"/>
      <c r="MDT1" s="64"/>
      <c r="MDU1" s="64"/>
      <c r="MDV1" s="64"/>
      <c r="MDW1" s="64"/>
      <c r="MDX1" s="64"/>
      <c r="MDY1" s="64"/>
      <c r="MDZ1" s="64"/>
      <c r="MEA1" s="64"/>
      <c r="MEB1" s="64"/>
      <c r="MEC1" s="64"/>
      <c r="MED1" s="64"/>
      <c r="MEE1" s="64"/>
      <c r="MEF1" s="64"/>
      <c r="MEG1" s="64"/>
      <c r="MEH1" s="64"/>
      <c r="MEI1" s="64"/>
      <c r="MEJ1" s="64"/>
      <c r="MEK1" s="64"/>
      <c r="MEL1" s="64"/>
      <c r="MEM1" s="64"/>
      <c r="MEN1" s="64"/>
      <c r="MEO1" s="64"/>
      <c r="MEP1" s="64"/>
      <c r="MEQ1" s="64"/>
      <c r="MER1" s="64"/>
      <c r="MES1" s="64"/>
      <c r="MET1" s="64"/>
      <c r="MEU1" s="64"/>
      <c r="MEV1" s="64"/>
      <c r="MEW1" s="64"/>
      <c r="MEX1" s="64"/>
      <c r="MEY1" s="64"/>
      <c r="MEZ1" s="64"/>
      <c r="MFA1" s="64"/>
      <c r="MFB1" s="64"/>
      <c r="MFC1" s="64"/>
      <c r="MFD1" s="64"/>
      <c r="MFE1" s="64"/>
      <c r="MFF1" s="64"/>
      <c r="MFG1" s="64"/>
      <c r="MFH1" s="64"/>
      <c r="MFI1" s="64"/>
      <c r="MFJ1" s="64"/>
      <c r="MFK1" s="64"/>
      <c r="MFL1" s="64"/>
      <c r="MFM1" s="64"/>
      <c r="MFN1" s="64"/>
      <c r="MFO1" s="64"/>
      <c r="MFP1" s="64"/>
      <c r="MFQ1" s="64"/>
      <c r="MFR1" s="64"/>
      <c r="MFS1" s="64"/>
      <c r="MFT1" s="64"/>
      <c r="MFU1" s="64"/>
      <c r="MFV1" s="64"/>
      <c r="MFW1" s="64"/>
      <c r="MFX1" s="64"/>
      <c r="MFY1" s="64"/>
      <c r="MFZ1" s="64"/>
      <c r="MGA1" s="64"/>
      <c r="MGB1" s="64"/>
      <c r="MGC1" s="64"/>
      <c r="MGD1" s="64"/>
      <c r="MGE1" s="64"/>
      <c r="MGF1" s="64"/>
      <c r="MGG1" s="64"/>
      <c r="MGH1" s="64"/>
      <c r="MGI1" s="64"/>
      <c r="MGJ1" s="64"/>
      <c r="MGK1" s="64"/>
      <c r="MGL1" s="64"/>
      <c r="MGM1" s="64"/>
      <c r="MGN1" s="64"/>
      <c r="MGO1" s="64"/>
      <c r="MGP1" s="64"/>
      <c r="MGQ1" s="64"/>
      <c r="MGR1" s="64"/>
      <c r="MGS1" s="64"/>
      <c r="MGT1" s="64"/>
      <c r="MGU1" s="64"/>
      <c r="MGV1" s="64"/>
      <c r="MGW1" s="64"/>
      <c r="MGX1" s="64"/>
      <c r="MGY1" s="64"/>
      <c r="MGZ1" s="64"/>
      <c r="MHA1" s="64"/>
      <c r="MHB1" s="64"/>
      <c r="MHC1" s="64"/>
      <c r="MHD1" s="64"/>
      <c r="MHE1" s="64"/>
      <c r="MHF1" s="64"/>
      <c r="MHG1" s="64"/>
      <c r="MHH1" s="64"/>
      <c r="MHI1" s="64"/>
      <c r="MHJ1" s="64"/>
      <c r="MHK1" s="64"/>
      <c r="MHL1" s="64"/>
      <c r="MHM1" s="64"/>
      <c r="MHN1" s="64"/>
      <c r="MHO1" s="64"/>
      <c r="MHP1" s="64"/>
      <c r="MHQ1" s="64"/>
      <c r="MHR1" s="64"/>
      <c r="MHS1" s="64"/>
      <c r="MHT1" s="64"/>
      <c r="MHU1" s="64"/>
      <c r="MHV1" s="64"/>
      <c r="MHW1" s="64"/>
      <c r="MHX1" s="64"/>
      <c r="MHY1" s="64"/>
      <c r="MHZ1" s="64"/>
      <c r="MIA1" s="64"/>
      <c r="MIB1" s="64"/>
      <c r="MIC1" s="64"/>
      <c r="MID1" s="64"/>
      <c r="MIE1" s="64"/>
      <c r="MIF1" s="64"/>
      <c r="MIG1" s="64"/>
      <c r="MIH1" s="64"/>
      <c r="MII1" s="64"/>
      <c r="MIJ1" s="64"/>
      <c r="MIK1" s="64"/>
      <c r="MIL1" s="64"/>
      <c r="MIM1" s="64"/>
      <c r="MIN1" s="64"/>
      <c r="MIO1" s="64"/>
      <c r="MIP1" s="64"/>
      <c r="MIQ1" s="64"/>
      <c r="MIR1" s="64"/>
      <c r="MIS1" s="64"/>
      <c r="MIT1" s="64"/>
      <c r="MIU1" s="64"/>
      <c r="MIV1" s="64"/>
      <c r="MIW1" s="64"/>
      <c r="MIX1" s="64"/>
      <c r="MIY1" s="64"/>
      <c r="MIZ1" s="64"/>
      <c r="MJA1" s="64"/>
      <c r="MJB1" s="64"/>
      <c r="MJC1" s="64"/>
      <c r="MJD1" s="64"/>
      <c r="MJE1" s="64"/>
      <c r="MJF1" s="64"/>
      <c r="MJG1" s="64"/>
      <c r="MJH1" s="64"/>
      <c r="MJI1" s="64"/>
      <c r="MJJ1" s="64"/>
      <c r="MJK1" s="64"/>
      <c r="MJL1" s="64"/>
      <c r="MJM1" s="64"/>
      <c r="MJN1" s="64"/>
      <c r="MJO1" s="64"/>
      <c r="MJP1" s="64"/>
      <c r="MJQ1" s="64"/>
      <c r="MJR1" s="64"/>
      <c r="MJS1" s="64"/>
      <c r="MJT1" s="64"/>
      <c r="MJU1" s="64"/>
      <c r="MJV1" s="64"/>
      <c r="MJW1" s="64"/>
      <c r="MJX1" s="64"/>
      <c r="MJY1" s="64"/>
      <c r="MJZ1" s="64"/>
      <c r="MKA1" s="64"/>
      <c r="MKB1" s="64"/>
      <c r="MKC1" s="64"/>
      <c r="MKD1" s="64"/>
      <c r="MKE1" s="64"/>
      <c r="MKF1" s="64"/>
      <c r="MKG1" s="64"/>
      <c r="MKH1" s="64"/>
      <c r="MKI1" s="64"/>
      <c r="MKJ1" s="64"/>
      <c r="MKK1" s="64"/>
      <c r="MKL1" s="64"/>
      <c r="MKM1" s="64"/>
      <c r="MKN1" s="64"/>
      <c r="MKO1" s="64"/>
      <c r="MKP1" s="64"/>
      <c r="MKQ1" s="64"/>
      <c r="MKR1" s="64"/>
      <c r="MKS1" s="64"/>
      <c r="MKT1" s="64"/>
      <c r="MKU1" s="64"/>
      <c r="MKV1" s="64"/>
      <c r="MKW1" s="64"/>
      <c r="MKX1" s="64"/>
      <c r="MKY1" s="64"/>
      <c r="MKZ1" s="64"/>
      <c r="MLA1" s="64"/>
      <c r="MLB1" s="64"/>
      <c r="MLC1" s="64"/>
      <c r="MLD1" s="64"/>
      <c r="MLE1" s="64"/>
      <c r="MLF1" s="64"/>
      <c r="MLG1" s="64"/>
      <c r="MLH1" s="64"/>
      <c r="MLI1" s="64"/>
      <c r="MLJ1" s="64"/>
      <c r="MLK1" s="64"/>
      <c r="MLL1" s="64"/>
      <c r="MLM1" s="64"/>
      <c r="MLN1" s="64"/>
      <c r="MLO1" s="64"/>
      <c r="MLP1" s="64"/>
      <c r="MLQ1" s="64"/>
      <c r="MLR1" s="64"/>
      <c r="MLS1" s="64"/>
      <c r="MLT1" s="64"/>
      <c r="MLU1" s="64"/>
      <c r="MLV1" s="64"/>
      <c r="MLW1" s="64"/>
      <c r="MLX1" s="64"/>
      <c r="MLY1" s="64"/>
      <c r="MLZ1" s="64"/>
      <c r="MMA1" s="64"/>
      <c r="MMB1" s="64"/>
      <c r="MMC1" s="64"/>
      <c r="MMD1" s="64"/>
      <c r="MME1" s="64"/>
      <c r="MMF1" s="64"/>
      <c r="MMG1" s="64"/>
      <c r="MMH1" s="64"/>
      <c r="MMI1" s="64"/>
      <c r="MMJ1" s="64"/>
      <c r="MMK1" s="64"/>
      <c r="MML1" s="64"/>
      <c r="MMM1" s="64"/>
      <c r="MMN1" s="64"/>
      <c r="MMO1" s="64"/>
      <c r="MMP1" s="64"/>
      <c r="MMQ1" s="64"/>
      <c r="MMR1" s="64"/>
      <c r="MMS1" s="64"/>
      <c r="MMT1" s="64"/>
      <c r="MMU1" s="64"/>
      <c r="MMV1" s="64"/>
      <c r="MMW1" s="64"/>
      <c r="MMX1" s="64"/>
      <c r="MMY1" s="64"/>
      <c r="MMZ1" s="64"/>
      <c r="MNA1" s="64"/>
      <c r="MNB1" s="64"/>
      <c r="MNC1" s="64"/>
      <c r="MND1" s="64"/>
      <c r="MNE1" s="64"/>
      <c r="MNF1" s="64"/>
      <c r="MNG1" s="64"/>
      <c r="MNH1" s="64"/>
      <c r="MNI1" s="64"/>
      <c r="MNJ1" s="64"/>
      <c r="MNK1" s="64"/>
      <c r="MNL1" s="64"/>
      <c r="MNM1" s="64"/>
      <c r="MNN1" s="64"/>
      <c r="MNO1" s="64"/>
      <c r="MNP1" s="64"/>
      <c r="MNQ1" s="64"/>
      <c r="MNR1" s="64"/>
      <c r="MNS1" s="64"/>
      <c r="MNT1" s="64"/>
      <c r="MNU1" s="64"/>
      <c r="MNV1" s="64"/>
      <c r="MNW1" s="64"/>
      <c r="MNX1" s="64"/>
      <c r="MNY1" s="64"/>
      <c r="MNZ1" s="64"/>
      <c r="MOA1" s="64"/>
      <c r="MOB1" s="64"/>
      <c r="MOC1" s="64"/>
      <c r="MOD1" s="64"/>
      <c r="MOE1" s="64"/>
      <c r="MOF1" s="64"/>
      <c r="MOG1" s="64"/>
      <c r="MOH1" s="64"/>
      <c r="MOI1" s="64"/>
      <c r="MOJ1" s="64"/>
      <c r="MOK1" s="64"/>
      <c r="MOL1" s="64"/>
      <c r="MOM1" s="64"/>
      <c r="MON1" s="64"/>
      <c r="MOO1" s="64"/>
      <c r="MOP1" s="64"/>
      <c r="MOQ1" s="64"/>
      <c r="MOR1" s="64"/>
      <c r="MOS1" s="64"/>
      <c r="MOT1" s="64"/>
      <c r="MOU1" s="64"/>
      <c r="MOV1" s="64"/>
      <c r="MOW1" s="64"/>
      <c r="MOX1" s="64"/>
      <c r="MOY1" s="64"/>
      <c r="MOZ1" s="64"/>
      <c r="MPA1" s="64"/>
      <c r="MPB1" s="64"/>
      <c r="MPC1" s="64"/>
      <c r="MPD1" s="64"/>
      <c r="MPE1" s="64"/>
      <c r="MPF1" s="64"/>
      <c r="MPG1" s="64"/>
      <c r="MPH1" s="64"/>
      <c r="MPI1" s="64"/>
      <c r="MPJ1" s="64"/>
      <c r="MPK1" s="64"/>
      <c r="MPL1" s="64"/>
      <c r="MPM1" s="64"/>
      <c r="MPN1" s="64"/>
      <c r="MPO1" s="64"/>
      <c r="MPP1" s="64"/>
      <c r="MPQ1" s="64"/>
      <c r="MPR1" s="64"/>
      <c r="MPS1" s="64"/>
      <c r="MPT1" s="64"/>
      <c r="MPU1" s="64"/>
      <c r="MPV1" s="64"/>
      <c r="MPW1" s="64"/>
      <c r="MPX1" s="64"/>
      <c r="MPY1" s="64"/>
      <c r="MPZ1" s="64"/>
      <c r="MQA1" s="64"/>
      <c r="MQB1" s="64"/>
      <c r="MQC1" s="64"/>
      <c r="MQD1" s="64"/>
      <c r="MQE1" s="64"/>
      <c r="MQF1" s="64"/>
      <c r="MQG1" s="64"/>
      <c r="MQH1" s="64"/>
      <c r="MQI1" s="64"/>
      <c r="MQJ1" s="64"/>
      <c r="MQK1" s="64"/>
      <c r="MQL1" s="64"/>
      <c r="MQM1" s="64"/>
      <c r="MQN1" s="64"/>
      <c r="MQO1" s="64"/>
      <c r="MQP1" s="64"/>
      <c r="MQQ1" s="64"/>
      <c r="MQR1" s="64"/>
      <c r="MQS1" s="64"/>
      <c r="MQT1" s="64"/>
      <c r="MQU1" s="64"/>
      <c r="MQV1" s="64"/>
      <c r="MQW1" s="64"/>
      <c r="MQX1" s="64"/>
      <c r="MQY1" s="64"/>
      <c r="MQZ1" s="64"/>
      <c r="MRA1" s="64"/>
      <c r="MRB1" s="64"/>
      <c r="MRC1" s="64"/>
      <c r="MRD1" s="64"/>
      <c r="MRE1" s="64"/>
      <c r="MRF1" s="64"/>
      <c r="MRG1" s="64"/>
      <c r="MRH1" s="64"/>
      <c r="MRI1" s="64"/>
      <c r="MRJ1" s="64"/>
      <c r="MRK1" s="64"/>
      <c r="MRL1" s="64"/>
      <c r="MRM1" s="64"/>
      <c r="MRN1" s="64"/>
      <c r="MRO1" s="64"/>
      <c r="MRP1" s="64"/>
      <c r="MRQ1" s="64"/>
      <c r="MRR1" s="64"/>
      <c r="MRS1" s="64"/>
      <c r="MRT1" s="64"/>
      <c r="MRU1" s="64"/>
      <c r="MRV1" s="64"/>
      <c r="MRW1" s="64"/>
      <c r="MRX1" s="64"/>
      <c r="MRY1" s="64"/>
      <c r="MRZ1" s="64"/>
      <c r="MSA1" s="64"/>
      <c r="MSB1" s="64"/>
      <c r="MSC1" s="64"/>
      <c r="MSD1" s="64"/>
      <c r="MSE1" s="64"/>
      <c r="MSF1" s="64"/>
      <c r="MSG1" s="64"/>
      <c r="MSH1" s="64"/>
      <c r="MSI1" s="64"/>
      <c r="MSJ1" s="64"/>
      <c r="MSK1" s="64"/>
      <c r="MSL1" s="64"/>
      <c r="MSM1" s="64"/>
      <c r="MSN1" s="64"/>
      <c r="MSO1" s="64"/>
      <c r="MSP1" s="64"/>
      <c r="MSQ1" s="64"/>
      <c r="MSR1" s="64"/>
      <c r="MSS1" s="64"/>
      <c r="MST1" s="64"/>
      <c r="MSU1" s="64"/>
      <c r="MSV1" s="64"/>
      <c r="MSW1" s="64"/>
      <c r="MSX1" s="64"/>
      <c r="MSY1" s="64"/>
      <c r="MSZ1" s="64"/>
      <c r="MTA1" s="64"/>
      <c r="MTB1" s="64"/>
      <c r="MTC1" s="64"/>
      <c r="MTD1" s="64"/>
      <c r="MTE1" s="64"/>
      <c r="MTF1" s="64"/>
      <c r="MTG1" s="64"/>
      <c r="MTH1" s="64"/>
      <c r="MTI1" s="64"/>
      <c r="MTJ1" s="64"/>
      <c r="MTK1" s="64"/>
      <c r="MTL1" s="64"/>
      <c r="MTM1" s="64"/>
      <c r="MTN1" s="64"/>
      <c r="MTO1" s="64"/>
      <c r="MTP1" s="64"/>
      <c r="MTQ1" s="64"/>
      <c r="MTR1" s="64"/>
      <c r="MTS1" s="64"/>
      <c r="MTT1" s="64"/>
      <c r="MTU1" s="64"/>
      <c r="MTV1" s="64"/>
      <c r="MTW1" s="64"/>
      <c r="MTX1" s="64"/>
      <c r="MTY1" s="64"/>
      <c r="MTZ1" s="64"/>
      <c r="MUA1" s="64"/>
      <c r="MUB1" s="64"/>
      <c r="MUC1" s="64"/>
      <c r="MUD1" s="64"/>
      <c r="MUE1" s="64"/>
      <c r="MUF1" s="64"/>
      <c r="MUG1" s="64"/>
      <c r="MUH1" s="64"/>
      <c r="MUI1" s="64"/>
      <c r="MUJ1" s="64"/>
      <c r="MUK1" s="64"/>
      <c r="MUL1" s="64"/>
      <c r="MUM1" s="64"/>
      <c r="MUN1" s="64"/>
      <c r="MUO1" s="64"/>
      <c r="MUP1" s="64"/>
      <c r="MUQ1" s="64"/>
      <c r="MUR1" s="64"/>
      <c r="MUS1" s="64"/>
      <c r="MUT1" s="64"/>
      <c r="MUU1" s="64"/>
      <c r="MUV1" s="64"/>
      <c r="MUW1" s="64"/>
      <c r="MUX1" s="64"/>
      <c r="MUY1" s="64"/>
      <c r="MUZ1" s="64"/>
      <c r="MVA1" s="64"/>
      <c r="MVB1" s="64"/>
      <c r="MVC1" s="64"/>
      <c r="MVD1" s="64"/>
      <c r="MVE1" s="64"/>
      <c r="MVF1" s="64"/>
      <c r="MVG1" s="64"/>
      <c r="MVH1" s="64"/>
      <c r="MVI1" s="64"/>
      <c r="MVJ1" s="64"/>
      <c r="MVK1" s="64"/>
      <c r="MVL1" s="64"/>
      <c r="MVM1" s="64"/>
      <c r="MVN1" s="64"/>
      <c r="MVO1" s="64"/>
      <c r="MVP1" s="64"/>
      <c r="MVQ1" s="64"/>
      <c r="MVR1" s="64"/>
      <c r="MVS1" s="64"/>
      <c r="MVT1" s="64"/>
      <c r="MVU1" s="64"/>
      <c r="MVV1" s="64"/>
      <c r="MVW1" s="64"/>
      <c r="MVX1" s="64"/>
      <c r="MVY1" s="64"/>
      <c r="MVZ1" s="64"/>
      <c r="MWA1" s="64"/>
      <c r="MWB1" s="64"/>
      <c r="MWC1" s="64"/>
      <c r="MWD1" s="64"/>
      <c r="MWE1" s="64"/>
      <c r="MWF1" s="64"/>
      <c r="MWG1" s="64"/>
      <c r="MWH1" s="64"/>
      <c r="MWI1" s="64"/>
      <c r="MWJ1" s="64"/>
      <c r="MWK1" s="64"/>
      <c r="MWL1" s="64"/>
      <c r="MWM1" s="64"/>
      <c r="MWN1" s="64"/>
      <c r="MWO1" s="64"/>
      <c r="MWP1" s="64"/>
      <c r="MWQ1" s="64"/>
      <c r="MWR1" s="64"/>
      <c r="MWS1" s="64"/>
      <c r="MWT1" s="64"/>
      <c r="MWU1" s="64"/>
      <c r="MWV1" s="64"/>
      <c r="MWW1" s="64"/>
      <c r="MWX1" s="64"/>
      <c r="MWY1" s="64"/>
      <c r="MWZ1" s="64"/>
      <c r="MXA1" s="64"/>
      <c r="MXB1" s="64"/>
      <c r="MXC1" s="64"/>
      <c r="MXD1" s="64"/>
      <c r="MXE1" s="64"/>
      <c r="MXF1" s="64"/>
      <c r="MXG1" s="64"/>
      <c r="MXH1" s="64"/>
      <c r="MXI1" s="64"/>
      <c r="MXJ1" s="64"/>
      <c r="MXK1" s="64"/>
      <c r="MXL1" s="64"/>
      <c r="MXM1" s="64"/>
      <c r="MXN1" s="64"/>
      <c r="MXO1" s="64"/>
      <c r="MXP1" s="64"/>
      <c r="MXQ1" s="64"/>
      <c r="MXR1" s="64"/>
      <c r="MXS1" s="64"/>
      <c r="MXT1" s="64"/>
      <c r="MXU1" s="64"/>
      <c r="MXV1" s="64"/>
      <c r="MXW1" s="64"/>
      <c r="MXX1" s="64"/>
      <c r="MXY1" s="64"/>
      <c r="MXZ1" s="64"/>
      <c r="MYA1" s="64"/>
      <c r="MYB1" s="64"/>
      <c r="MYC1" s="64"/>
      <c r="MYD1" s="64"/>
      <c r="MYE1" s="64"/>
      <c r="MYF1" s="64"/>
      <c r="MYG1" s="64"/>
      <c r="MYH1" s="64"/>
      <c r="MYI1" s="64"/>
      <c r="MYJ1" s="64"/>
      <c r="MYK1" s="64"/>
      <c r="MYL1" s="64"/>
      <c r="MYM1" s="64"/>
      <c r="MYN1" s="64"/>
      <c r="MYO1" s="64"/>
      <c r="MYP1" s="64"/>
      <c r="MYQ1" s="64"/>
      <c r="MYR1" s="64"/>
      <c r="MYS1" s="64"/>
      <c r="MYT1" s="64"/>
      <c r="MYU1" s="64"/>
      <c r="MYV1" s="64"/>
      <c r="MYW1" s="64"/>
      <c r="MYX1" s="64"/>
      <c r="MYY1" s="64"/>
      <c r="MYZ1" s="64"/>
      <c r="MZA1" s="64"/>
      <c r="MZB1" s="64"/>
      <c r="MZC1" s="64"/>
      <c r="MZD1" s="64"/>
      <c r="MZE1" s="64"/>
      <c r="MZF1" s="64"/>
      <c r="MZG1" s="64"/>
      <c r="MZH1" s="64"/>
      <c r="MZI1" s="64"/>
      <c r="MZJ1" s="64"/>
      <c r="MZK1" s="64"/>
      <c r="MZL1" s="64"/>
      <c r="MZM1" s="64"/>
      <c r="MZN1" s="64"/>
      <c r="MZO1" s="64"/>
      <c r="MZP1" s="64"/>
      <c r="MZQ1" s="64"/>
      <c r="MZR1" s="64"/>
      <c r="MZS1" s="64"/>
      <c r="MZT1" s="64"/>
      <c r="MZU1" s="64"/>
      <c r="MZV1" s="64"/>
      <c r="MZW1" s="64"/>
      <c r="MZX1" s="64"/>
      <c r="MZY1" s="64"/>
      <c r="MZZ1" s="64"/>
      <c r="NAA1" s="64"/>
      <c r="NAB1" s="64"/>
      <c r="NAC1" s="64"/>
      <c r="NAD1" s="64"/>
      <c r="NAE1" s="64"/>
      <c r="NAF1" s="64"/>
      <c r="NAG1" s="64"/>
      <c r="NAH1" s="64"/>
      <c r="NAI1" s="64"/>
      <c r="NAJ1" s="64"/>
      <c r="NAK1" s="64"/>
      <c r="NAL1" s="64"/>
      <c r="NAM1" s="64"/>
      <c r="NAN1" s="64"/>
      <c r="NAO1" s="64"/>
      <c r="NAP1" s="64"/>
      <c r="NAQ1" s="64"/>
      <c r="NAR1" s="64"/>
      <c r="NAS1" s="64"/>
      <c r="NAT1" s="64"/>
      <c r="NAU1" s="64"/>
      <c r="NAV1" s="64"/>
      <c r="NAW1" s="64"/>
      <c r="NAX1" s="64"/>
      <c r="NAY1" s="64"/>
      <c r="NAZ1" s="64"/>
      <c r="NBA1" s="64"/>
      <c r="NBB1" s="64"/>
      <c r="NBC1" s="64"/>
      <c r="NBD1" s="64"/>
      <c r="NBE1" s="64"/>
      <c r="NBF1" s="64"/>
      <c r="NBG1" s="64"/>
      <c r="NBH1" s="64"/>
      <c r="NBI1" s="64"/>
      <c r="NBJ1" s="64"/>
      <c r="NBK1" s="64"/>
      <c r="NBL1" s="64"/>
      <c r="NBM1" s="64"/>
      <c r="NBN1" s="64"/>
      <c r="NBO1" s="64"/>
      <c r="NBP1" s="64"/>
      <c r="NBQ1" s="64"/>
      <c r="NBR1" s="64"/>
      <c r="NBS1" s="64"/>
      <c r="NBT1" s="64"/>
      <c r="NBU1" s="64"/>
      <c r="NBV1" s="64"/>
      <c r="NBW1" s="64"/>
      <c r="NBX1" s="64"/>
      <c r="NBY1" s="64"/>
      <c r="NBZ1" s="64"/>
      <c r="NCA1" s="64"/>
      <c r="NCB1" s="64"/>
      <c r="NCC1" s="64"/>
      <c r="NCD1" s="64"/>
      <c r="NCE1" s="64"/>
      <c r="NCF1" s="64"/>
      <c r="NCG1" s="64"/>
      <c r="NCH1" s="64"/>
      <c r="NCI1" s="64"/>
      <c r="NCJ1" s="64"/>
      <c r="NCK1" s="64"/>
      <c r="NCL1" s="64"/>
      <c r="NCM1" s="64"/>
      <c r="NCN1" s="64"/>
      <c r="NCO1" s="64"/>
      <c r="NCP1" s="64"/>
      <c r="NCQ1" s="64"/>
      <c r="NCR1" s="64"/>
      <c r="NCS1" s="64"/>
      <c r="NCT1" s="64"/>
      <c r="NCU1" s="64"/>
      <c r="NCV1" s="64"/>
      <c r="NCW1" s="64"/>
      <c r="NCX1" s="64"/>
      <c r="NCY1" s="64"/>
      <c r="NCZ1" s="64"/>
      <c r="NDA1" s="64"/>
      <c r="NDB1" s="64"/>
      <c r="NDC1" s="64"/>
      <c r="NDD1" s="64"/>
      <c r="NDE1" s="64"/>
      <c r="NDF1" s="64"/>
      <c r="NDG1" s="64"/>
      <c r="NDH1" s="64"/>
      <c r="NDI1" s="64"/>
      <c r="NDJ1" s="64"/>
      <c r="NDK1" s="64"/>
      <c r="NDL1" s="64"/>
      <c r="NDM1" s="64"/>
      <c r="NDN1" s="64"/>
      <c r="NDO1" s="64"/>
      <c r="NDP1" s="64"/>
      <c r="NDQ1" s="64"/>
      <c r="NDR1" s="64"/>
      <c r="NDS1" s="64"/>
      <c r="NDT1" s="64"/>
      <c r="NDU1" s="64"/>
      <c r="NDV1" s="64"/>
      <c r="NDW1" s="64"/>
      <c r="NDX1" s="64"/>
      <c r="NDY1" s="64"/>
      <c r="NDZ1" s="64"/>
      <c r="NEA1" s="64"/>
      <c r="NEB1" s="64"/>
      <c r="NEC1" s="64"/>
      <c r="NED1" s="64"/>
      <c r="NEE1" s="64"/>
      <c r="NEF1" s="64"/>
      <c r="NEG1" s="64"/>
      <c r="NEH1" s="64"/>
      <c r="NEI1" s="64"/>
      <c r="NEJ1" s="64"/>
      <c r="NEK1" s="64"/>
      <c r="NEL1" s="64"/>
      <c r="NEM1" s="64"/>
      <c r="NEN1" s="64"/>
      <c r="NEO1" s="64"/>
      <c r="NEP1" s="64"/>
      <c r="NEQ1" s="64"/>
      <c r="NER1" s="64"/>
      <c r="NES1" s="64"/>
      <c r="NET1" s="64"/>
      <c r="NEU1" s="64"/>
      <c r="NEV1" s="64"/>
      <c r="NEW1" s="64"/>
      <c r="NEX1" s="64"/>
      <c r="NEY1" s="64"/>
      <c r="NEZ1" s="64"/>
      <c r="NFA1" s="64"/>
      <c r="NFB1" s="64"/>
      <c r="NFC1" s="64"/>
      <c r="NFD1" s="64"/>
      <c r="NFE1" s="64"/>
      <c r="NFF1" s="64"/>
      <c r="NFG1" s="64"/>
      <c r="NFH1" s="64"/>
      <c r="NFI1" s="64"/>
      <c r="NFJ1" s="64"/>
      <c r="NFK1" s="64"/>
      <c r="NFL1" s="64"/>
      <c r="NFM1" s="64"/>
      <c r="NFN1" s="64"/>
      <c r="NFO1" s="64"/>
      <c r="NFP1" s="64"/>
      <c r="NFQ1" s="64"/>
      <c r="NFR1" s="64"/>
      <c r="NFS1" s="64"/>
      <c r="NFT1" s="64"/>
      <c r="NFU1" s="64"/>
      <c r="NFV1" s="64"/>
      <c r="NFW1" s="64"/>
      <c r="NFX1" s="64"/>
      <c r="NFY1" s="64"/>
      <c r="NFZ1" s="64"/>
      <c r="NGA1" s="64"/>
      <c r="NGB1" s="64"/>
      <c r="NGC1" s="64"/>
      <c r="NGD1" s="64"/>
      <c r="NGE1" s="64"/>
      <c r="NGF1" s="64"/>
      <c r="NGG1" s="64"/>
      <c r="NGH1" s="64"/>
      <c r="NGI1" s="64"/>
      <c r="NGJ1" s="64"/>
      <c r="NGK1" s="64"/>
      <c r="NGL1" s="64"/>
      <c r="NGM1" s="64"/>
      <c r="NGN1" s="64"/>
      <c r="NGO1" s="64"/>
      <c r="NGP1" s="64"/>
      <c r="NGQ1" s="64"/>
      <c r="NGR1" s="64"/>
      <c r="NGS1" s="64"/>
      <c r="NGT1" s="64"/>
      <c r="NGU1" s="64"/>
      <c r="NGV1" s="64"/>
      <c r="NGW1" s="64"/>
      <c r="NGX1" s="64"/>
      <c r="NGY1" s="64"/>
      <c r="NGZ1" s="64"/>
      <c r="NHA1" s="64"/>
      <c r="NHB1" s="64"/>
      <c r="NHC1" s="64"/>
      <c r="NHD1" s="64"/>
      <c r="NHE1" s="64"/>
      <c r="NHF1" s="64"/>
      <c r="NHG1" s="64"/>
      <c r="NHH1" s="64"/>
      <c r="NHI1" s="64"/>
      <c r="NHJ1" s="64"/>
      <c r="NHK1" s="64"/>
      <c r="NHL1" s="64"/>
      <c r="NHM1" s="64"/>
      <c r="NHN1" s="64"/>
      <c r="NHO1" s="64"/>
      <c r="NHP1" s="64"/>
      <c r="NHQ1" s="64"/>
      <c r="NHR1" s="64"/>
      <c r="NHS1" s="64"/>
      <c r="NHT1" s="64"/>
      <c r="NHU1" s="64"/>
      <c r="NHV1" s="64"/>
      <c r="NHW1" s="64"/>
      <c r="NHX1" s="64"/>
      <c r="NHY1" s="64"/>
      <c r="NHZ1" s="64"/>
      <c r="NIA1" s="64"/>
      <c r="NIB1" s="64"/>
      <c r="NIC1" s="64"/>
      <c r="NID1" s="64"/>
      <c r="NIE1" s="64"/>
      <c r="NIF1" s="64"/>
      <c r="NIG1" s="64"/>
      <c r="NIH1" s="64"/>
      <c r="NII1" s="64"/>
      <c r="NIJ1" s="64"/>
      <c r="NIK1" s="64"/>
      <c r="NIL1" s="64"/>
      <c r="NIM1" s="64"/>
      <c r="NIN1" s="64"/>
      <c r="NIO1" s="64"/>
      <c r="NIP1" s="64"/>
      <c r="NIQ1" s="64"/>
      <c r="NIR1" s="64"/>
      <c r="NIS1" s="64"/>
      <c r="NIT1" s="64"/>
      <c r="NIU1" s="64"/>
      <c r="NIV1" s="64"/>
      <c r="NIW1" s="64"/>
      <c r="NIX1" s="64"/>
      <c r="NIY1" s="64"/>
      <c r="NIZ1" s="64"/>
      <c r="NJA1" s="64"/>
      <c r="NJB1" s="64"/>
      <c r="NJC1" s="64"/>
      <c r="NJD1" s="64"/>
      <c r="NJE1" s="64"/>
      <c r="NJF1" s="64"/>
      <c r="NJG1" s="64"/>
      <c r="NJH1" s="64"/>
      <c r="NJI1" s="64"/>
      <c r="NJJ1" s="64"/>
      <c r="NJK1" s="64"/>
      <c r="NJL1" s="64"/>
      <c r="NJM1" s="64"/>
      <c r="NJN1" s="64"/>
      <c r="NJO1" s="64"/>
      <c r="NJP1" s="64"/>
      <c r="NJQ1" s="64"/>
      <c r="NJR1" s="64"/>
      <c r="NJS1" s="64"/>
      <c r="NJT1" s="64"/>
      <c r="NJU1" s="64"/>
      <c r="NJV1" s="64"/>
      <c r="NJW1" s="64"/>
      <c r="NJX1" s="64"/>
      <c r="NJY1" s="64"/>
      <c r="NJZ1" s="64"/>
      <c r="NKA1" s="64"/>
      <c r="NKB1" s="64"/>
      <c r="NKC1" s="64"/>
      <c r="NKD1" s="64"/>
      <c r="NKE1" s="64"/>
      <c r="NKF1" s="64"/>
      <c r="NKG1" s="64"/>
      <c r="NKH1" s="64"/>
      <c r="NKI1" s="64"/>
      <c r="NKJ1" s="64"/>
      <c r="NKK1" s="64"/>
      <c r="NKL1" s="64"/>
      <c r="NKM1" s="64"/>
      <c r="NKN1" s="64"/>
      <c r="NKO1" s="64"/>
      <c r="NKP1" s="64"/>
      <c r="NKQ1" s="64"/>
      <c r="NKR1" s="64"/>
      <c r="NKS1" s="64"/>
      <c r="NKT1" s="64"/>
      <c r="NKU1" s="64"/>
      <c r="NKV1" s="64"/>
      <c r="NKW1" s="64"/>
      <c r="NKX1" s="64"/>
      <c r="NKY1" s="64"/>
      <c r="NKZ1" s="64"/>
      <c r="NLA1" s="64"/>
      <c r="NLB1" s="64"/>
      <c r="NLC1" s="64"/>
      <c r="NLD1" s="64"/>
      <c r="NLE1" s="64"/>
      <c r="NLF1" s="64"/>
      <c r="NLG1" s="64"/>
      <c r="NLH1" s="64"/>
      <c r="NLI1" s="64"/>
      <c r="NLJ1" s="64"/>
      <c r="NLK1" s="64"/>
      <c r="NLL1" s="64"/>
      <c r="NLM1" s="64"/>
      <c r="NLN1" s="64"/>
      <c r="NLO1" s="64"/>
      <c r="NLP1" s="64"/>
      <c r="NLQ1" s="64"/>
      <c r="NLR1" s="64"/>
      <c r="NLS1" s="64"/>
      <c r="NLT1" s="64"/>
      <c r="NLU1" s="64"/>
      <c r="NLV1" s="64"/>
      <c r="NLW1" s="64"/>
      <c r="NLX1" s="64"/>
      <c r="NLY1" s="64"/>
      <c r="NLZ1" s="64"/>
      <c r="NMA1" s="64"/>
      <c r="NMB1" s="64"/>
      <c r="NMC1" s="64"/>
      <c r="NMD1" s="64"/>
      <c r="NME1" s="64"/>
      <c r="NMF1" s="64"/>
      <c r="NMG1" s="64"/>
      <c r="NMH1" s="64"/>
      <c r="NMI1" s="64"/>
      <c r="NMJ1" s="64"/>
      <c r="NMK1" s="64"/>
      <c r="NML1" s="64"/>
      <c r="NMM1" s="64"/>
      <c r="NMN1" s="64"/>
      <c r="NMO1" s="64"/>
      <c r="NMP1" s="64"/>
      <c r="NMQ1" s="64"/>
      <c r="NMR1" s="64"/>
      <c r="NMS1" s="64"/>
      <c r="NMT1" s="64"/>
      <c r="NMU1" s="64"/>
      <c r="NMV1" s="64"/>
      <c r="NMW1" s="64"/>
      <c r="NMX1" s="64"/>
      <c r="NMY1" s="64"/>
      <c r="NMZ1" s="64"/>
      <c r="NNA1" s="64"/>
      <c r="NNB1" s="64"/>
      <c r="NNC1" s="64"/>
      <c r="NND1" s="64"/>
      <c r="NNE1" s="64"/>
      <c r="NNF1" s="64"/>
      <c r="NNG1" s="64"/>
      <c r="NNH1" s="64"/>
      <c r="NNI1" s="64"/>
      <c r="NNJ1" s="64"/>
      <c r="NNK1" s="64"/>
      <c r="NNL1" s="64"/>
      <c r="NNM1" s="64"/>
      <c r="NNN1" s="64"/>
      <c r="NNO1" s="64"/>
      <c r="NNP1" s="64"/>
      <c r="NNQ1" s="64"/>
      <c r="NNR1" s="64"/>
      <c r="NNS1" s="64"/>
      <c r="NNT1" s="64"/>
      <c r="NNU1" s="64"/>
      <c r="NNV1" s="64"/>
      <c r="NNW1" s="64"/>
      <c r="NNX1" s="64"/>
      <c r="NNY1" s="64"/>
      <c r="NNZ1" s="64"/>
      <c r="NOA1" s="64"/>
      <c r="NOB1" s="64"/>
      <c r="NOC1" s="64"/>
      <c r="NOD1" s="64"/>
      <c r="NOE1" s="64"/>
      <c r="NOF1" s="64"/>
      <c r="NOG1" s="64"/>
      <c r="NOH1" s="64"/>
      <c r="NOI1" s="64"/>
      <c r="NOJ1" s="64"/>
      <c r="NOK1" s="64"/>
      <c r="NOL1" s="64"/>
      <c r="NOM1" s="64"/>
      <c r="NON1" s="64"/>
      <c r="NOO1" s="64"/>
      <c r="NOP1" s="64"/>
      <c r="NOQ1" s="64"/>
      <c r="NOR1" s="64"/>
      <c r="NOS1" s="64"/>
      <c r="NOT1" s="64"/>
      <c r="NOU1" s="64"/>
      <c r="NOV1" s="64"/>
      <c r="NOW1" s="64"/>
      <c r="NOX1" s="64"/>
      <c r="NOY1" s="64"/>
      <c r="NOZ1" s="64"/>
      <c r="NPA1" s="64"/>
      <c r="NPB1" s="64"/>
      <c r="NPC1" s="64"/>
      <c r="NPD1" s="64"/>
      <c r="NPE1" s="64"/>
      <c r="NPF1" s="64"/>
      <c r="NPG1" s="64"/>
      <c r="NPH1" s="64"/>
      <c r="NPI1" s="64"/>
      <c r="NPJ1" s="64"/>
      <c r="NPK1" s="64"/>
      <c r="NPL1" s="64"/>
      <c r="NPM1" s="64"/>
      <c r="NPN1" s="64"/>
      <c r="NPO1" s="64"/>
      <c r="NPP1" s="64"/>
      <c r="NPQ1" s="64"/>
      <c r="NPR1" s="64"/>
      <c r="NPS1" s="64"/>
      <c r="NPT1" s="64"/>
      <c r="NPU1" s="64"/>
      <c r="NPV1" s="64"/>
      <c r="NPW1" s="64"/>
      <c r="NPX1" s="64"/>
      <c r="NPY1" s="64"/>
      <c r="NPZ1" s="64"/>
      <c r="NQA1" s="64"/>
      <c r="NQB1" s="64"/>
      <c r="NQC1" s="64"/>
      <c r="NQD1" s="64"/>
      <c r="NQE1" s="64"/>
      <c r="NQF1" s="64"/>
      <c r="NQG1" s="64"/>
      <c r="NQH1" s="64"/>
      <c r="NQI1" s="64"/>
      <c r="NQJ1" s="64"/>
      <c r="NQK1" s="64"/>
      <c r="NQL1" s="64"/>
      <c r="NQM1" s="64"/>
      <c r="NQN1" s="64"/>
      <c r="NQO1" s="64"/>
      <c r="NQP1" s="64"/>
      <c r="NQQ1" s="64"/>
      <c r="NQR1" s="64"/>
      <c r="NQS1" s="64"/>
      <c r="NQT1" s="64"/>
      <c r="NQU1" s="64"/>
      <c r="NQV1" s="64"/>
      <c r="NQW1" s="64"/>
      <c r="NQX1" s="64"/>
      <c r="NQY1" s="64"/>
      <c r="NQZ1" s="64"/>
      <c r="NRA1" s="64"/>
      <c r="NRB1" s="64"/>
      <c r="NRC1" s="64"/>
      <c r="NRD1" s="64"/>
      <c r="NRE1" s="64"/>
      <c r="NRF1" s="64"/>
      <c r="NRG1" s="64"/>
      <c r="NRH1" s="64"/>
      <c r="NRI1" s="64"/>
      <c r="NRJ1" s="64"/>
      <c r="NRK1" s="64"/>
      <c r="NRL1" s="64"/>
      <c r="NRM1" s="64"/>
      <c r="NRN1" s="64"/>
      <c r="NRO1" s="64"/>
      <c r="NRP1" s="64"/>
      <c r="NRQ1" s="64"/>
      <c r="NRR1" s="64"/>
      <c r="NRS1" s="64"/>
      <c r="NRT1" s="64"/>
      <c r="NRU1" s="64"/>
      <c r="NRV1" s="64"/>
      <c r="NRW1" s="64"/>
      <c r="NRX1" s="64"/>
      <c r="NRY1" s="64"/>
      <c r="NRZ1" s="64"/>
      <c r="NSA1" s="64"/>
      <c r="NSB1" s="64"/>
      <c r="NSC1" s="64"/>
      <c r="NSD1" s="64"/>
      <c r="NSE1" s="64"/>
      <c r="NSF1" s="64"/>
      <c r="NSG1" s="64"/>
      <c r="NSH1" s="64"/>
      <c r="NSI1" s="64"/>
      <c r="NSJ1" s="64"/>
      <c r="NSK1" s="64"/>
      <c r="NSL1" s="64"/>
      <c r="NSM1" s="64"/>
      <c r="NSN1" s="64"/>
      <c r="NSO1" s="64"/>
      <c r="NSP1" s="64"/>
      <c r="NSQ1" s="64"/>
      <c r="NSR1" s="64"/>
      <c r="NSS1" s="64"/>
      <c r="NST1" s="64"/>
      <c r="NSU1" s="64"/>
      <c r="NSV1" s="64"/>
      <c r="NSW1" s="64"/>
      <c r="NSX1" s="64"/>
      <c r="NSY1" s="64"/>
      <c r="NSZ1" s="64"/>
      <c r="NTA1" s="64"/>
      <c r="NTB1" s="64"/>
      <c r="NTC1" s="64"/>
      <c r="NTD1" s="64"/>
      <c r="NTE1" s="64"/>
      <c r="NTF1" s="64"/>
      <c r="NTG1" s="64"/>
      <c r="NTH1" s="64"/>
      <c r="NTI1" s="64"/>
      <c r="NTJ1" s="64"/>
      <c r="NTK1" s="64"/>
      <c r="NTL1" s="64"/>
      <c r="NTM1" s="64"/>
      <c r="NTN1" s="64"/>
      <c r="NTO1" s="64"/>
      <c r="NTP1" s="64"/>
      <c r="NTQ1" s="64"/>
      <c r="NTR1" s="64"/>
      <c r="NTS1" s="64"/>
      <c r="NTT1" s="64"/>
      <c r="NTU1" s="64"/>
      <c r="NTV1" s="64"/>
      <c r="NTW1" s="64"/>
      <c r="NTX1" s="64"/>
      <c r="NTY1" s="64"/>
      <c r="NTZ1" s="64"/>
      <c r="NUA1" s="64"/>
      <c r="NUB1" s="64"/>
      <c r="NUC1" s="64"/>
      <c r="NUD1" s="64"/>
      <c r="NUE1" s="64"/>
      <c r="NUF1" s="64"/>
      <c r="NUG1" s="64"/>
      <c r="NUH1" s="64"/>
      <c r="NUI1" s="64"/>
      <c r="NUJ1" s="64"/>
      <c r="NUK1" s="64"/>
      <c r="NUL1" s="64"/>
      <c r="NUM1" s="64"/>
      <c r="NUN1" s="64"/>
      <c r="NUO1" s="64"/>
      <c r="NUP1" s="64"/>
      <c r="NUQ1" s="64"/>
      <c r="NUR1" s="64"/>
      <c r="NUS1" s="64"/>
      <c r="NUT1" s="64"/>
      <c r="NUU1" s="64"/>
      <c r="NUV1" s="64"/>
      <c r="NUW1" s="64"/>
      <c r="NUX1" s="64"/>
      <c r="NUY1" s="64"/>
      <c r="NUZ1" s="64"/>
      <c r="NVA1" s="64"/>
      <c r="NVB1" s="64"/>
      <c r="NVC1" s="64"/>
      <c r="NVD1" s="64"/>
      <c r="NVE1" s="64"/>
      <c r="NVF1" s="64"/>
      <c r="NVG1" s="64"/>
      <c r="NVH1" s="64"/>
      <c r="NVI1" s="64"/>
      <c r="NVJ1" s="64"/>
      <c r="NVK1" s="64"/>
      <c r="NVL1" s="64"/>
      <c r="NVM1" s="64"/>
      <c r="NVN1" s="64"/>
      <c r="NVO1" s="64"/>
      <c r="NVP1" s="64"/>
      <c r="NVQ1" s="64"/>
      <c r="NVR1" s="64"/>
      <c r="NVS1" s="64"/>
      <c r="NVT1" s="64"/>
      <c r="NVU1" s="64"/>
      <c r="NVV1" s="64"/>
      <c r="NVW1" s="64"/>
      <c r="NVX1" s="64"/>
      <c r="NVY1" s="64"/>
      <c r="NVZ1" s="64"/>
      <c r="NWA1" s="64"/>
      <c r="NWB1" s="64"/>
      <c r="NWC1" s="64"/>
      <c r="NWD1" s="64"/>
      <c r="NWE1" s="64"/>
      <c r="NWF1" s="64"/>
      <c r="NWG1" s="64"/>
      <c r="NWH1" s="64"/>
      <c r="NWI1" s="64"/>
      <c r="NWJ1" s="64"/>
      <c r="NWK1" s="64"/>
      <c r="NWL1" s="64"/>
      <c r="NWM1" s="64"/>
      <c r="NWN1" s="64"/>
      <c r="NWO1" s="64"/>
      <c r="NWP1" s="64"/>
      <c r="NWQ1" s="64"/>
      <c r="NWR1" s="64"/>
      <c r="NWS1" s="64"/>
      <c r="NWT1" s="64"/>
      <c r="NWU1" s="64"/>
      <c r="NWV1" s="64"/>
      <c r="NWW1" s="64"/>
      <c r="NWX1" s="64"/>
      <c r="NWY1" s="64"/>
      <c r="NWZ1" s="64"/>
      <c r="NXA1" s="64"/>
      <c r="NXB1" s="64"/>
      <c r="NXC1" s="64"/>
      <c r="NXD1" s="64"/>
      <c r="NXE1" s="64"/>
      <c r="NXF1" s="64"/>
      <c r="NXG1" s="64"/>
      <c r="NXH1" s="64"/>
      <c r="NXI1" s="64"/>
      <c r="NXJ1" s="64"/>
      <c r="NXK1" s="64"/>
      <c r="NXL1" s="64"/>
      <c r="NXM1" s="64"/>
      <c r="NXN1" s="64"/>
      <c r="NXO1" s="64"/>
      <c r="NXP1" s="64"/>
      <c r="NXQ1" s="64"/>
      <c r="NXR1" s="64"/>
      <c r="NXS1" s="64"/>
      <c r="NXT1" s="64"/>
      <c r="NXU1" s="64"/>
      <c r="NXV1" s="64"/>
      <c r="NXW1" s="64"/>
      <c r="NXX1" s="64"/>
      <c r="NXY1" s="64"/>
      <c r="NXZ1" s="64"/>
      <c r="NYA1" s="64"/>
      <c r="NYB1" s="64"/>
      <c r="NYC1" s="64"/>
      <c r="NYD1" s="64"/>
      <c r="NYE1" s="64"/>
      <c r="NYF1" s="64"/>
      <c r="NYG1" s="64"/>
      <c r="NYH1" s="64"/>
      <c r="NYI1" s="64"/>
      <c r="NYJ1" s="64"/>
      <c r="NYK1" s="64"/>
      <c r="NYL1" s="64"/>
      <c r="NYM1" s="64"/>
      <c r="NYN1" s="64"/>
      <c r="NYO1" s="64"/>
      <c r="NYP1" s="64"/>
      <c r="NYQ1" s="64"/>
      <c r="NYR1" s="64"/>
      <c r="NYS1" s="64"/>
      <c r="NYT1" s="64"/>
      <c r="NYU1" s="64"/>
      <c r="NYV1" s="64"/>
      <c r="NYW1" s="64"/>
      <c r="NYX1" s="64"/>
      <c r="NYY1" s="64"/>
      <c r="NYZ1" s="64"/>
      <c r="NZA1" s="64"/>
      <c r="NZB1" s="64"/>
      <c r="NZC1" s="64"/>
      <c r="NZD1" s="64"/>
      <c r="NZE1" s="64"/>
      <c r="NZF1" s="64"/>
      <c r="NZG1" s="64"/>
      <c r="NZH1" s="64"/>
      <c r="NZI1" s="64"/>
      <c r="NZJ1" s="64"/>
      <c r="NZK1" s="64"/>
      <c r="NZL1" s="64"/>
      <c r="NZM1" s="64"/>
      <c r="NZN1" s="64"/>
      <c r="NZO1" s="64"/>
      <c r="NZP1" s="64"/>
      <c r="NZQ1" s="64"/>
      <c r="NZR1" s="64"/>
      <c r="NZS1" s="64"/>
      <c r="NZT1" s="64"/>
      <c r="NZU1" s="64"/>
      <c r="NZV1" s="64"/>
      <c r="NZW1" s="64"/>
      <c r="NZX1" s="64"/>
      <c r="NZY1" s="64"/>
      <c r="NZZ1" s="64"/>
      <c r="OAA1" s="64"/>
      <c r="OAB1" s="64"/>
      <c r="OAC1" s="64"/>
      <c r="OAD1" s="64"/>
      <c r="OAE1" s="64"/>
      <c r="OAF1" s="64"/>
      <c r="OAG1" s="64"/>
      <c r="OAH1" s="64"/>
      <c r="OAI1" s="64"/>
      <c r="OAJ1" s="64"/>
      <c r="OAK1" s="64"/>
      <c r="OAL1" s="64"/>
      <c r="OAM1" s="64"/>
      <c r="OAN1" s="64"/>
      <c r="OAO1" s="64"/>
      <c r="OAP1" s="64"/>
      <c r="OAQ1" s="64"/>
      <c r="OAR1" s="64"/>
      <c r="OAS1" s="64"/>
      <c r="OAT1" s="64"/>
      <c r="OAU1" s="64"/>
      <c r="OAV1" s="64"/>
      <c r="OAW1" s="64"/>
      <c r="OAX1" s="64"/>
      <c r="OAY1" s="64"/>
      <c r="OAZ1" s="64"/>
      <c r="OBA1" s="64"/>
      <c r="OBB1" s="64"/>
      <c r="OBC1" s="64"/>
      <c r="OBD1" s="64"/>
      <c r="OBE1" s="64"/>
      <c r="OBF1" s="64"/>
      <c r="OBG1" s="64"/>
      <c r="OBH1" s="64"/>
      <c r="OBI1" s="64"/>
      <c r="OBJ1" s="64"/>
      <c r="OBK1" s="64"/>
      <c r="OBL1" s="64"/>
      <c r="OBM1" s="64"/>
      <c r="OBN1" s="64"/>
      <c r="OBO1" s="64"/>
      <c r="OBP1" s="64"/>
      <c r="OBQ1" s="64"/>
      <c r="OBR1" s="64"/>
      <c r="OBS1" s="64"/>
      <c r="OBT1" s="64"/>
      <c r="OBU1" s="64"/>
      <c r="OBV1" s="64"/>
      <c r="OBW1" s="64"/>
      <c r="OBX1" s="64"/>
      <c r="OBY1" s="64"/>
      <c r="OBZ1" s="64"/>
      <c r="OCA1" s="64"/>
      <c r="OCB1" s="64"/>
      <c r="OCC1" s="64"/>
      <c r="OCD1" s="64"/>
      <c r="OCE1" s="64"/>
      <c r="OCF1" s="64"/>
      <c r="OCG1" s="64"/>
      <c r="OCH1" s="64"/>
      <c r="OCI1" s="64"/>
      <c r="OCJ1" s="64"/>
      <c r="OCK1" s="64"/>
      <c r="OCL1" s="64"/>
      <c r="OCM1" s="64"/>
      <c r="OCN1" s="64"/>
      <c r="OCO1" s="64"/>
      <c r="OCP1" s="64"/>
      <c r="OCQ1" s="64"/>
      <c r="OCR1" s="64"/>
      <c r="OCS1" s="64"/>
      <c r="OCT1" s="64"/>
      <c r="OCU1" s="64"/>
      <c r="OCV1" s="64"/>
      <c r="OCW1" s="64"/>
      <c r="OCX1" s="64"/>
      <c r="OCY1" s="64"/>
      <c r="OCZ1" s="64"/>
      <c r="ODA1" s="64"/>
      <c r="ODB1" s="64"/>
      <c r="ODC1" s="64"/>
      <c r="ODD1" s="64"/>
      <c r="ODE1" s="64"/>
      <c r="ODF1" s="64"/>
      <c r="ODG1" s="64"/>
      <c r="ODH1" s="64"/>
      <c r="ODI1" s="64"/>
      <c r="ODJ1" s="64"/>
      <c r="ODK1" s="64"/>
      <c r="ODL1" s="64"/>
      <c r="ODM1" s="64"/>
      <c r="ODN1" s="64"/>
      <c r="ODO1" s="64"/>
      <c r="ODP1" s="64"/>
      <c r="ODQ1" s="64"/>
      <c r="ODR1" s="64"/>
      <c r="ODS1" s="64"/>
      <c r="ODT1" s="64"/>
      <c r="ODU1" s="64"/>
      <c r="ODV1" s="64"/>
      <c r="ODW1" s="64"/>
      <c r="ODX1" s="64"/>
      <c r="ODY1" s="64"/>
      <c r="ODZ1" s="64"/>
      <c r="OEA1" s="64"/>
      <c r="OEB1" s="64"/>
      <c r="OEC1" s="64"/>
      <c r="OED1" s="64"/>
      <c r="OEE1" s="64"/>
      <c r="OEF1" s="64"/>
      <c r="OEG1" s="64"/>
      <c r="OEH1" s="64"/>
      <c r="OEI1" s="64"/>
      <c r="OEJ1" s="64"/>
      <c r="OEK1" s="64"/>
      <c r="OEL1" s="64"/>
      <c r="OEM1" s="64"/>
      <c r="OEN1" s="64"/>
      <c r="OEO1" s="64"/>
      <c r="OEP1" s="64"/>
      <c r="OEQ1" s="64"/>
      <c r="OER1" s="64"/>
      <c r="OES1" s="64"/>
      <c r="OET1" s="64"/>
      <c r="OEU1" s="64"/>
      <c r="OEV1" s="64"/>
      <c r="OEW1" s="64"/>
      <c r="OEX1" s="64"/>
      <c r="OEY1" s="64"/>
      <c r="OEZ1" s="64"/>
      <c r="OFA1" s="64"/>
      <c r="OFB1" s="64"/>
      <c r="OFC1" s="64"/>
      <c r="OFD1" s="64"/>
      <c r="OFE1" s="64"/>
      <c r="OFF1" s="64"/>
      <c r="OFG1" s="64"/>
      <c r="OFH1" s="64"/>
      <c r="OFI1" s="64"/>
      <c r="OFJ1" s="64"/>
      <c r="OFK1" s="64"/>
      <c r="OFL1" s="64"/>
      <c r="OFM1" s="64"/>
      <c r="OFN1" s="64"/>
      <c r="OFO1" s="64"/>
      <c r="OFP1" s="64"/>
      <c r="OFQ1" s="64"/>
      <c r="OFR1" s="64"/>
      <c r="OFS1" s="64"/>
      <c r="OFT1" s="64"/>
      <c r="OFU1" s="64"/>
      <c r="OFV1" s="64"/>
      <c r="OFW1" s="64"/>
      <c r="OFX1" s="64"/>
      <c r="OFY1" s="64"/>
      <c r="OFZ1" s="64"/>
      <c r="OGA1" s="64"/>
      <c r="OGB1" s="64"/>
      <c r="OGC1" s="64"/>
      <c r="OGD1" s="64"/>
      <c r="OGE1" s="64"/>
      <c r="OGF1" s="64"/>
      <c r="OGG1" s="64"/>
      <c r="OGH1" s="64"/>
      <c r="OGI1" s="64"/>
      <c r="OGJ1" s="64"/>
      <c r="OGK1" s="64"/>
      <c r="OGL1" s="64"/>
      <c r="OGM1" s="64"/>
      <c r="OGN1" s="64"/>
      <c r="OGO1" s="64"/>
      <c r="OGP1" s="64"/>
      <c r="OGQ1" s="64"/>
      <c r="OGR1" s="64"/>
      <c r="OGS1" s="64"/>
      <c r="OGT1" s="64"/>
      <c r="OGU1" s="64"/>
      <c r="OGV1" s="64"/>
      <c r="OGW1" s="64"/>
      <c r="OGX1" s="64"/>
      <c r="OGY1" s="64"/>
      <c r="OGZ1" s="64"/>
      <c r="OHA1" s="64"/>
      <c r="OHB1" s="64"/>
      <c r="OHC1" s="64"/>
      <c r="OHD1" s="64"/>
      <c r="OHE1" s="64"/>
      <c r="OHF1" s="64"/>
      <c r="OHG1" s="64"/>
      <c r="OHH1" s="64"/>
      <c r="OHI1" s="64"/>
      <c r="OHJ1" s="64"/>
      <c r="OHK1" s="64"/>
      <c r="OHL1" s="64"/>
      <c r="OHM1" s="64"/>
      <c r="OHN1" s="64"/>
      <c r="OHO1" s="64"/>
      <c r="OHP1" s="64"/>
      <c r="OHQ1" s="64"/>
      <c r="OHR1" s="64"/>
      <c r="OHS1" s="64"/>
      <c r="OHT1" s="64"/>
      <c r="OHU1" s="64"/>
      <c r="OHV1" s="64"/>
      <c r="OHW1" s="64"/>
      <c r="OHX1" s="64"/>
      <c r="OHY1" s="64"/>
      <c r="OHZ1" s="64"/>
      <c r="OIA1" s="64"/>
      <c r="OIB1" s="64"/>
      <c r="OIC1" s="64"/>
      <c r="OID1" s="64"/>
      <c r="OIE1" s="64"/>
      <c r="OIF1" s="64"/>
      <c r="OIG1" s="64"/>
      <c r="OIH1" s="64"/>
      <c r="OII1" s="64"/>
      <c r="OIJ1" s="64"/>
      <c r="OIK1" s="64"/>
      <c r="OIL1" s="64"/>
      <c r="OIM1" s="64"/>
      <c r="OIN1" s="64"/>
      <c r="OIO1" s="64"/>
      <c r="OIP1" s="64"/>
      <c r="OIQ1" s="64"/>
      <c r="OIR1" s="64"/>
      <c r="OIS1" s="64"/>
      <c r="OIT1" s="64"/>
      <c r="OIU1" s="64"/>
      <c r="OIV1" s="64"/>
      <c r="OIW1" s="64"/>
      <c r="OIX1" s="64"/>
      <c r="OIY1" s="64"/>
      <c r="OIZ1" s="64"/>
      <c r="OJA1" s="64"/>
      <c r="OJB1" s="64"/>
      <c r="OJC1" s="64"/>
      <c r="OJD1" s="64"/>
      <c r="OJE1" s="64"/>
      <c r="OJF1" s="64"/>
      <c r="OJG1" s="64"/>
      <c r="OJH1" s="64"/>
      <c r="OJI1" s="64"/>
      <c r="OJJ1" s="64"/>
      <c r="OJK1" s="64"/>
      <c r="OJL1" s="64"/>
      <c r="OJM1" s="64"/>
      <c r="OJN1" s="64"/>
      <c r="OJO1" s="64"/>
      <c r="OJP1" s="64"/>
      <c r="OJQ1" s="64"/>
      <c r="OJR1" s="64"/>
      <c r="OJS1" s="64"/>
      <c r="OJT1" s="64"/>
      <c r="OJU1" s="64"/>
      <c r="OJV1" s="64"/>
      <c r="OJW1" s="64"/>
      <c r="OJX1" s="64"/>
      <c r="OJY1" s="64"/>
      <c r="OJZ1" s="64"/>
      <c r="OKA1" s="64"/>
      <c r="OKB1" s="64"/>
      <c r="OKC1" s="64"/>
      <c r="OKD1" s="64"/>
      <c r="OKE1" s="64"/>
      <c r="OKF1" s="64"/>
      <c r="OKG1" s="64"/>
      <c r="OKH1" s="64"/>
      <c r="OKI1" s="64"/>
      <c r="OKJ1" s="64"/>
      <c r="OKK1" s="64"/>
      <c r="OKL1" s="64"/>
      <c r="OKM1" s="64"/>
      <c r="OKN1" s="64"/>
      <c r="OKO1" s="64"/>
      <c r="OKP1" s="64"/>
      <c r="OKQ1" s="64"/>
      <c r="OKR1" s="64"/>
      <c r="OKS1" s="64"/>
      <c r="OKT1" s="64"/>
      <c r="OKU1" s="64"/>
      <c r="OKV1" s="64"/>
      <c r="OKW1" s="64"/>
      <c r="OKX1" s="64"/>
      <c r="OKY1" s="64"/>
      <c r="OKZ1" s="64"/>
      <c r="OLA1" s="64"/>
      <c r="OLB1" s="64"/>
      <c r="OLC1" s="64"/>
      <c r="OLD1" s="64"/>
      <c r="OLE1" s="64"/>
      <c r="OLF1" s="64"/>
      <c r="OLG1" s="64"/>
      <c r="OLH1" s="64"/>
      <c r="OLI1" s="64"/>
      <c r="OLJ1" s="64"/>
      <c r="OLK1" s="64"/>
      <c r="OLL1" s="64"/>
      <c r="OLM1" s="64"/>
      <c r="OLN1" s="64"/>
      <c r="OLO1" s="64"/>
      <c r="OLP1" s="64"/>
      <c r="OLQ1" s="64"/>
      <c r="OLR1" s="64"/>
      <c r="OLS1" s="64"/>
      <c r="OLT1" s="64"/>
      <c r="OLU1" s="64"/>
      <c r="OLV1" s="64"/>
      <c r="OLW1" s="64"/>
      <c r="OLX1" s="64"/>
      <c r="OLY1" s="64"/>
      <c r="OLZ1" s="64"/>
      <c r="OMA1" s="64"/>
      <c r="OMB1" s="64"/>
      <c r="OMC1" s="64"/>
      <c r="OMD1" s="64"/>
      <c r="OME1" s="64"/>
      <c r="OMF1" s="64"/>
      <c r="OMG1" s="64"/>
      <c r="OMH1" s="64"/>
      <c r="OMI1" s="64"/>
      <c r="OMJ1" s="64"/>
      <c r="OMK1" s="64"/>
      <c r="OML1" s="64"/>
      <c r="OMM1" s="64"/>
      <c r="OMN1" s="64"/>
      <c r="OMO1" s="64"/>
      <c r="OMP1" s="64"/>
      <c r="OMQ1" s="64"/>
      <c r="OMR1" s="64"/>
      <c r="OMS1" s="64"/>
      <c r="OMT1" s="64"/>
      <c r="OMU1" s="64"/>
      <c r="OMV1" s="64"/>
      <c r="OMW1" s="64"/>
      <c r="OMX1" s="64"/>
      <c r="OMY1" s="64"/>
      <c r="OMZ1" s="64"/>
      <c r="ONA1" s="64"/>
      <c r="ONB1" s="64"/>
      <c r="ONC1" s="64"/>
      <c r="OND1" s="64"/>
      <c r="ONE1" s="64"/>
      <c r="ONF1" s="64"/>
      <c r="ONG1" s="64"/>
      <c r="ONH1" s="64"/>
      <c r="ONI1" s="64"/>
      <c r="ONJ1" s="64"/>
      <c r="ONK1" s="64"/>
      <c r="ONL1" s="64"/>
      <c r="ONM1" s="64"/>
      <c r="ONN1" s="64"/>
      <c r="ONO1" s="64"/>
      <c r="ONP1" s="64"/>
      <c r="ONQ1" s="64"/>
      <c r="ONR1" s="64"/>
      <c r="ONS1" s="64"/>
      <c r="ONT1" s="64"/>
      <c r="ONU1" s="64"/>
      <c r="ONV1" s="64"/>
      <c r="ONW1" s="64"/>
      <c r="ONX1" s="64"/>
      <c r="ONY1" s="64"/>
      <c r="ONZ1" s="64"/>
      <c r="OOA1" s="64"/>
      <c r="OOB1" s="64"/>
      <c r="OOC1" s="64"/>
      <c r="OOD1" s="64"/>
      <c r="OOE1" s="64"/>
      <c r="OOF1" s="64"/>
      <c r="OOG1" s="64"/>
      <c r="OOH1" s="64"/>
      <c r="OOI1" s="64"/>
      <c r="OOJ1" s="64"/>
      <c r="OOK1" s="64"/>
      <c r="OOL1" s="64"/>
      <c r="OOM1" s="64"/>
      <c r="OON1" s="64"/>
      <c r="OOO1" s="64"/>
      <c r="OOP1" s="64"/>
      <c r="OOQ1" s="64"/>
      <c r="OOR1" s="64"/>
      <c r="OOS1" s="64"/>
      <c r="OOT1" s="64"/>
      <c r="OOU1" s="64"/>
      <c r="OOV1" s="64"/>
      <c r="OOW1" s="64"/>
      <c r="OOX1" s="64"/>
      <c r="OOY1" s="64"/>
      <c r="OOZ1" s="64"/>
      <c r="OPA1" s="64"/>
      <c r="OPB1" s="64"/>
      <c r="OPC1" s="64"/>
      <c r="OPD1" s="64"/>
      <c r="OPE1" s="64"/>
      <c r="OPF1" s="64"/>
      <c r="OPG1" s="64"/>
      <c r="OPH1" s="64"/>
      <c r="OPI1" s="64"/>
      <c r="OPJ1" s="64"/>
      <c r="OPK1" s="64"/>
      <c r="OPL1" s="64"/>
      <c r="OPM1" s="64"/>
      <c r="OPN1" s="64"/>
      <c r="OPO1" s="64"/>
      <c r="OPP1" s="64"/>
      <c r="OPQ1" s="64"/>
      <c r="OPR1" s="64"/>
      <c r="OPS1" s="64"/>
      <c r="OPT1" s="64"/>
      <c r="OPU1" s="64"/>
      <c r="OPV1" s="64"/>
      <c r="OPW1" s="64"/>
      <c r="OPX1" s="64"/>
      <c r="OPY1" s="64"/>
      <c r="OPZ1" s="64"/>
      <c r="OQA1" s="64"/>
      <c r="OQB1" s="64"/>
      <c r="OQC1" s="64"/>
      <c r="OQD1" s="64"/>
      <c r="OQE1" s="64"/>
      <c r="OQF1" s="64"/>
      <c r="OQG1" s="64"/>
      <c r="OQH1" s="64"/>
      <c r="OQI1" s="64"/>
      <c r="OQJ1" s="64"/>
      <c r="OQK1" s="64"/>
      <c r="OQL1" s="64"/>
      <c r="OQM1" s="64"/>
      <c r="OQN1" s="64"/>
      <c r="OQO1" s="64"/>
      <c r="OQP1" s="64"/>
      <c r="OQQ1" s="64"/>
      <c r="OQR1" s="64"/>
      <c r="OQS1" s="64"/>
      <c r="OQT1" s="64"/>
      <c r="OQU1" s="64"/>
      <c r="OQV1" s="64"/>
      <c r="OQW1" s="64"/>
      <c r="OQX1" s="64"/>
      <c r="OQY1" s="64"/>
      <c r="OQZ1" s="64"/>
      <c r="ORA1" s="64"/>
      <c r="ORB1" s="64"/>
      <c r="ORC1" s="64"/>
      <c r="ORD1" s="64"/>
      <c r="ORE1" s="64"/>
      <c r="ORF1" s="64"/>
      <c r="ORG1" s="64"/>
      <c r="ORH1" s="64"/>
      <c r="ORI1" s="64"/>
      <c r="ORJ1" s="64"/>
      <c r="ORK1" s="64"/>
      <c r="ORL1" s="64"/>
      <c r="ORM1" s="64"/>
      <c r="ORN1" s="64"/>
      <c r="ORO1" s="64"/>
      <c r="ORP1" s="64"/>
      <c r="ORQ1" s="64"/>
      <c r="ORR1" s="64"/>
      <c r="ORS1" s="64"/>
      <c r="ORT1" s="64"/>
      <c r="ORU1" s="64"/>
      <c r="ORV1" s="64"/>
      <c r="ORW1" s="64"/>
      <c r="ORX1" s="64"/>
      <c r="ORY1" s="64"/>
      <c r="ORZ1" s="64"/>
      <c r="OSA1" s="64"/>
      <c r="OSB1" s="64"/>
      <c r="OSC1" s="64"/>
      <c r="OSD1" s="64"/>
      <c r="OSE1" s="64"/>
      <c r="OSF1" s="64"/>
      <c r="OSG1" s="64"/>
      <c r="OSH1" s="64"/>
      <c r="OSI1" s="64"/>
      <c r="OSJ1" s="64"/>
      <c r="OSK1" s="64"/>
      <c r="OSL1" s="64"/>
      <c r="OSM1" s="64"/>
      <c r="OSN1" s="64"/>
      <c r="OSO1" s="64"/>
      <c r="OSP1" s="64"/>
      <c r="OSQ1" s="64"/>
      <c r="OSR1" s="64"/>
      <c r="OSS1" s="64"/>
      <c r="OST1" s="64"/>
      <c r="OSU1" s="64"/>
      <c r="OSV1" s="64"/>
      <c r="OSW1" s="64"/>
      <c r="OSX1" s="64"/>
      <c r="OSY1" s="64"/>
      <c r="OSZ1" s="64"/>
      <c r="OTA1" s="64"/>
      <c r="OTB1" s="64"/>
      <c r="OTC1" s="64"/>
      <c r="OTD1" s="64"/>
      <c r="OTE1" s="64"/>
      <c r="OTF1" s="64"/>
      <c r="OTG1" s="64"/>
      <c r="OTH1" s="64"/>
      <c r="OTI1" s="64"/>
      <c r="OTJ1" s="64"/>
      <c r="OTK1" s="64"/>
      <c r="OTL1" s="64"/>
      <c r="OTM1" s="64"/>
      <c r="OTN1" s="64"/>
      <c r="OTO1" s="64"/>
      <c r="OTP1" s="64"/>
      <c r="OTQ1" s="64"/>
      <c r="OTR1" s="64"/>
      <c r="OTS1" s="64"/>
      <c r="OTT1" s="64"/>
      <c r="OTU1" s="64"/>
      <c r="OTV1" s="64"/>
      <c r="OTW1" s="64"/>
      <c r="OTX1" s="64"/>
      <c r="OTY1" s="64"/>
      <c r="OTZ1" s="64"/>
      <c r="OUA1" s="64"/>
      <c r="OUB1" s="64"/>
      <c r="OUC1" s="64"/>
      <c r="OUD1" s="64"/>
      <c r="OUE1" s="64"/>
      <c r="OUF1" s="64"/>
      <c r="OUG1" s="64"/>
      <c r="OUH1" s="64"/>
      <c r="OUI1" s="64"/>
      <c r="OUJ1" s="64"/>
      <c r="OUK1" s="64"/>
      <c r="OUL1" s="64"/>
      <c r="OUM1" s="64"/>
      <c r="OUN1" s="64"/>
      <c r="OUO1" s="64"/>
      <c r="OUP1" s="64"/>
      <c r="OUQ1" s="64"/>
      <c r="OUR1" s="64"/>
      <c r="OUS1" s="64"/>
      <c r="OUT1" s="64"/>
      <c r="OUU1" s="64"/>
      <c r="OUV1" s="64"/>
      <c r="OUW1" s="64"/>
      <c r="OUX1" s="64"/>
      <c r="OUY1" s="64"/>
      <c r="OUZ1" s="64"/>
      <c r="OVA1" s="64"/>
      <c r="OVB1" s="64"/>
      <c r="OVC1" s="64"/>
      <c r="OVD1" s="64"/>
      <c r="OVE1" s="64"/>
      <c r="OVF1" s="64"/>
      <c r="OVG1" s="64"/>
      <c r="OVH1" s="64"/>
      <c r="OVI1" s="64"/>
      <c r="OVJ1" s="64"/>
      <c r="OVK1" s="64"/>
      <c r="OVL1" s="64"/>
      <c r="OVM1" s="64"/>
      <c r="OVN1" s="64"/>
      <c r="OVO1" s="64"/>
      <c r="OVP1" s="64"/>
      <c r="OVQ1" s="64"/>
      <c r="OVR1" s="64"/>
      <c r="OVS1" s="64"/>
      <c r="OVT1" s="64"/>
      <c r="OVU1" s="64"/>
      <c r="OVV1" s="64"/>
      <c r="OVW1" s="64"/>
      <c r="OVX1" s="64"/>
      <c r="OVY1" s="64"/>
      <c r="OVZ1" s="64"/>
      <c r="OWA1" s="64"/>
      <c r="OWB1" s="64"/>
      <c r="OWC1" s="64"/>
      <c r="OWD1" s="64"/>
      <c r="OWE1" s="64"/>
      <c r="OWF1" s="64"/>
      <c r="OWG1" s="64"/>
      <c r="OWH1" s="64"/>
      <c r="OWI1" s="64"/>
      <c r="OWJ1" s="64"/>
      <c r="OWK1" s="64"/>
      <c r="OWL1" s="64"/>
      <c r="OWM1" s="64"/>
      <c r="OWN1" s="64"/>
      <c r="OWO1" s="64"/>
      <c r="OWP1" s="64"/>
      <c r="OWQ1" s="64"/>
      <c r="OWR1" s="64"/>
      <c r="OWS1" s="64"/>
      <c r="OWT1" s="64"/>
      <c r="OWU1" s="64"/>
      <c r="OWV1" s="64"/>
      <c r="OWW1" s="64"/>
      <c r="OWX1" s="64"/>
      <c r="OWY1" s="64"/>
      <c r="OWZ1" s="64"/>
      <c r="OXA1" s="64"/>
      <c r="OXB1" s="64"/>
      <c r="OXC1" s="64"/>
      <c r="OXD1" s="64"/>
      <c r="OXE1" s="64"/>
      <c r="OXF1" s="64"/>
      <c r="OXG1" s="64"/>
      <c r="OXH1" s="64"/>
      <c r="OXI1" s="64"/>
      <c r="OXJ1" s="64"/>
      <c r="OXK1" s="64"/>
      <c r="OXL1" s="64"/>
      <c r="OXM1" s="64"/>
      <c r="OXN1" s="64"/>
      <c r="OXO1" s="64"/>
      <c r="OXP1" s="64"/>
      <c r="OXQ1" s="64"/>
      <c r="OXR1" s="64"/>
      <c r="OXS1" s="64"/>
      <c r="OXT1" s="64"/>
      <c r="OXU1" s="64"/>
      <c r="OXV1" s="64"/>
      <c r="OXW1" s="64"/>
      <c r="OXX1" s="64"/>
      <c r="OXY1" s="64"/>
      <c r="OXZ1" s="64"/>
      <c r="OYA1" s="64"/>
      <c r="OYB1" s="64"/>
      <c r="OYC1" s="64"/>
      <c r="OYD1" s="64"/>
      <c r="OYE1" s="64"/>
      <c r="OYF1" s="64"/>
      <c r="OYG1" s="64"/>
      <c r="OYH1" s="64"/>
      <c r="OYI1" s="64"/>
      <c r="OYJ1" s="64"/>
      <c r="OYK1" s="64"/>
      <c r="OYL1" s="64"/>
      <c r="OYM1" s="64"/>
      <c r="OYN1" s="64"/>
      <c r="OYO1" s="64"/>
      <c r="OYP1" s="64"/>
      <c r="OYQ1" s="64"/>
      <c r="OYR1" s="64"/>
      <c r="OYS1" s="64"/>
      <c r="OYT1" s="64"/>
      <c r="OYU1" s="64"/>
      <c r="OYV1" s="64"/>
      <c r="OYW1" s="64"/>
      <c r="OYX1" s="64"/>
      <c r="OYY1" s="64"/>
      <c r="OYZ1" s="64"/>
      <c r="OZA1" s="64"/>
      <c r="OZB1" s="64"/>
      <c r="OZC1" s="64"/>
      <c r="OZD1" s="64"/>
      <c r="OZE1" s="64"/>
      <c r="OZF1" s="64"/>
      <c r="OZG1" s="64"/>
      <c r="OZH1" s="64"/>
      <c r="OZI1" s="64"/>
      <c r="OZJ1" s="64"/>
      <c r="OZK1" s="64"/>
      <c r="OZL1" s="64"/>
      <c r="OZM1" s="64"/>
      <c r="OZN1" s="64"/>
      <c r="OZO1" s="64"/>
      <c r="OZP1" s="64"/>
      <c r="OZQ1" s="64"/>
      <c r="OZR1" s="64"/>
      <c r="OZS1" s="64"/>
      <c r="OZT1" s="64"/>
      <c r="OZU1" s="64"/>
      <c r="OZV1" s="64"/>
      <c r="OZW1" s="64"/>
      <c r="OZX1" s="64"/>
      <c r="OZY1" s="64"/>
      <c r="OZZ1" s="64"/>
      <c r="PAA1" s="64"/>
      <c r="PAB1" s="64"/>
      <c r="PAC1" s="64"/>
      <c r="PAD1" s="64"/>
      <c r="PAE1" s="64"/>
      <c r="PAF1" s="64"/>
      <c r="PAG1" s="64"/>
      <c r="PAH1" s="64"/>
      <c r="PAI1" s="64"/>
      <c r="PAJ1" s="64"/>
      <c r="PAK1" s="64"/>
      <c r="PAL1" s="64"/>
      <c r="PAM1" s="64"/>
      <c r="PAN1" s="64"/>
      <c r="PAO1" s="64"/>
      <c r="PAP1" s="64"/>
      <c r="PAQ1" s="64"/>
      <c r="PAR1" s="64"/>
      <c r="PAS1" s="64"/>
      <c r="PAT1" s="64"/>
      <c r="PAU1" s="64"/>
      <c r="PAV1" s="64"/>
      <c r="PAW1" s="64"/>
      <c r="PAX1" s="64"/>
      <c r="PAY1" s="64"/>
      <c r="PAZ1" s="64"/>
      <c r="PBA1" s="64"/>
      <c r="PBB1" s="64"/>
      <c r="PBC1" s="64"/>
      <c r="PBD1" s="64"/>
      <c r="PBE1" s="64"/>
      <c r="PBF1" s="64"/>
      <c r="PBG1" s="64"/>
      <c r="PBH1" s="64"/>
      <c r="PBI1" s="64"/>
      <c r="PBJ1" s="64"/>
      <c r="PBK1" s="64"/>
      <c r="PBL1" s="64"/>
      <c r="PBM1" s="64"/>
      <c r="PBN1" s="64"/>
      <c r="PBO1" s="64"/>
      <c r="PBP1" s="64"/>
      <c r="PBQ1" s="64"/>
      <c r="PBR1" s="64"/>
      <c r="PBS1" s="64"/>
      <c r="PBT1" s="64"/>
      <c r="PBU1" s="64"/>
      <c r="PBV1" s="64"/>
      <c r="PBW1" s="64"/>
      <c r="PBX1" s="64"/>
      <c r="PBY1" s="64"/>
      <c r="PBZ1" s="64"/>
      <c r="PCA1" s="64"/>
      <c r="PCB1" s="64"/>
      <c r="PCC1" s="64"/>
      <c r="PCD1" s="64"/>
      <c r="PCE1" s="64"/>
      <c r="PCF1" s="64"/>
      <c r="PCG1" s="64"/>
      <c r="PCH1" s="64"/>
      <c r="PCI1" s="64"/>
      <c r="PCJ1" s="64"/>
      <c r="PCK1" s="64"/>
      <c r="PCL1" s="64"/>
      <c r="PCM1" s="64"/>
      <c r="PCN1" s="64"/>
      <c r="PCO1" s="64"/>
      <c r="PCP1" s="64"/>
      <c r="PCQ1" s="64"/>
      <c r="PCR1" s="64"/>
      <c r="PCS1" s="64"/>
      <c r="PCT1" s="64"/>
      <c r="PCU1" s="64"/>
      <c r="PCV1" s="64"/>
      <c r="PCW1" s="64"/>
      <c r="PCX1" s="64"/>
      <c r="PCY1" s="64"/>
      <c r="PCZ1" s="64"/>
      <c r="PDA1" s="64"/>
      <c r="PDB1" s="64"/>
      <c r="PDC1" s="64"/>
      <c r="PDD1" s="64"/>
      <c r="PDE1" s="64"/>
      <c r="PDF1" s="64"/>
      <c r="PDG1" s="64"/>
      <c r="PDH1" s="64"/>
      <c r="PDI1" s="64"/>
      <c r="PDJ1" s="64"/>
      <c r="PDK1" s="64"/>
      <c r="PDL1" s="64"/>
      <c r="PDM1" s="64"/>
      <c r="PDN1" s="64"/>
      <c r="PDO1" s="64"/>
      <c r="PDP1" s="64"/>
      <c r="PDQ1" s="64"/>
      <c r="PDR1" s="64"/>
      <c r="PDS1" s="64"/>
      <c r="PDT1" s="64"/>
      <c r="PDU1" s="64"/>
      <c r="PDV1" s="64"/>
      <c r="PDW1" s="64"/>
      <c r="PDX1" s="64"/>
      <c r="PDY1" s="64"/>
      <c r="PDZ1" s="64"/>
      <c r="PEA1" s="64"/>
      <c r="PEB1" s="64"/>
      <c r="PEC1" s="64"/>
      <c r="PED1" s="64"/>
      <c r="PEE1" s="64"/>
      <c r="PEF1" s="64"/>
      <c r="PEG1" s="64"/>
      <c r="PEH1" s="64"/>
      <c r="PEI1" s="64"/>
      <c r="PEJ1" s="64"/>
      <c r="PEK1" s="64"/>
      <c r="PEL1" s="64"/>
      <c r="PEM1" s="64"/>
      <c r="PEN1" s="64"/>
      <c r="PEO1" s="64"/>
      <c r="PEP1" s="64"/>
      <c r="PEQ1" s="64"/>
      <c r="PER1" s="64"/>
      <c r="PES1" s="64"/>
      <c r="PET1" s="64"/>
      <c r="PEU1" s="64"/>
      <c r="PEV1" s="64"/>
      <c r="PEW1" s="64"/>
      <c r="PEX1" s="64"/>
      <c r="PEY1" s="64"/>
      <c r="PEZ1" s="64"/>
      <c r="PFA1" s="64"/>
      <c r="PFB1" s="64"/>
      <c r="PFC1" s="64"/>
      <c r="PFD1" s="64"/>
      <c r="PFE1" s="64"/>
      <c r="PFF1" s="64"/>
      <c r="PFG1" s="64"/>
      <c r="PFH1" s="64"/>
      <c r="PFI1" s="64"/>
      <c r="PFJ1" s="64"/>
      <c r="PFK1" s="64"/>
      <c r="PFL1" s="64"/>
      <c r="PFM1" s="64"/>
      <c r="PFN1" s="64"/>
      <c r="PFO1" s="64"/>
      <c r="PFP1" s="64"/>
      <c r="PFQ1" s="64"/>
      <c r="PFR1" s="64"/>
      <c r="PFS1" s="64"/>
      <c r="PFT1" s="64"/>
      <c r="PFU1" s="64"/>
      <c r="PFV1" s="64"/>
      <c r="PFW1" s="64"/>
      <c r="PFX1" s="64"/>
      <c r="PFY1" s="64"/>
      <c r="PFZ1" s="64"/>
      <c r="PGA1" s="64"/>
      <c r="PGB1" s="64"/>
      <c r="PGC1" s="64"/>
      <c r="PGD1" s="64"/>
      <c r="PGE1" s="64"/>
      <c r="PGF1" s="64"/>
      <c r="PGG1" s="64"/>
      <c r="PGH1" s="64"/>
      <c r="PGI1" s="64"/>
      <c r="PGJ1" s="64"/>
      <c r="PGK1" s="64"/>
      <c r="PGL1" s="64"/>
      <c r="PGM1" s="64"/>
      <c r="PGN1" s="64"/>
      <c r="PGO1" s="64"/>
      <c r="PGP1" s="64"/>
      <c r="PGQ1" s="64"/>
      <c r="PGR1" s="64"/>
      <c r="PGS1" s="64"/>
      <c r="PGT1" s="64"/>
      <c r="PGU1" s="64"/>
      <c r="PGV1" s="64"/>
      <c r="PGW1" s="64"/>
      <c r="PGX1" s="64"/>
      <c r="PGY1" s="64"/>
      <c r="PGZ1" s="64"/>
      <c r="PHA1" s="64"/>
      <c r="PHB1" s="64"/>
      <c r="PHC1" s="64"/>
      <c r="PHD1" s="64"/>
      <c r="PHE1" s="64"/>
      <c r="PHF1" s="64"/>
      <c r="PHG1" s="64"/>
      <c r="PHH1" s="64"/>
      <c r="PHI1" s="64"/>
      <c r="PHJ1" s="64"/>
      <c r="PHK1" s="64"/>
      <c r="PHL1" s="64"/>
      <c r="PHM1" s="64"/>
      <c r="PHN1" s="64"/>
      <c r="PHO1" s="64"/>
      <c r="PHP1" s="64"/>
      <c r="PHQ1" s="64"/>
      <c r="PHR1" s="64"/>
      <c r="PHS1" s="64"/>
      <c r="PHT1" s="64"/>
      <c r="PHU1" s="64"/>
      <c r="PHV1" s="64"/>
      <c r="PHW1" s="64"/>
      <c r="PHX1" s="64"/>
      <c r="PHY1" s="64"/>
      <c r="PHZ1" s="64"/>
      <c r="PIA1" s="64"/>
      <c r="PIB1" s="64"/>
      <c r="PIC1" s="64"/>
      <c r="PID1" s="64"/>
      <c r="PIE1" s="64"/>
      <c r="PIF1" s="64"/>
      <c r="PIG1" s="64"/>
      <c r="PIH1" s="64"/>
      <c r="PII1" s="64"/>
      <c r="PIJ1" s="64"/>
      <c r="PIK1" s="64"/>
      <c r="PIL1" s="64"/>
      <c r="PIM1" s="64"/>
      <c r="PIN1" s="64"/>
      <c r="PIO1" s="64"/>
      <c r="PIP1" s="64"/>
      <c r="PIQ1" s="64"/>
      <c r="PIR1" s="64"/>
      <c r="PIS1" s="64"/>
      <c r="PIT1" s="64"/>
      <c r="PIU1" s="64"/>
      <c r="PIV1" s="64"/>
      <c r="PIW1" s="64"/>
      <c r="PIX1" s="64"/>
      <c r="PIY1" s="64"/>
      <c r="PIZ1" s="64"/>
      <c r="PJA1" s="64"/>
      <c r="PJB1" s="64"/>
      <c r="PJC1" s="64"/>
      <c r="PJD1" s="64"/>
      <c r="PJE1" s="64"/>
      <c r="PJF1" s="64"/>
      <c r="PJG1" s="64"/>
      <c r="PJH1" s="64"/>
      <c r="PJI1" s="64"/>
      <c r="PJJ1" s="64"/>
      <c r="PJK1" s="64"/>
      <c r="PJL1" s="64"/>
      <c r="PJM1" s="64"/>
      <c r="PJN1" s="64"/>
      <c r="PJO1" s="64"/>
      <c r="PJP1" s="64"/>
      <c r="PJQ1" s="64"/>
      <c r="PJR1" s="64"/>
      <c r="PJS1" s="64"/>
      <c r="PJT1" s="64"/>
      <c r="PJU1" s="64"/>
      <c r="PJV1" s="64"/>
      <c r="PJW1" s="64"/>
      <c r="PJX1" s="64"/>
      <c r="PJY1" s="64"/>
      <c r="PJZ1" s="64"/>
      <c r="PKA1" s="64"/>
      <c r="PKB1" s="64"/>
      <c r="PKC1" s="64"/>
      <c r="PKD1" s="64"/>
      <c r="PKE1" s="64"/>
      <c r="PKF1" s="64"/>
      <c r="PKG1" s="64"/>
      <c r="PKH1" s="64"/>
      <c r="PKI1" s="64"/>
      <c r="PKJ1" s="64"/>
      <c r="PKK1" s="64"/>
      <c r="PKL1" s="64"/>
      <c r="PKM1" s="64"/>
      <c r="PKN1" s="64"/>
      <c r="PKO1" s="64"/>
      <c r="PKP1" s="64"/>
      <c r="PKQ1" s="64"/>
      <c r="PKR1" s="64"/>
      <c r="PKS1" s="64"/>
      <c r="PKT1" s="64"/>
      <c r="PKU1" s="64"/>
      <c r="PKV1" s="64"/>
      <c r="PKW1" s="64"/>
      <c r="PKX1" s="64"/>
      <c r="PKY1" s="64"/>
      <c r="PKZ1" s="64"/>
      <c r="PLA1" s="64"/>
      <c r="PLB1" s="64"/>
      <c r="PLC1" s="64"/>
      <c r="PLD1" s="64"/>
      <c r="PLE1" s="64"/>
      <c r="PLF1" s="64"/>
      <c r="PLG1" s="64"/>
      <c r="PLH1" s="64"/>
      <c r="PLI1" s="64"/>
      <c r="PLJ1" s="64"/>
      <c r="PLK1" s="64"/>
      <c r="PLL1" s="64"/>
      <c r="PLM1" s="64"/>
      <c r="PLN1" s="64"/>
      <c r="PLO1" s="64"/>
      <c r="PLP1" s="64"/>
      <c r="PLQ1" s="64"/>
      <c r="PLR1" s="64"/>
      <c r="PLS1" s="64"/>
      <c r="PLT1" s="64"/>
      <c r="PLU1" s="64"/>
      <c r="PLV1" s="64"/>
      <c r="PLW1" s="64"/>
      <c r="PLX1" s="64"/>
      <c r="PLY1" s="64"/>
      <c r="PLZ1" s="64"/>
      <c r="PMA1" s="64"/>
      <c r="PMB1" s="64"/>
      <c r="PMC1" s="64"/>
      <c r="PMD1" s="64"/>
      <c r="PME1" s="64"/>
      <c r="PMF1" s="64"/>
      <c r="PMG1" s="64"/>
      <c r="PMH1" s="64"/>
      <c r="PMI1" s="64"/>
      <c r="PMJ1" s="64"/>
      <c r="PMK1" s="64"/>
      <c r="PML1" s="64"/>
      <c r="PMM1" s="64"/>
      <c r="PMN1" s="64"/>
      <c r="PMO1" s="64"/>
      <c r="PMP1" s="64"/>
      <c r="PMQ1" s="64"/>
      <c r="PMR1" s="64"/>
      <c r="PMS1" s="64"/>
      <c r="PMT1" s="64"/>
      <c r="PMU1" s="64"/>
      <c r="PMV1" s="64"/>
      <c r="PMW1" s="64"/>
      <c r="PMX1" s="64"/>
      <c r="PMY1" s="64"/>
      <c r="PMZ1" s="64"/>
      <c r="PNA1" s="64"/>
      <c r="PNB1" s="64"/>
      <c r="PNC1" s="64"/>
      <c r="PND1" s="64"/>
      <c r="PNE1" s="64"/>
      <c r="PNF1" s="64"/>
      <c r="PNG1" s="64"/>
      <c r="PNH1" s="64"/>
      <c r="PNI1" s="64"/>
      <c r="PNJ1" s="64"/>
      <c r="PNK1" s="64"/>
      <c r="PNL1" s="64"/>
      <c r="PNM1" s="64"/>
      <c r="PNN1" s="64"/>
      <c r="PNO1" s="64"/>
      <c r="PNP1" s="64"/>
      <c r="PNQ1" s="64"/>
      <c r="PNR1" s="64"/>
      <c r="PNS1" s="64"/>
      <c r="PNT1" s="64"/>
      <c r="PNU1" s="64"/>
      <c r="PNV1" s="64"/>
      <c r="PNW1" s="64"/>
      <c r="PNX1" s="64"/>
      <c r="PNY1" s="64"/>
      <c r="PNZ1" s="64"/>
      <c r="POA1" s="64"/>
      <c r="POB1" s="64"/>
      <c r="POC1" s="64"/>
      <c r="POD1" s="64"/>
      <c r="POE1" s="64"/>
      <c r="POF1" s="64"/>
      <c r="POG1" s="64"/>
      <c r="POH1" s="64"/>
      <c r="POI1" s="64"/>
      <c r="POJ1" s="64"/>
      <c r="POK1" s="64"/>
      <c r="POL1" s="64"/>
      <c r="POM1" s="64"/>
      <c r="PON1" s="64"/>
      <c r="POO1" s="64"/>
      <c r="POP1" s="64"/>
      <c r="POQ1" s="64"/>
      <c r="POR1" s="64"/>
      <c r="POS1" s="64"/>
      <c r="POT1" s="64"/>
      <c r="POU1" s="64"/>
      <c r="POV1" s="64"/>
      <c r="POW1" s="64"/>
      <c r="POX1" s="64"/>
      <c r="POY1" s="64"/>
      <c r="POZ1" s="64"/>
      <c r="PPA1" s="64"/>
      <c r="PPB1" s="64"/>
      <c r="PPC1" s="64"/>
      <c r="PPD1" s="64"/>
      <c r="PPE1" s="64"/>
      <c r="PPF1" s="64"/>
      <c r="PPG1" s="64"/>
      <c r="PPH1" s="64"/>
      <c r="PPI1" s="64"/>
      <c r="PPJ1" s="64"/>
      <c r="PPK1" s="64"/>
      <c r="PPL1" s="64"/>
      <c r="PPM1" s="64"/>
      <c r="PPN1" s="64"/>
      <c r="PPO1" s="64"/>
      <c r="PPP1" s="64"/>
      <c r="PPQ1" s="64"/>
      <c r="PPR1" s="64"/>
      <c r="PPS1" s="64"/>
      <c r="PPT1" s="64"/>
      <c r="PPU1" s="64"/>
      <c r="PPV1" s="64"/>
      <c r="PPW1" s="64"/>
      <c r="PPX1" s="64"/>
      <c r="PPY1" s="64"/>
      <c r="PPZ1" s="64"/>
      <c r="PQA1" s="64"/>
      <c r="PQB1" s="64"/>
      <c r="PQC1" s="64"/>
      <c r="PQD1" s="64"/>
      <c r="PQE1" s="64"/>
      <c r="PQF1" s="64"/>
      <c r="PQG1" s="64"/>
      <c r="PQH1" s="64"/>
      <c r="PQI1" s="64"/>
      <c r="PQJ1" s="64"/>
      <c r="PQK1" s="64"/>
      <c r="PQL1" s="64"/>
      <c r="PQM1" s="64"/>
      <c r="PQN1" s="64"/>
      <c r="PQO1" s="64"/>
      <c r="PQP1" s="64"/>
      <c r="PQQ1" s="64"/>
      <c r="PQR1" s="64"/>
      <c r="PQS1" s="64"/>
      <c r="PQT1" s="64"/>
      <c r="PQU1" s="64"/>
      <c r="PQV1" s="64"/>
      <c r="PQW1" s="64"/>
      <c r="PQX1" s="64"/>
      <c r="PQY1" s="64"/>
      <c r="PQZ1" s="64"/>
      <c r="PRA1" s="64"/>
      <c r="PRB1" s="64"/>
      <c r="PRC1" s="64"/>
      <c r="PRD1" s="64"/>
      <c r="PRE1" s="64"/>
      <c r="PRF1" s="64"/>
      <c r="PRG1" s="64"/>
      <c r="PRH1" s="64"/>
      <c r="PRI1" s="64"/>
      <c r="PRJ1" s="64"/>
      <c r="PRK1" s="64"/>
      <c r="PRL1" s="64"/>
      <c r="PRM1" s="64"/>
      <c r="PRN1" s="64"/>
      <c r="PRO1" s="64"/>
      <c r="PRP1" s="64"/>
      <c r="PRQ1" s="64"/>
      <c r="PRR1" s="64"/>
      <c r="PRS1" s="64"/>
      <c r="PRT1" s="64"/>
      <c r="PRU1" s="64"/>
      <c r="PRV1" s="64"/>
      <c r="PRW1" s="64"/>
      <c r="PRX1" s="64"/>
      <c r="PRY1" s="64"/>
      <c r="PRZ1" s="64"/>
      <c r="PSA1" s="64"/>
      <c r="PSB1" s="64"/>
      <c r="PSC1" s="64"/>
      <c r="PSD1" s="64"/>
      <c r="PSE1" s="64"/>
      <c r="PSF1" s="64"/>
      <c r="PSG1" s="64"/>
      <c r="PSH1" s="64"/>
      <c r="PSI1" s="64"/>
      <c r="PSJ1" s="64"/>
      <c r="PSK1" s="64"/>
      <c r="PSL1" s="64"/>
      <c r="PSM1" s="64"/>
      <c r="PSN1" s="64"/>
      <c r="PSO1" s="64"/>
      <c r="PSP1" s="64"/>
      <c r="PSQ1" s="64"/>
      <c r="PSR1" s="64"/>
      <c r="PSS1" s="64"/>
      <c r="PST1" s="64"/>
      <c r="PSU1" s="64"/>
      <c r="PSV1" s="64"/>
      <c r="PSW1" s="64"/>
      <c r="PSX1" s="64"/>
      <c r="PSY1" s="64"/>
      <c r="PSZ1" s="64"/>
      <c r="PTA1" s="64"/>
      <c r="PTB1" s="64"/>
      <c r="PTC1" s="64"/>
      <c r="PTD1" s="64"/>
      <c r="PTE1" s="64"/>
      <c r="PTF1" s="64"/>
      <c r="PTG1" s="64"/>
      <c r="PTH1" s="64"/>
      <c r="PTI1" s="64"/>
      <c r="PTJ1" s="64"/>
      <c r="PTK1" s="64"/>
      <c r="PTL1" s="64"/>
      <c r="PTM1" s="64"/>
      <c r="PTN1" s="64"/>
      <c r="PTO1" s="64"/>
      <c r="PTP1" s="64"/>
      <c r="PTQ1" s="64"/>
      <c r="PTR1" s="64"/>
      <c r="PTS1" s="64"/>
      <c r="PTT1" s="64"/>
      <c r="PTU1" s="64"/>
      <c r="PTV1" s="64"/>
      <c r="PTW1" s="64"/>
      <c r="PTX1" s="64"/>
      <c r="PTY1" s="64"/>
      <c r="PTZ1" s="64"/>
      <c r="PUA1" s="64"/>
      <c r="PUB1" s="64"/>
      <c r="PUC1" s="64"/>
      <c r="PUD1" s="64"/>
      <c r="PUE1" s="64"/>
      <c r="PUF1" s="64"/>
      <c r="PUG1" s="64"/>
      <c r="PUH1" s="64"/>
      <c r="PUI1" s="64"/>
      <c r="PUJ1" s="64"/>
      <c r="PUK1" s="64"/>
      <c r="PUL1" s="64"/>
      <c r="PUM1" s="64"/>
      <c r="PUN1" s="64"/>
      <c r="PUO1" s="64"/>
      <c r="PUP1" s="64"/>
      <c r="PUQ1" s="64"/>
      <c r="PUR1" s="64"/>
      <c r="PUS1" s="64"/>
      <c r="PUT1" s="64"/>
      <c r="PUU1" s="64"/>
      <c r="PUV1" s="64"/>
      <c r="PUW1" s="64"/>
      <c r="PUX1" s="64"/>
      <c r="PUY1" s="64"/>
      <c r="PUZ1" s="64"/>
      <c r="PVA1" s="64"/>
      <c r="PVB1" s="64"/>
      <c r="PVC1" s="64"/>
      <c r="PVD1" s="64"/>
      <c r="PVE1" s="64"/>
      <c r="PVF1" s="64"/>
      <c r="PVG1" s="64"/>
      <c r="PVH1" s="64"/>
      <c r="PVI1" s="64"/>
      <c r="PVJ1" s="64"/>
      <c r="PVK1" s="64"/>
      <c r="PVL1" s="64"/>
      <c r="PVM1" s="64"/>
      <c r="PVN1" s="64"/>
      <c r="PVO1" s="64"/>
      <c r="PVP1" s="64"/>
      <c r="PVQ1" s="64"/>
      <c r="PVR1" s="64"/>
      <c r="PVS1" s="64"/>
      <c r="PVT1" s="64"/>
      <c r="PVU1" s="64"/>
      <c r="PVV1" s="64"/>
      <c r="PVW1" s="64"/>
      <c r="PVX1" s="64"/>
      <c r="PVY1" s="64"/>
      <c r="PVZ1" s="64"/>
      <c r="PWA1" s="64"/>
      <c r="PWB1" s="64"/>
      <c r="PWC1" s="64"/>
      <c r="PWD1" s="64"/>
      <c r="PWE1" s="64"/>
      <c r="PWF1" s="64"/>
      <c r="PWG1" s="64"/>
      <c r="PWH1" s="64"/>
      <c r="PWI1" s="64"/>
      <c r="PWJ1" s="64"/>
      <c r="PWK1" s="64"/>
      <c r="PWL1" s="64"/>
      <c r="PWM1" s="64"/>
      <c r="PWN1" s="64"/>
      <c r="PWO1" s="64"/>
      <c r="PWP1" s="64"/>
      <c r="PWQ1" s="64"/>
      <c r="PWR1" s="64"/>
      <c r="PWS1" s="64"/>
      <c r="PWT1" s="64"/>
      <c r="PWU1" s="64"/>
      <c r="PWV1" s="64"/>
      <c r="PWW1" s="64"/>
      <c r="PWX1" s="64"/>
      <c r="PWY1" s="64"/>
      <c r="PWZ1" s="64"/>
      <c r="PXA1" s="64"/>
      <c r="PXB1" s="64"/>
      <c r="PXC1" s="64"/>
      <c r="PXD1" s="64"/>
      <c r="PXE1" s="64"/>
      <c r="PXF1" s="64"/>
      <c r="PXG1" s="64"/>
      <c r="PXH1" s="64"/>
      <c r="PXI1" s="64"/>
      <c r="PXJ1" s="64"/>
      <c r="PXK1" s="64"/>
      <c r="PXL1" s="64"/>
      <c r="PXM1" s="64"/>
      <c r="PXN1" s="64"/>
      <c r="PXO1" s="64"/>
      <c r="PXP1" s="64"/>
      <c r="PXQ1" s="64"/>
      <c r="PXR1" s="64"/>
      <c r="PXS1" s="64"/>
      <c r="PXT1" s="64"/>
      <c r="PXU1" s="64"/>
      <c r="PXV1" s="64"/>
      <c r="PXW1" s="64"/>
      <c r="PXX1" s="64"/>
      <c r="PXY1" s="64"/>
      <c r="PXZ1" s="64"/>
      <c r="PYA1" s="64"/>
      <c r="PYB1" s="64"/>
      <c r="PYC1" s="64"/>
      <c r="PYD1" s="64"/>
      <c r="PYE1" s="64"/>
      <c r="PYF1" s="64"/>
      <c r="PYG1" s="64"/>
      <c r="PYH1" s="64"/>
      <c r="PYI1" s="64"/>
      <c r="PYJ1" s="64"/>
      <c r="PYK1" s="64"/>
      <c r="PYL1" s="64"/>
      <c r="PYM1" s="64"/>
      <c r="PYN1" s="64"/>
      <c r="PYO1" s="64"/>
      <c r="PYP1" s="64"/>
      <c r="PYQ1" s="64"/>
      <c r="PYR1" s="64"/>
      <c r="PYS1" s="64"/>
      <c r="PYT1" s="64"/>
      <c r="PYU1" s="64"/>
      <c r="PYV1" s="64"/>
      <c r="PYW1" s="64"/>
      <c r="PYX1" s="64"/>
      <c r="PYY1" s="64"/>
      <c r="PYZ1" s="64"/>
      <c r="PZA1" s="64"/>
      <c r="PZB1" s="64"/>
      <c r="PZC1" s="64"/>
      <c r="PZD1" s="64"/>
      <c r="PZE1" s="64"/>
      <c r="PZF1" s="64"/>
      <c r="PZG1" s="64"/>
      <c r="PZH1" s="64"/>
      <c r="PZI1" s="64"/>
      <c r="PZJ1" s="64"/>
      <c r="PZK1" s="64"/>
      <c r="PZL1" s="64"/>
      <c r="PZM1" s="64"/>
      <c r="PZN1" s="64"/>
      <c r="PZO1" s="64"/>
      <c r="PZP1" s="64"/>
      <c r="PZQ1" s="64"/>
      <c r="PZR1" s="64"/>
      <c r="PZS1" s="64"/>
      <c r="PZT1" s="64"/>
      <c r="PZU1" s="64"/>
      <c r="PZV1" s="64"/>
      <c r="PZW1" s="64"/>
      <c r="PZX1" s="64"/>
      <c r="PZY1" s="64"/>
      <c r="PZZ1" s="64"/>
      <c r="QAA1" s="64"/>
      <c r="QAB1" s="64"/>
      <c r="QAC1" s="64"/>
      <c r="QAD1" s="64"/>
      <c r="QAE1" s="64"/>
      <c r="QAF1" s="64"/>
      <c r="QAG1" s="64"/>
      <c r="QAH1" s="64"/>
      <c r="QAI1" s="64"/>
      <c r="QAJ1" s="64"/>
      <c r="QAK1" s="64"/>
      <c r="QAL1" s="64"/>
      <c r="QAM1" s="64"/>
      <c r="QAN1" s="64"/>
      <c r="QAO1" s="64"/>
      <c r="QAP1" s="64"/>
      <c r="QAQ1" s="64"/>
      <c r="QAR1" s="64"/>
      <c r="QAS1" s="64"/>
      <c r="QAT1" s="64"/>
      <c r="QAU1" s="64"/>
      <c r="QAV1" s="64"/>
      <c r="QAW1" s="64"/>
      <c r="QAX1" s="64"/>
      <c r="QAY1" s="64"/>
      <c r="QAZ1" s="64"/>
      <c r="QBA1" s="64"/>
      <c r="QBB1" s="64"/>
      <c r="QBC1" s="64"/>
      <c r="QBD1" s="64"/>
      <c r="QBE1" s="64"/>
      <c r="QBF1" s="64"/>
      <c r="QBG1" s="64"/>
      <c r="QBH1" s="64"/>
      <c r="QBI1" s="64"/>
      <c r="QBJ1" s="64"/>
      <c r="QBK1" s="64"/>
      <c r="QBL1" s="64"/>
      <c r="QBM1" s="64"/>
      <c r="QBN1" s="64"/>
      <c r="QBO1" s="64"/>
      <c r="QBP1" s="64"/>
      <c r="QBQ1" s="64"/>
      <c r="QBR1" s="64"/>
      <c r="QBS1" s="64"/>
      <c r="QBT1" s="64"/>
      <c r="QBU1" s="64"/>
      <c r="QBV1" s="64"/>
      <c r="QBW1" s="64"/>
      <c r="QBX1" s="64"/>
      <c r="QBY1" s="64"/>
      <c r="QBZ1" s="64"/>
      <c r="QCA1" s="64"/>
      <c r="QCB1" s="64"/>
      <c r="QCC1" s="64"/>
      <c r="QCD1" s="64"/>
      <c r="QCE1" s="64"/>
      <c r="QCF1" s="64"/>
      <c r="QCG1" s="64"/>
      <c r="QCH1" s="64"/>
      <c r="QCI1" s="64"/>
      <c r="QCJ1" s="64"/>
      <c r="QCK1" s="64"/>
      <c r="QCL1" s="64"/>
      <c r="QCM1" s="64"/>
      <c r="QCN1" s="64"/>
      <c r="QCO1" s="64"/>
      <c r="QCP1" s="64"/>
      <c r="QCQ1" s="64"/>
      <c r="QCR1" s="64"/>
      <c r="QCS1" s="64"/>
      <c r="QCT1" s="64"/>
      <c r="QCU1" s="64"/>
      <c r="QCV1" s="64"/>
      <c r="QCW1" s="64"/>
      <c r="QCX1" s="64"/>
      <c r="QCY1" s="64"/>
      <c r="QCZ1" s="64"/>
      <c r="QDA1" s="64"/>
      <c r="QDB1" s="64"/>
      <c r="QDC1" s="64"/>
      <c r="QDD1" s="64"/>
      <c r="QDE1" s="64"/>
      <c r="QDF1" s="64"/>
      <c r="QDG1" s="64"/>
      <c r="QDH1" s="64"/>
      <c r="QDI1" s="64"/>
      <c r="QDJ1" s="64"/>
      <c r="QDK1" s="64"/>
      <c r="QDL1" s="64"/>
      <c r="QDM1" s="64"/>
      <c r="QDN1" s="64"/>
      <c r="QDO1" s="64"/>
      <c r="QDP1" s="64"/>
      <c r="QDQ1" s="64"/>
      <c r="QDR1" s="64"/>
      <c r="QDS1" s="64"/>
      <c r="QDT1" s="64"/>
      <c r="QDU1" s="64"/>
      <c r="QDV1" s="64"/>
      <c r="QDW1" s="64"/>
      <c r="QDX1" s="64"/>
      <c r="QDY1" s="64"/>
      <c r="QDZ1" s="64"/>
      <c r="QEA1" s="64"/>
      <c r="QEB1" s="64"/>
      <c r="QEC1" s="64"/>
      <c r="QED1" s="64"/>
      <c r="QEE1" s="64"/>
      <c r="QEF1" s="64"/>
      <c r="QEG1" s="64"/>
      <c r="QEH1" s="64"/>
      <c r="QEI1" s="64"/>
      <c r="QEJ1" s="64"/>
      <c r="QEK1" s="64"/>
      <c r="QEL1" s="64"/>
      <c r="QEM1" s="64"/>
      <c r="QEN1" s="64"/>
      <c r="QEO1" s="64"/>
      <c r="QEP1" s="64"/>
      <c r="QEQ1" s="64"/>
      <c r="QER1" s="64"/>
      <c r="QES1" s="64"/>
      <c r="QET1" s="64"/>
      <c r="QEU1" s="64"/>
      <c r="QEV1" s="64"/>
      <c r="QEW1" s="64"/>
      <c r="QEX1" s="64"/>
      <c r="QEY1" s="64"/>
      <c r="QEZ1" s="64"/>
      <c r="QFA1" s="64"/>
      <c r="QFB1" s="64"/>
      <c r="QFC1" s="64"/>
      <c r="QFD1" s="64"/>
      <c r="QFE1" s="64"/>
      <c r="QFF1" s="64"/>
      <c r="QFG1" s="64"/>
      <c r="QFH1" s="64"/>
      <c r="QFI1" s="64"/>
      <c r="QFJ1" s="64"/>
      <c r="QFK1" s="64"/>
      <c r="QFL1" s="64"/>
      <c r="QFM1" s="64"/>
      <c r="QFN1" s="64"/>
      <c r="QFO1" s="64"/>
      <c r="QFP1" s="64"/>
      <c r="QFQ1" s="64"/>
      <c r="QFR1" s="64"/>
      <c r="QFS1" s="64"/>
      <c r="QFT1" s="64"/>
      <c r="QFU1" s="64"/>
      <c r="QFV1" s="64"/>
      <c r="QFW1" s="64"/>
      <c r="QFX1" s="64"/>
      <c r="QFY1" s="64"/>
      <c r="QFZ1" s="64"/>
      <c r="QGA1" s="64"/>
      <c r="QGB1" s="64"/>
      <c r="QGC1" s="64"/>
      <c r="QGD1" s="64"/>
      <c r="QGE1" s="64"/>
      <c r="QGF1" s="64"/>
      <c r="QGG1" s="64"/>
      <c r="QGH1" s="64"/>
      <c r="QGI1" s="64"/>
      <c r="QGJ1" s="64"/>
      <c r="QGK1" s="64"/>
      <c r="QGL1" s="64"/>
      <c r="QGM1" s="64"/>
      <c r="QGN1" s="64"/>
      <c r="QGO1" s="64"/>
      <c r="QGP1" s="64"/>
      <c r="QGQ1" s="64"/>
      <c r="QGR1" s="64"/>
      <c r="QGS1" s="64"/>
      <c r="QGT1" s="64"/>
      <c r="QGU1" s="64"/>
      <c r="QGV1" s="64"/>
      <c r="QGW1" s="64"/>
      <c r="QGX1" s="64"/>
      <c r="QGY1" s="64"/>
      <c r="QGZ1" s="64"/>
      <c r="QHA1" s="64"/>
      <c r="QHB1" s="64"/>
      <c r="QHC1" s="64"/>
      <c r="QHD1" s="64"/>
      <c r="QHE1" s="64"/>
      <c r="QHF1" s="64"/>
      <c r="QHG1" s="64"/>
      <c r="QHH1" s="64"/>
      <c r="QHI1" s="64"/>
      <c r="QHJ1" s="64"/>
      <c r="QHK1" s="64"/>
      <c r="QHL1" s="64"/>
      <c r="QHM1" s="64"/>
      <c r="QHN1" s="64"/>
      <c r="QHO1" s="64"/>
      <c r="QHP1" s="64"/>
      <c r="QHQ1" s="64"/>
      <c r="QHR1" s="64"/>
      <c r="QHS1" s="64"/>
      <c r="QHT1" s="64"/>
      <c r="QHU1" s="64"/>
      <c r="QHV1" s="64"/>
      <c r="QHW1" s="64"/>
      <c r="QHX1" s="64"/>
      <c r="QHY1" s="64"/>
      <c r="QHZ1" s="64"/>
      <c r="QIA1" s="64"/>
      <c r="QIB1" s="64"/>
      <c r="QIC1" s="64"/>
      <c r="QID1" s="64"/>
      <c r="QIE1" s="64"/>
      <c r="QIF1" s="64"/>
      <c r="QIG1" s="64"/>
      <c r="QIH1" s="64"/>
      <c r="QII1" s="64"/>
      <c r="QIJ1" s="64"/>
      <c r="QIK1" s="64"/>
      <c r="QIL1" s="64"/>
      <c r="QIM1" s="64"/>
      <c r="QIN1" s="64"/>
      <c r="QIO1" s="64"/>
      <c r="QIP1" s="64"/>
      <c r="QIQ1" s="64"/>
      <c r="QIR1" s="64"/>
      <c r="QIS1" s="64"/>
      <c r="QIT1" s="64"/>
      <c r="QIU1" s="64"/>
      <c r="QIV1" s="64"/>
      <c r="QIW1" s="64"/>
      <c r="QIX1" s="64"/>
      <c r="QIY1" s="64"/>
      <c r="QIZ1" s="64"/>
      <c r="QJA1" s="64"/>
      <c r="QJB1" s="64"/>
      <c r="QJC1" s="64"/>
      <c r="QJD1" s="64"/>
      <c r="QJE1" s="64"/>
      <c r="QJF1" s="64"/>
      <c r="QJG1" s="64"/>
      <c r="QJH1" s="64"/>
      <c r="QJI1" s="64"/>
      <c r="QJJ1" s="64"/>
      <c r="QJK1" s="64"/>
      <c r="QJL1" s="64"/>
      <c r="QJM1" s="64"/>
      <c r="QJN1" s="64"/>
      <c r="QJO1" s="64"/>
      <c r="QJP1" s="64"/>
      <c r="QJQ1" s="64"/>
      <c r="QJR1" s="64"/>
      <c r="QJS1" s="64"/>
      <c r="QJT1" s="64"/>
      <c r="QJU1" s="64"/>
      <c r="QJV1" s="64"/>
      <c r="QJW1" s="64"/>
      <c r="QJX1" s="64"/>
      <c r="QJY1" s="64"/>
      <c r="QJZ1" s="64"/>
      <c r="QKA1" s="64"/>
      <c r="QKB1" s="64"/>
      <c r="QKC1" s="64"/>
      <c r="QKD1" s="64"/>
      <c r="QKE1" s="64"/>
      <c r="QKF1" s="64"/>
      <c r="QKG1" s="64"/>
      <c r="QKH1" s="64"/>
      <c r="QKI1" s="64"/>
      <c r="QKJ1" s="64"/>
      <c r="QKK1" s="64"/>
      <c r="QKL1" s="64"/>
      <c r="QKM1" s="64"/>
      <c r="QKN1" s="64"/>
      <c r="QKO1" s="64"/>
      <c r="QKP1" s="64"/>
      <c r="QKQ1" s="64"/>
      <c r="QKR1" s="64"/>
      <c r="QKS1" s="64"/>
      <c r="QKT1" s="64"/>
      <c r="QKU1" s="64"/>
      <c r="QKV1" s="64"/>
      <c r="QKW1" s="64"/>
      <c r="QKX1" s="64"/>
      <c r="QKY1" s="64"/>
      <c r="QKZ1" s="64"/>
      <c r="QLA1" s="64"/>
      <c r="QLB1" s="64"/>
      <c r="QLC1" s="64"/>
      <c r="QLD1" s="64"/>
      <c r="QLE1" s="64"/>
      <c r="QLF1" s="64"/>
      <c r="QLG1" s="64"/>
      <c r="QLH1" s="64"/>
      <c r="QLI1" s="64"/>
      <c r="QLJ1" s="64"/>
      <c r="QLK1" s="64"/>
      <c r="QLL1" s="64"/>
      <c r="QLM1" s="64"/>
      <c r="QLN1" s="64"/>
      <c r="QLO1" s="64"/>
      <c r="QLP1" s="64"/>
      <c r="QLQ1" s="64"/>
      <c r="QLR1" s="64"/>
      <c r="QLS1" s="64"/>
      <c r="QLT1" s="64"/>
      <c r="QLU1" s="64"/>
      <c r="QLV1" s="64"/>
      <c r="QLW1" s="64"/>
      <c r="QLX1" s="64"/>
      <c r="QLY1" s="64"/>
      <c r="QLZ1" s="64"/>
      <c r="QMA1" s="64"/>
      <c r="QMB1" s="64"/>
      <c r="QMC1" s="64"/>
      <c r="QMD1" s="64"/>
      <c r="QME1" s="64"/>
      <c r="QMF1" s="64"/>
      <c r="QMG1" s="64"/>
      <c r="QMH1" s="64"/>
      <c r="QMI1" s="64"/>
      <c r="QMJ1" s="64"/>
      <c r="QMK1" s="64"/>
      <c r="QML1" s="64"/>
      <c r="QMM1" s="64"/>
      <c r="QMN1" s="64"/>
      <c r="QMO1" s="64"/>
      <c r="QMP1" s="64"/>
      <c r="QMQ1" s="64"/>
      <c r="QMR1" s="64"/>
      <c r="QMS1" s="64"/>
      <c r="QMT1" s="64"/>
      <c r="QMU1" s="64"/>
      <c r="QMV1" s="64"/>
      <c r="QMW1" s="64"/>
      <c r="QMX1" s="64"/>
      <c r="QMY1" s="64"/>
      <c r="QMZ1" s="64"/>
      <c r="QNA1" s="64"/>
      <c r="QNB1" s="64"/>
      <c r="QNC1" s="64"/>
      <c r="QND1" s="64"/>
      <c r="QNE1" s="64"/>
      <c r="QNF1" s="64"/>
      <c r="QNG1" s="64"/>
      <c r="QNH1" s="64"/>
      <c r="QNI1" s="64"/>
      <c r="QNJ1" s="64"/>
      <c r="QNK1" s="64"/>
      <c r="QNL1" s="64"/>
      <c r="QNM1" s="64"/>
      <c r="QNN1" s="64"/>
      <c r="QNO1" s="64"/>
      <c r="QNP1" s="64"/>
      <c r="QNQ1" s="64"/>
      <c r="QNR1" s="64"/>
      <c r="QNS1" s="64"/>
      <c r="QNT1" s="64"/>
      <c r="QNU1" s="64"/>
      <c r="QNV1" s="64"/>
      <c r="QNW1" s="64"/>
      <c r="QNX1" s="64"/>
      <c r="QNY1" s="64"/>
      <c r="QNZ1" s="64"/>
      <c r="QOA1" s="64"/>
      <c r="QOB1" s="64"/>
      <c r="QOC1" s="64"/>
      <c r="QOD1" s="64"/>
      <c r="QOE1" s="64"/>
      <c r="QOF1" s="64"/>
      <c r="QOG1" s="64"/>
      <c r="QOH1" s="64"/>
      <c r="QOI1" s="64"/>
      <c r="QOJ1" s="64"/>
      <c r="QOK1" s="64"/>
      <c r="QOL1" s="64"/>
      <c r="QOM1" s="64"/>
      <c r="QON1" s="64"/>
      <c r="QOO1" s="64"/>
      <c r="QOP1" s="64"/>
      <c r="QOQ1" s="64"/>
      <c r="QOR1" s="64"/>
      <c r="QOS1" s="64"/>
      <c r="QOT1" s="64"/>
      <c r="QOU1" s="64"/>
      <c r="QOV1" s="64"/>
      <c r="QOW1" s="64"/>
      <c r="QOX1" s="64"/>
      <c r="QOY1" s="64"/>
      <c r="QOZ1" s="64"/>
      <c r="QPA1" s="64"/>
      <c r="QPB1" s="64"/>
      <c r="QPC1" s="64"/>
      <c r="QPD1" s="64"/>
      <c r="QPE1" s="64"/>
      <c r="QPF1" s="64"/>
      <c r="QPG1" s="64"/>
      <c r="QPH1" s="64"/>
      <c r="QPI1" s="64"/>
      <c r="QPJ1" s="64"/>
      <c r="QPK1" s="64"/>
      <c r="QPL1" s="64"/>
      <c r="QPM1" s="64"/>
      <c r="QPN1" s="64"/>
      <c r="QPO1" s="64"/>
      <c r="QPP1" s="64"/>
      <c r="QPQ1" s="64"/>
      <c r="QPR1" s="64"/>
      <c r="QPS1" s="64"/>
      <c r="QPT1" s="64"/>
      <c r="QPU1" s="64"/>
      <c r="QPV1" s="64"/>
      <c r="QPW1" s="64"/>
      <c r="QPX1" s="64"/>
      <c r="QPY1" s="64"/>
      <c r="QPZ1" s="64"/>
      <c r="QQA1" s="64"/>
      <c r="QQB1" s="64"/>
      <c r="QQC1" s="64"/>
      <c r="QQD1" s="64"/>
      <c r="QQE1" s="64"/>
      <c r="QQF1" s="64"/>
      <c r="QQG1" s="64"/>
      <c r="QQH1" s="64"/>
      <c r="QQI1" s="64"/>
      <c r="QQJ1" s="64"/>
      <c r="QQK1" s="64"/>
      <c r="QQL1" s="64"/>
      <c r="QQM1" s="64"/>
      <c r="QQN1" s="64"/>
      <c r="QQO1" s="64"/>
      <c r="QQP1" s="64"/>
      <c r="QQQ1" s="64"/>
      <c r="QQR1" s="64"/>
      <c r="QQS1" s="64"/>
      <c r="QQT1" s="64"/>
      <c r="QQU1" s="64"/>
      <c r="QQV1" s="64"/>
      <c r="QQW1" s="64"/>
      <c r="QQX1" s="64"/>
      <c r="QQY1" s="64"/>
      <c r="QQZ1" s="64"/>
      <c r="QRA1" s="64"/>
      <c r="QRB1" s="64"/>
      <c r="QRC1" s="64"/>
      <c r="QRD1" s="64"/>
      <c r="QRE1" s="64"/>
      <c r="QRF1" s="64"/>
      <c r="QRG1" s="64"/>
      <c r="QRH1" s="64"/>
      <c r="QRI1" s="64"/>
      <c r="QRJ1" s="64"/>
      <c r="QRK1" s="64"/>
      <c r="QRL1" s="64"/>
      <c r="QRM1" s="64"/>
      <c r="QRN1" s="64"/>
      <c r="QRO1" s="64"/>
      <c r="QRP1" s="64"/>
      <c r="QRQ1" s="64"/>
      <c r="QRR1" s="64"/>
      <c r="QRS1" s="64"/>
      <c r="QRT1" s="64"/>
      <c r="QRU1" s="64"/>
      <c r="QRV1" s="64"/>
      <c r="QRW1" s="64"/>
      <c r="QRX1" s="64"/>
      <c r="QRY1" s="64"/>
      <c r="QRZ1" s="64"/>
      <c r="QSA1" s="64"/>
      <c r="QSB1" s="64"/>
      <c r="QSC1" s="64"/>
      <c r="QSD1" s="64"/>
      <c r="QSE1" s="64"/>
      <c r="QSF1" s="64"/>
      <c r="QSG1" s="64"/>
      <c r="QSH1" s="64"/>
      <c r="QSI1" s="64"/>
      <c r="QSJ1" s="64"/>
      <c r="QSK1" s="64"/>
      <c r="QSL1" s="64"/>
      <c r="QSM1" s="64"/>
      <c r="QSN1" s="64"/>
      <c r="QSO1" s="64"/>
      <c r="QSP1" s="64"/>
      <c r="QSQ1" s="64"/>
      <c r="QSR1" s="64"/>
      <c r="QSS1" s="64"/>
      <c r="QST1" s="64"/>
      <c r="QSU1" s="64"/>
      <c r="QSV1" s="64"/>
      <c r="QSW1" s="64"/>
      <c r="QSX1" s="64"/>
      <c r="QSY1" s="64"/>
      <c r="QSZ1" s="64"/>
      <c r="QTA1" s="64"/>
      <c r="QTB1" s="64"/>
      <c r="QTC1" s="64"/>
      <c r="QTD1" s="64"/>
      <c r="QTE1" s="64"/>
      <c r="QTF1" s="64"/>
      <c r="QTG1" s="64"/>
      <c r="QTH1" s="64"/>
      <c r="QTI1" s="64"/>
      <c r="QTJ1" s="64"/>
      <c r="QTK1" s="64"/>
      <c r="QTL1" s="64"/>
      <c r="QTM1" s="64"/>
      <c r="QTN1" s="64"/>
      <c r="QTO1" s="64"/>
      <c r="QTP1" s="64"/>
      <c r="QTQ1" s="64"/>
      <c r="QTR1" s="64"/>
      <c r="QTS1" s="64"/>
      <c r="QTT1" s="64"/>
      <c r="QTU1" s="64"/>
      <c r="QTV1" s="64"/>
      <c r="QTW1" s="64"/>
      <c r="QTX1" s="64"/>
      <c r="QTY1" s="64"/>
      <c r="QTZ1" s="64"/>
      <c r="QUA1" s="64"/>
      <c r="QUB1" s="64"/>
      <c r="QUC1" s="64"/>
      <c r="QUD1" s="64"/>
      <c r="QUE1" s="64"/>
      <c r="QUF1" s="64"/>
      <c r="QUG1" s="64"/>
      <c r="QUH1" s="64"/>
      <c r="QUI1" s="64"/>
      <c r="QUJ1" s="64"/>
      <c r="QUK1" s="64"/>
      <c r="QUL1" s="64"/>
      <c r="QUM1" s="64"/>
      <c r="QUN1" s="64"/>
      <c r="QUO1" s="64"/>
      <c r="QUP1" s="64"/>
      <c r="QUQ1" s="64"/>
      <c r="QUR1" s="64"/>
      <c r="QUS1" s="64"/>
      <c r="QUT1" s="64"/>
      <c r="QUU1" s="64"/>
      <c r="QUV1" s="64"/>
      <c r="QUW1" s="64"/>
      <c r="QUX1" s="64"/>
      <c r="QUY1" s="64"/>
      <c r="QUZ1" s="64"/>
      <c r="QVA1" s="64"/>
      <c r="QVB1" s="64"/>
      <c r="QVC1" s="64"/>
      <c r="QVD1" s="64"/>
      <c r="QVE1" s="64"/>
      <c r="QVF1" s="64"/>
      <c r="QVG1" s="64"/>
      <c r="QVH1" s="64"/>
      <c r="QVI1" s="64"/>
      <c r="QVJ1" s="64"/>
      <c r="QVK1" s="64"/>
      <c r="QVL1" s="64"/>
      <c r="QVM1" s="64"/>
      <c r="QVN1" s="64"/>
      <c r="QVO1" s="64"/>
      <c r="QVP1" s="64"/>
      <c r="QVQ1" s="64"/>
      <c r="QVR1" s="64"/>
      <c r="QVS1" s="64"/>
      <c r="QVT1" s="64"/>
      <c r="QVU1" s="64"/>
      <c r="QVV1" s="64"/>
      <c r="QVW1" s="64"/>
      <c r="QVX1" s="64"/>
      <c r="QVY1" s="64"/>
      <c r="QVZ1" s="64"/>
      <c r="QWA1" s="64"/>
      <c r="QWB1" s="64"/>
      <c r="QWC1" s="64"/>
      <c r="QWD1" s="64"/>
      <c r="QWE1" s="64"/>
      <c r="QWF1" s="64"/>
      <c r="QWG1" s="64"/>
      <c r="QWH1" s="64"/>
      <c r="QWI1" s="64"/>
      <c r="QWJ1" s="64"/>
      <c r="QWK1" s="64"/>
      <c r="QWL1" s="64"/>
      <c r="QWM1" s="64"/>
      <c r="QWN1" s="64"/>
      <c r="QWO1" s="64"/>
      <c r="QWP1" s="64"/>
      <c r="QWQ1" s="64"/>
      <c r="QWR1" s="64"/>
      <c r="QWS1" s="64"/>
      <c r="QWT1" s="64"/>
      <c r="QWU1" s="64"/>
      <c r="QWV1" s="64"/>
      <c r="QWW1" s="64"/>
      <c r="QWX1" s="64"/>
      <c r="QWY1" s="64"/>
      <c r="QWZ1" s="64"/>
      <c r="QXA1" s="64"/>
      <c r="QXB1" s="64"/>
      <c r="QXC1" s="64"/>
      <c r="QXD1" s="64"/>
      <c r="QXE1" s="64"/>
      <c r="QXF1" s="64"/>
      <c r="QXG1" s="64"/>
      <c r="QXH1" s="64"/>
      <c r="QXI1" s="64"/>
      <c r="QXJ1" s="64"/>
      <c r="QXK1" s="64"/>
      <c r="QXL1" s="64"/>
      <c r="QXM1" s="64"/>
      <c r="QXN1" s="64"/>
      <c r="QXO1" s="64"/>
      <c r="QXP1" s="64"/>
      <c r="QXQ1" s="64"/>
      <c r="QXR1" s="64"/>
      <c r="QXS1" s="64"/>
      <c r="QXT1" s="64"/>
      <c r="QXU1" s="64"/>
      <c r="QXV1" s="64"/>
      <c r="QXW1" s="64"/>
      <c r="QXX1" s="64"/>
      <c r="QXY1" s="64"/>
      <c r="QXZ1" s="64"/>
      <c r="QYA1" s="64"/>
      <c r="QYB1" s="64"/>
      <c r="QYC1" s="64"/>
      <c r="QYD1" s="64"/>
      <c r="QYE1" s="64"/>
      <c r="QYF1" s="64"/>
      <c r="QYG1" s="64"/>
      <c r="QYH1" s="64"/>
      <c r="QYI1" s="64"/>
      <c r="QYJ1" s="64"/>
      <c r="QYK1" s="64"/>
      <c r="QYL1" s="64"/>
      <c r="QYM1" s="64"/>
      <c r="QYN1" s="64"/>
      <c r="QYO1" s="64"/>
      <c r="QYP1" s="64"/>
      <c r="QYQ1" s="64"/>
      <c r="QYR1" s="64"/>
      <c r="QYS1" s="64"/>
      <c r="QYT1" s="64"/>
      <c r="QYU1" s="64"/>
      <c r="QYV1" s="64"/>
      <c r="QYW1" s="64"/>
      <c r="QYX1" s="64"/>
      <c r="QYY1" s="64"/>
      <c r="QYZ1" s="64"/>
      <c r="QZA1" s="64"/>
      <c r="QZB1" s="64"/>
      <c r="QZC1" s="64"/>
      <c r="QZD1" s="64"/>
      <c r="QZE1" s="64"/>
      <c r="QZF1" s="64"/>
      <c r="QZG1" s="64"/>
      <c r="QZH1" s="64"/>
      <c r="QZI1" s="64"/>
      <c r="QZJ1" s="64"/>
      <c r="QZK1" s="64"/>
      <c r="QZL1" s="64"/>
      <c r="QZM1" s="64"/>
      <c r="QZN1" s="64"/>
      <c r="QZO1" s="64"/>
      <c r="QZP1" s="64"/>
      <c r="QZQ1" s="64"/>
      <c r="QZR1" s="64"/>
      <c r="QZS1" s="64"/>
      <c r="QZT1" s="64"/>
      <c r="QZU1" s="64"/>
      <c r="QZV1" s="64"/>
      <c r="QZW1" s="64"/>
      <c r="QZX1" s="64"/>
      <c r="QZY1" s="64"/>
      <c r="QZZ1" s="64"/>
      <c r="RAA1" s="64"/>
      <c r="RAB1" s="64"/>
      <c r="RAC1" s="64"/>
      <c r="RAD1" s="64"/>
      <c r="RAE1" s="64"/>
      <c r="RAF1" s="64"/>
      <c r="RAG1" s="64"/>
      <c r="RAH1" s="64"/>
      <c r="RAI1" s="64"/>
      <c r="RAJ1" s="64"/>
      <c r="RAK1" s="64"/>
      <c r="RAL1" s="64"/>
      <c r="RAM1" s="64"/>
      <c r="RAN1" s="64"/>
      <c r="RAO1" s="64"/>
      <c r="RAP1" s="64"/>
      <c r="RAQ1" s="64"/>
      <c r="RAR1" s="64"/>
      <c r="RAS1" s="64"/>
      <c r="RAT1" s="64"/>
      <c r="RAU1" s="64"/>
      <c r="RAV1" s="64"/>
      <c r="RAW1" s="64"/>
      <c r="RAX1" s="64"/>
      <c r="RAY1" s="64"/>
      <c r="RAZ1" s="64"/>
      <c r="RBA1" s="64"/>
      <c r="RBB1" s="64"/>
      <c r="RBC1" s="64"/>
      <c r="RBD1" s="64"/>
      <c r="RBE1" s="64"/>
      <c r="RBF1" s="64"/>
      <c r="RBG1" s="64"/>
      <c r="RBH1" s="64"/>
      <c r="RBI1" s="64"/>
      <c r="RBJ1" s="64"/>
      <c r="RBK1" s="64"/>
      <c r="RBL1" s="64"/>
      <c r="RBM1" s="64"/>
      <c r="RBN1" s="64"/>
      <c r="RBO1" s="64"/>
      <c r="RBP1" s="64"/>
      <c r="RBQ1" s="64"/>
      <c r="RBR1" s="64"/>
      <c r="RBS1" s="64"/>
      <c r="RBT1" s="64"/>
      <c r="RBU1" s="64"/>
      <c r="RBV1" s="64"/>
      <c r="RBW1" s="64"/>
      <c r="RBX1" s="64"/>
      <c r="RBY1" s="64"/>
      <c r="RBZ1" s="64"/>
      <c r="RCA1" s="64"/>
      <c r="RCB1" s="64"/>
      <c r="RCC1" s="64"/>
      <c r="RCD1" s="64"/>
      <c r="RCE1" s="64"/>
      <c r="RCF1" s="64"/>
      <c r="RCG1" s="64"/>
      <c r="RCH1" s="64"/>
      <c r="RCI1" s="64"/>
      <c r="RCJ1" s="64"/>
      <c r="RCK1" s="64"/>
      <c r="RCL1" s="64"/>
      <c r="RCM1" s="64"/>
      <c r="RCN1" s="64"/>
      <c r="RCO1" s="64"/>
      <c r="RCP1" s="64"/>
      <c r="RCQ1" s="64"/>
      <c r="RCR1" s="64"/>
      <c r="RCS1" s="64"/>
      <c r="RCT1" s="64"/>
      <c r="RCU1" s="64"/>
      <c r="RCV1" s="64"/>
      <c r="RCW1" s="64"/>
      <c r="RCX1" s="64"/>
      <c r="RCY1" s="64"/>
      <c r="RCZ1" s="64"/>
      <c r="RDA1" s="64"/>
      <c r="RDB1" s="64"/>
      <c r="RDC1" s="64"/>
      <c r="RDD1" s="64"/>
      <c r="RDE1" s="64"/>
      <c r="RDF1" s="64"/>
      <c r="RDG1" s="64"/>
      <c r="RDH1" s="64"/>
      <c r="RDI1" s="64"/>
      <c r="RDJ1" s="64"/>
      <c r="RDK1" s="64"/>
      <c r="RDL1" s="64"/>
      <c r="RDM1" s="64"/>
      <c r="RDN1" s="64"/>
      <c r="RDO1" s="64"/>
      <c r="RDP1" s="64"/>
      <c r="RDQ1" s="64"/>
      <c r="RDR1" s="64"/>
      <c r="RDS1" s="64"/>
      <c r="RDT1" s="64"/>
      <c r="RDU1" s="64"/>
      <c r="RDV1" s="64"/>
      <c r="RDW1" s="64"/>
      <c r="RDX1" s="64"/>
      <c r="RDY1" s="64"/>
      <c r="RDZ1" s="64"/>
      <c r="REA1" s="64"/>
      <c r="REB1" s="64"/>
      <c r="REC1" s="64"/>
      <c r="RED1" s="64"/>
      <c r="REE1" s="64"/>
      <c r="REF1" s="64"/>
      <c r="REG1" s="64"/>
      <c r="REH1" s="64"/>
      <c r="REI1" s="64"/>
      <c r="REJ1" s="64"/>
      <c r="REK1" s="64"/>
      <c r="REL1" s="64"/>
      <c r="REM1" s="64"/>
      <c r="REN1" s="64"/>
      <c r="REO1" s="64"/>
      <c r="REP1" s="64"/>
      <c r="REQ1" s="64"/>
      <c r="RER1" s="64"/>
      <c r="RES1" s="64"/>
      <c r="RET1" s="64"/>
      <c r="REU1" s="64"/>
      <c r="REV1" s="64"/>
      <c r="REW1" s="64"/>
      <c r="REX1" s="64"/>
      <c r="REY1" s="64"/>
      <c r="REZ1" s="64"/>
      <c r="RFA1" s="64"/>
      <c r="RFB1" s="64"/>
      <c r="RFC1" s="64"/>
      <c r="RFD1" s="64"/>
      <c r="RFE1" s="64"/>
      <c r="RFF1" s="64"/>
      <c r="RFG1" s="64"/>
      <c r="RFH1" s="64"/>
      <c r="RFI1" s="64"/>
      <c r="RFJ1" s="64"/>
      <c r="RFK1" s="64"/>
      <c r="RFL1" s="64"/>
      <c r="RFM1" s="64"/>
      <c r="RFN1" s="64"/>
      <c r="RFO1" s="64"/>
      <c r="RFP1" s="64"/>
      <c r="RFQ1" s="64"/>
      <c r="RFR1" s="64"/>
      <c r="RFS1" s="64"/>
      <c r="RFT1" s="64"/>
      <c r="RFU1" s="64"/>
      <c r="RFV1" s="64"/>
      <c r="RFW1" s="64"/>
      <c r="RFX1" s="64"/>
      <c r="RFY1" s="64"/>
      <c r="RFZ1" s="64"/>
      <c r="RGA1" s="64"/>
      <c r="RGB1" s="64"/>
      <c r="RGC1" s="64"/>
      <c r="RGD1" s="64"/>
      <c r="RGE1" s="64"/>
      <c r="RGF1" s="64"/>
      <c r="RGG1" s="64"/>
      <c r="RGH1" s="64"/>
      <c r="RGI1" s="64"/>
      <c r="RGJ1" s="64"/>
      <c r="RGK1" s="64"/>
      <c r="RGL1" s="64"/>
      <c r="RGM1" s="64"/>
      <c r="RGN1" s="64"/>
      <c r="RGO1" s="64"/>
      <c r="RGP1" s="64"/>
      <c r="RGQ1" s="64"/>
      <c r="RGR1" s="64"/>
      <c r="RGS1" s="64"/>
      <c r="RGT1" s="64"/>
      <c r="RGU1" s="64"/>
      <c r="RGV1" s="64"/>
      <c r="RGW1" s="64"/>
      <c r="RGX1" s="64"/>
      <c r="RGY1" s="64"/>
      <c r="RGZ1" s="64"/>
      <c r="RHA1" s="64"/>
      <c r="RHB1" s="64"/>
      <c r="RHC1" s="64"/>
      <c r="RHD1" s="64"/>
      <c r="RHE1" s="64"/>
      <c r="RHF1" s="64"/>
      <c r="RHG1" s="64"/>
      <c r="RHH1" s="64"/>
      <c r="RHI1" s="64"/>
      <c r="RHJ1" s="64"/>
      <c r="RHK1" s="64"/>
      <c r="RHL1" s="64"/>
      <c r="RHM1" s="64"/>
      <c r="RHN1" s="64"/>
      <c r="RHO1" s="64"/>
      <c r="RHP1" s="64"/>
      <c r="RHQ1" s="64"/>
      <c r="RHR1" s="64"/>
      <c r="RHS1" s="64"/>
      <c r="RHT1" s="64"/>
      <c r="RHU1" s="64"/>
      <c r="RHV1" s="64"/>
      <c r="RHW1" s="64"/>
      <c r="RHX1" s="64"/>
      <c r="RHY1" s="64"/>
      <c r="RHZ1" s="64"/>
      <c r="RIA1" s="64"/>
      <c r="RIB1" s="64"/>
      <c r="RIC1" s="64"/>
      <c r="RID1" s="64"/>
      <c r="RIE1" s="64"/>
      <c r="RIF1" s="64"/>
      <c r="RIG1" s="64"/>
      <c r="RIH1" s="64"/>
      <c r="RII1" s="64"/>
      <c r="RIJ1" s="64"/>
      <c r="RIK1" s="64"/>
      <c r="RIL1" s="64"/>
      <c r="RIM1" s="64"/>
      <c r="RIN1" s="64"/>
      <c r="RIO1" s="64"/>
      <c r="RIP1" s="64"/>
      <c r="RIQ1" s="64"/>
      <c r="RIR1" s="64"/>
      <c r="RIS1" s="64"/>
      <c r="RIT1" s="64"/>
      <c r="RIU1" s="64"/>
      <c r="RIV1" s="64"/>
      <c r="RIW1" s="64"/>
      <c r="RIX1" s="64"/>
      <c r="RIY1" s="64"/>
      <c r="RIZ1" s="64"/>
      <c r="RJA1" s="64"/>
      <c r="RJB1" s="64"/>
      <c r="RJC1" s="64"/>
      <c r="RJD1" s="64"/>
      <c r="RJE1" s="64"/>
      <c r="RJF1" s="64"/>
      <c r="RJG1" s="64"/>
      <c r="RJH1" s="64"/>
      <c r="RJI1" s="64"/>
      <c r="RJJ1" s="64"/>
      <c r="RJK1" s="64"/>
      <c r="RJL1" s="64"/>
      <c r="RJM1" s="64"/>
      <c r="RJN1" s="64"/>
      <c r="RJO1" s="64"/>
      <c r="RJP1" s="64"/>
      <c r="RJQ1" s="64"/>
      <c r="RJR1" s="64"/>
      <c r="RJS1" s="64"/>
      <c r="RJT1" s="64"/>
      <c r="RJU1" s="64"/>
      <c r="RJV1" s="64"/>
      <c r="RJW1" s="64"/>
      <c r="RJX1" s="64"/>
      <c r="RJY1" s="64"/>
      <c r="RJZ1" s="64"/>
      <c r="RKA1" s="64"/>
      <c r="RKB1" s="64"/>
      <c r="RKC1" s="64"/>
      <c r="RKD1" s="64"/>
      <c r="RKE1" s="64"/>
      <c r="RKF1" s="64"/>
      <c r="RKG1" s="64"/>
      <c r="RKH1" s="64"/>
      <c r="RKI1" s="64"/>
      <c r="RKJ1" s="64"/>
      <c r="RKK1" s="64"/>
      <c r="RKL1" s="64"/>
      <c r="RKM1" s="64"/>
      <c r="RKN1" s="64"/>
      <c r="RKO1" s="64"/>
      <c r="RKP1" s="64"/>
      <c r="RKQ1" s="64"/>
      <c r="RKR1" s="64"/>
      <c r="RKS1" s="64"/>
      <c r="RKT1" s="64"/>
      <c r="RKU1" s="64"/>
      <c r="RKV1" s="64"/>
      <c r="RKW1" s="64"/>
      <c r="RKX1" s="64"/>
      <c r="RKY1" s="64"/>
      <c r="RKZ1" s="64"/>
      <c r="RLA1" s="64"/>
      <c r="RLB1" s="64"/>
      <c r="RLC1" s="64"/>
      <c r="RLD1" s="64"/>
      <c r="RLE1" s="64"/>
      <c r="RLF1" s="64"/>
      <c r="RLG1" s="64"/>
      <c r="RLH1" s="64"/>
      <c r="RLI1" s="64"/>
      <c r="RLJ1" s="64"/>
      <c r="RLK1" s="64"/>
      <c r="RLL1" s="64"/>
      <c r="RLM1" s="64"/>
      <c r="RLN1" s="64"/>
      <c r="RLO1" s="64"/>
      <c r="RLP1" s="64"/>
      <c r="RLQ1" s="64"/>
      <c r="RLR1" s="64"/>
      <c r="RLS1" s="64"/>
      <c r="RLT1" s="64"/>
      <c r="RLU1" s="64"/>
      <c r="RLV1" s="64"/>
      <c r="RLW1" s="64"/>
      <c r="RLX1" s="64"/>
      <c r="RLY1" s="64"/>
      <c r="RLZ1" s="64"/>
      <c r="RMA1" s="64"/>
      <c r="RMB1" s="64"/>
      <c r="RMC1" s="64"/>
      <c r="RMD1" s="64"/>
      <c r="RME1" s="64"/>
      <c r="RMF1" s="64"/>
      <c r="RMG1" s="64"/>
      <c r="RMH1" s="64"/>
      <c r="RMI1" s="64"/>
      <c r="RMJ1" s="64"/>
      <c r="RMK1" s="64"/>
      <c r="RML1" s="64"/>
      <c r="RMM1" s="64"/>
      <c r="RMN1" s="64"/>
      <c r="RMO1" s="64"/>
      <c r="RMP1" s="64"/>
      <c r="RMQ1" s="64"/>
      <c r="RMR1" s="64"/>
      <c r="RMS1" s="64"/>
      <c r="RMT1" s="64"/>
      <c r="RMU1" s="64"/>
      <c r="RMV1" s="64"/>
      <c r="RMW1" s="64"/>
      <c r="RMX1" s="64"/>
      <c r="RMY1" s="64"/>
      <c r="RMZ1" s="64"/>
      <c r="RNA1" s="64"/>
      <c r="RNB1" s="64"/>
      <c r="RNC1" s="64"/>
      <c r="RND1" s="64"/>
      <c r="RNE1" s="64"/>
      <c r="RNF1" s="64"/>
      <c r="RNG1" s="64"/>
      <c r="RNH1" s="64"/>
      <c r="RNI1" s="64"/>
      <c r="RNJ1" s="64"/>
      <c r="RNK1" s="64"/>
      <c r="RNL1" s="64"/>
      <c r="RNM1" s="64"/>
      <c r="RNN1" s="64"/>
      <c r="RNO1" s="64"/>
      <c r="RNP1" s="64"/>
      <c r="RNQ1" s="64"/>
      <c r="RNR1" s="64"/>
      <c r="RNS1" s="64"/>
      <c r="RNT1" s="64"/>
      <c r="RNU1" s="64"/>
      <c r="RNV1" s="64"/>
      <c r="RNW1" s="64"/>
      <c r="RNX1" s="64"/>
      <c r="RNY1" s="64"/>
      <c r="RNZ1" s="64"/>
      <c r="ROA1" s="64"/>
      <c r="ROB1" s="64"/>
      <c r="ROC1" s="64"/>
      <c r="ROD1" s="64"/>
      <c r="ROE1" s="64"/>
      <c r="ROF1" s="64"/>
      <c r="ROG1" s="64"/>
      <c r="ROH1" s="64"/>
      <c r="ROI1" s="64"/>
      <c r="ROJ1" s="64"/>
      <c r="ROK1" s="64"/>
      <c r="ROL1" s="64"/>
      <c r="ROM1" s="64"/>
      <c r="RON1" s="64"/>
      <c r="ROO1" s="64"/>
      <c r="ROP1" s="64"/>
      <c r="ROQ1" s="64"/>
      <c r="ROR1" s="64"/>
      <c r="ROS1" s="64"/>
      <c r="ROT1" s="64"/>
      <c r="ROU1" s="64"/>
      <c r="ROV1" s="64"/>
      <c r="ROW1" s="64"/>
      <c r="ROX1" s="64"/>
      <c r="ROY1" s="64"/>
      <c r="ROZ1" s="64"/>
      <c r="RPA1" s="64"/>
      <c r="RPB1" s="64"/>
      <c r="RPC1" s="64"/>
      <c r="RPD1" s="64"/>
      <c r="RPE1" s="64"/>
      <c r="RPF1" s="64"/>
      <c r="RPG1" s="64"/>
      <c r="RPH1" s="64"/>
      <c r="RPI1" s="64"/>
      <c r="RPJ1" s="64"/>
      <c r="RPK1" s="64"/>
      <c r="RPL1" s="64"/>
      <c r="RPM1" s="64"/>
      <c r="RPN1" s="64"/>
      <c r="RPO1" s="64"/>
      <c r="RPP1" s="64"/>
      <c r="RPQ1" s="64"/>
      <c r="RPR1" s="64"/>
      <c r="RPS1" s="64"/>
      <c r="RPT1" s="64"/>
      <c r="RPU1" s="64"/>
      <c r="RPV1" s="64"/>
      <c r="RPW1" s="64"/>
      <c r="RPX1" s="64"/>
      <c r="RPY1" s="64"/>
      <c r="RPZ1" s="64"/>
      <c r="RQA1" s="64"/>
      <c r="RQB1" s="64"/>
      <c r="RQC1" s="64"/>
      <c r="RQD1" s="64"/>
      <c r="RQE1" s="64"/>
      <c r="RQF1" s="64"/>
      <c r="RQG1" s="64"/>
      <c r="RQH1" s="64"/>
      <c r="RQI1" s="64"/>
      <c r="RQJ1" s="64"/>
      <c r="RQK1" s="64"/>
      <c r="RQL1" s="64"/>
      <c r="RQM1" s="64"/>
      <c r="RQN1" s="64"/>
      <c r="RQO1" s="64"/>
      <c r="RQP1" s="64"/>
      <c r="RQQ1" s="64"/>
      <c r="RQR1" s="64"/>
      <c r="RQS1" s="64"/>
      <c r="RQT1" s="64"/>
      <c r="RQU1" s="64"/>
      <c r="RQV1" s="64"/>
      <c r="RQW1" s="64"/>
      <c r="RQX1" s="64"/>
      <c r="RQY1" s="64"/>
      <c r="RQZ1" s="64"/>
      <c r="RRA1" s="64"/>
      <c r="RRB1" s="64"/>
      <c r="RRC1" s="64"/>
      <c r="RRD1" s="64"/>
      <c r="RRE1" s="64"/>
      <c r="RRF1" s="64"/>
      <c r="RRG1" s="64"/>
      <c r="RRH1" s="64"/>
      <c r="RRI1" s="64"/>
      <c r="RRJ1" s="64"/>
      <c r="RRK1" s="64"/>
      <c r="RRL1" s="64"/>
      <c r="RRM1" s="64"/>
      <c r="RRN1" s="64"/>
      <c r="RRO1" s="64"/>
      <c r="RRP1" s="64"/>
      <c r="RRQ1" s="64"/>
      <c r="RRR1" s="64"/>
      <c r="RRS1" s="64"/>
      <c r="RRT1" s="64"/>
      <c r="RRU1" s="64"/>
      <c r="RRV1" s="64"/>
      <c r="RRW1" s="64"/>
      <c r="RRX1" s="64"/>
      <c r="RRY1" s="64"/>
      <c r="RRZ1" s="64"/>
      <c r="RSA1" s="64"/>
      <c r="RSB1" s="64"/>
      <c r="RSC1" s="64"/>
      <c r="RSD1" s="64"/>
      <c r="RSE1" s="64"/>
      <c r="RSF1" s="64"/>
      <c r="RSG1" s="64"/>
      <c r="RSH1" s="64"/>
      <c r="RSI1" s="64"/>
      <c r="RSJ1" s="64"/>
      <c r="RSK1" s="64"/>
      <c r="RSL1" s="64"/>
      <c r="RSM1" s="64"/>
      <c r="RSN1" s="64"/>
      <c r="RSO1" s="64"/>
      <c r="RSP1" s="64"/>
      <c r="RSQ1" s="64"/>
      <c r="RSR1" s="64"/>
      <c r="RSS1" s="64"/>
      <c r="RST1" s="64"/>
      <c r="RSU1" s="64"/>
      <c r="RSV1" s="64"/>
      <c r="RSW1" s="64"/>
      <c r="RSX1" s="64"/>
      <c r="RSY1" s="64"/>
      <c r="RSZ1" s="64"/>
      <c r="RTA1" s="64"/>
      <c r="RTB1" s="64"/>
      <c r="RTC1" s="64"/>
      <c r="RTD1" s="64"/>
      <c r="RTE1" s="64"/>
      <c r="RTF1" s="64"/>
      <c r="RTG1" s="64"/>
      <c r="RTH1" s="64"/>
      <c r="RTI1" s="64"/>
      <c r="RTJ1" s="64"/>
      <c r="RTK1" s="64"/>
      <c r="RTL1" s="64"/>
      <c r="RTM1" s="64"/>
      <c r="RTN1" s="64"/>
      <c r="RTO1" s="64"/>
      <c r="RTP1" s="64"/>
      <c r="RTQ1" s="64"/>
      <c r="RTR1" s="64"/>
      <c r="RTS1" s="64"/>
      <c r="RTT1" s="64"/>
      <c r="RTU1" s="64"/>
      <c r="RTV1" s="64"/>
      <c r="RTW1" s="64"/>
      <c r="RTX1" s="64"/>
      <c r="RTY1" s="64"/>
      <c r="RTZ1" s="64"/>
      <c r="RUA1" s="64"/>
      <c r="RUB1" s="64"/>
      <c r="RUC1" s="64"/>
      <c r="RUD1" s="64"/>
      <c r="RUE1" s="64"/>
      <c r="RUF1" s="64"/>
      <c r="RUG1" s="64"/>
      <c r="RUH1" s="64"/>
      <c r="RUI1" s="64"/>
      <c r="RUJ1" s="64"/>
      <c r="RUK1" s="64"/>
      <c r="RUL1" s="64"/>
      <c r="RUM1" s="64"/>
      <c r="RUN1" s="64"/>
      <c r="RUO1" s="64"/>
      <c r="RUP1" s="64"/>
      <c r="RUQ1" s="64"/>
      <c r="RUR1" s="64"/>
      <c r="RUS1" s="64"/>
      <c r="RUT1" s="64"/>
      <c r="RUU1" s="64"/>
      <c r="RUV1" s="64"/>
      <c r="RUW1" s="64"/>
      <c r="RUX1" s="64"/>
      <c r="RUY1" s="64"/>
      <c r="RUZ1" s="64"/>
      <c r="RVA1" s="64"/>
      <c r="RVB1" s="64"/>
      <c r="RVC1" s="64"/>
      <c r="RVD1" s="64"/>
      <c r="RVE1" s="64"/>
      <c r="RVF1" s="64"/>
      <c r="RVG1" s="64"/>
      <c r="RVH1" s="64"/>
      <c r="RVI1" s="64"/>
      <c r="RVJ1" s="64"/>
      <c r="RVK1" s="64"/>
      <c r="RVL1" s="64"/>
      <c r="RVM1" s="64"/>
      <c r="RVN1" s="64"/>
      <c r="RVO1" s="64"/>
      <c r="RVP1" s="64"/>
      <c r="RVQ1" s="64"/>
      <c r="RVR1" s="64"/>
      <c r="RVS1" s="64"/>
      <c r="RVT1" s="64"/>
      <c r="RVU1" s="64"/>
      <c r="RVV1" s="64"/>
      <c r="RVW1" s="64"/>
      <c r="RVX1" s="64"/>
      <c r="RVY1" s="64"/>
      <c r="RVZ1" s="64"/>
      <c r="RWA1" s="64"/>
      <c r="RWB1" s="64"/>
      <c r="RWC1" s="64"/>
      <c r="RWD1" s="64"/>
      <c r="RWE1" s="64"/>
      <c r="RWF1" s="64"/>
      <c r="RWG1" s="64"/>
      <c r="RWH1" s="64"/>
      <c r="RWI1" s="64"/>
      <c r="RWJ1" s="64"/>
      <c r="RWK1" s="64"/>
      <c r="RWL1" s="64"/>
      <c r="RWM1" s="64"/>
      <c r="RWN1" s="64"/>
      <c r="RWO1" s="64"/>
      <c r="RWP1" s="64"/>
      <c r="RWQ1" s="64"/>
      <c r="RWR1" s="64"/>
      <c r="RWS1" s="64"/>
      <c r="RWT1" s="64"/>
      <c r="RWU1" s="64"/>
      <c r="RWV1" s="64"/>
      <c r="RWW1" s="64"/>
      <c r="RWX1" s="64"/>
      <c r="RWY1" s="64"/>
      <c r="RWZ1" s="64"/>
      <c r="RXA1" s="64"/>
      <c r="RXB1" s="64"/>
      <c r="RXC1" s="64"/>
      <c r="RXD1" s="64"/>
      <c r="RXE1" s="64"/>
      <c r="RXF1" s="64"/>
      <c r="RXG1" s="64"/>
      <c r="RXH1" s="64"/>
      <c r="RXI1" s="64"/>
      <c r="RXJ1" s="64"/>
      <c r="RXK1" s="64"/>
      <c r="RXL1" s="64"/>
      <c r="RXM1" s="64"/>
      <c r="RXN1" s="64"/>
      <c r="RXO1" s="64"/>
      <c r="RXP1" s="64"/>
      <c r="RXQ1" s="64"/>
      <c r="RXR1" s="64"/>
      <c r="RXS1" s="64"/>
      <c r="RXT1" s="64"/>
      <c r="RXU1" s="64"/>
      <c r="RXV1" s="64"/>
      <c r="RXW1" s="64"/>
      <c r="RXX1" s="64"/>
      <c r="RXY1" s="64"/>
      <c r="RXZ1" s="64"/>
      <c r="RYA1" s="64"/>
      <c r="RYB1" s="64"/>
      <c r="RYC1" s="64"/>
      <c r="RYD1" s="64"/>
      <c r="RYE1" s="64"/>
      <c r="RYF1" s="64"/>
      <c r="RYG1" s="64"/>
      <c r="RYH1" s="64"/>
      <c r="RYI1" s="64"/>
      <c r="RYJ1" s="64"/>
      <c r="RYK1" s="64"/>
      <c r="RYL1" s="64"/>
      <c r="RYM1" s="64"/>
      <c r="RYN1" s="64"/>
      <c r="RYO1" s="64"/>
      <c r="RYP1" s="64"/>
      <c r="RYQ1" s="64"/>
      <c r="RYR1" s="64"/>
      <c r="RYS1" s="64"/>
      <c r="RYT1" s="64"/>
      <c r="RYU1" s="64"/>
      <c r="RYV1" s="64"/>
      <c r="RYW1" s="64"/>
      <c r="RYX1" s="64"/>
      <c r="RYY1" s="64"/>
      <c r="RYZ1" s="64"/>
      <c r="RZA1" s="64"/>
      <c r="RZB1" s="64"/>
      <c r="RZC1" s="64"/>
      <c r="RZD1" s="64"/>
      <c r="RZE1" s="64"/>
      <c r="RZF1" s="64"/>
      <c r="RZG1" s="64"/>
      <c r="RZH1" s="64"/>
      <c r="RZI1" s="64"/>
      <c r="RZJ1" s="64"/>
      <c r="RZK1" s="64"/>
      <c r="RZL1" s="64"/>
      <c r="RZM1" s="64"/>
      <c r="RZN1" s="64"/>
      <c r="RZO1" s="64"/>
      <c r="RZP1" s="64"/>
      <c r="RZQ1" s="64"/>
      <c r="RZR1" s="64"/>
      <c r="RZS1" s="64"/>
      <c r="RZT1" s="64"/>
      <c r="RZU1" s="64"/>
      <c r="RZV1" s="64"/>
      <c r="RZW1" s="64"/>
      <c r="RZX1" s="64"/>
      <c r="RZY1" s="64"/>
      <c r="RZZ1" s="64"/>
      <c r="SAA1" s="64"/>
      <c r="SAB1" s="64"/>
      <c r="SAC1" s="64"/>
      <c r="SAD1" s="64"/>
      <c r="SAE1" s="64"/>
      <c r="SAF1" s="64"/>
      <c r="SAG1" s="64"/>
      <c r="SAH1" s="64"/>
      <c r="SAI1" s="64"/>
      <c r="SAJ1" s="64"/>
      <c r="SAK1" s="64"/>
      <c r="SAL1" s="64"/>
      <c r="SAM1" s="64"/>
      <c r="SAN1" s="64"/>
      <c r="SAO1" s="64"/>
      <c r="SAP1" s="64"/>
      <c r="SAQ1" s="64"/>
      <c r="SAR1" s="64"/>
      <c r="SAS1" s="64"/>
      <c r="SAT1" s="64"/>
      <c r="SAU1" s="64"/>
      <c r="SAV1" s="64"/>
      <c r="SAW1" s="64"/>
      <c r="SAX1" s="64"/>
      <c r="SAY1" s="64"/>
      <c r="SAZ1" s="64"/>
      <c r="SBA1" s="64"/>
      <c r="SBB1" s="64"/>
      <c r="SBC1" s="64"/>
      <c r="SBD1" s="64"/>
      <c r="SBE1" s="64"/>
      <c r="SBF1" s="64"/>
      <c r="SBG1" s="64"/>
      <c r="SBH1" s="64"/>
      <c r="SBI1" s="64"/>
      <c r="SBJ1" s="64"/>
      <c r="SBK1" s="64"/>
      <c r="SBL1" s="64"/>
      <c r="SBM1" s="64"/>
      <c r="SBN1" s="64"/>
      <c r="SBO1" s="64"/>
      <c r="SBP1" s="64"/>
      <c r="SBQ1" s="64"/>
      <c r="SBR1" s="64"/>
      <c r="SBS1" s="64"/>
      <c r="SBT1" s="64"/>
      <c r="SBU1" s="64"/>
      <c r="SBV1" s="64"/>
      <c r="SBW1" s="64"/>
      <c r="SBX1" s="64"/>
      <c r="SBY1" s="64"/>
      <c r="SBZ1" s="64"/>
      <c r="SCA1" s="64"/>
      <c r="SCB1" s="64"/>
      <c r="SCC1" s="64"/>
      <c r="SCD1" s="64"/>
      <c r="SCE1" s="64"/>
      <c r="SCF1" s="64"/>
      <c r="SCG1" s="64"/>
      <c r="SCH1" s="64"/>
      <c r="SCI1" s="64"/>
      <c r="SCJ1" s="64"/>
      <c r="SCK1" s="64"/>
      <c r="SCL1" s="64"/>
      <c r="SCM1" s="64"/>
      <c r="SCN1" s="64"/>
      <c r="SCO1" s="64"/>
      <c r="SCP1" s="64"/>
      <c r="SCQ1" s="64"/>
      <c r="SCR1" s="64"/>
      <c r="SCS1" s="64"/>
      <c r="SCT1" s="64"/>
      <c r="SCU1" s="64"/>
      <c r="SCV1" s="64"/>
      <c r="SCW1" s="64"/>
      <c r="SCX1" s="64"/>
      <c r="SCY1" s="64"/>
      <c r="SCZ1" s="64"/>
      <c r="SDA1" s="64"/>
      <c r="SDB1" s="64"/>
      <c r="SDC1" s="64"/>
      <c r="SDD1" s="64"/>
      <c r="SDE1" s="64"/>
      <c r="SDF1" s="64"/>
      <c r="SDG1" s="64"/>
      <c r="SDH1" s="64"/>
      <c r="SDI1" s="64"/>
      <c r="SDJ1" s="64"/>
      <c r="SDK1" s="64"/>
      <c r="SDL1" s="64"/>
      <c r="SDM1" s="64"/>
      <c r="SDN1" s="64"/>
      <c r="SDO1" s="64"/>
      <c r="SDP1" s="64"/>
      <c r="SDQ1" s="64"/>
      <c r="SDR1" s="64"/>
      <c r="SDS1" s="64"/>
      <c r="SDT1" s="64"/>
      <c r="SDU1" s="64"/>
      <c r="SDV1" s="64"/>
      <c r="SDW1" s="64"/>
      <c r="SDX1" s="64"/>
      <c r="SDY1" s="64"/>
      <c r="SDZ1" s="64"/>
      <c r="SEA1" s="64"/>
      <c r="SEB1" s="64"/>
      <c r="SEC1" s="64"/>
      <c r="SED1" s="64"/>
      <c r="SEE1" s="64"/>
      <c r="SEF1" s="64"/>
      <c r="SEG1" s="64"/>
      <c r="SEH1" s="64"/>
      <c r="SEI1" s="64"/>
      <c r="SEJ1" s="64"/>
      <c r="SEK1" s="64"/>
      <c r="SEL1" s="64"/>
      <c r="SEM1" s="64"/>
      <c r="SEN1" s="64"/>
      <c r="SEO1" s="64"/>
      <c r="SEP1" s="64"/>
      <c r="SEQ1" s="64"/>
      <c r="SER1" s="64"/>
      <c r="SES1" s="64"/>
      <c r="SET1" s="64"/>
      <c r="SEU1" s="64"/>
      <c r="SEV1" s="64"/>
      <c r="SEW1" s="64"/>
      <c r="SEX1" s="64"/>
      <c r="SEY1" s="64"/>
      <c r="SEZ1" s="64"/>
      <c r="SFA1" s="64"/>
      <c r="SFB1" s="64"/>
      <c r="SFC1" s="64"/>
      <c r="SFD1" s="64"/>
      <c r="SFE1" s="64"/>
      <c r="SFF1" s="64"/>
      <c r="SFG1" s="64"/>
      <c r="SFH1" s="64"/>
      <c r="SFI1" s="64"/>
      <c r="SFJ1" s="64"/>
      <c r="SFK1" s="64"/>
      <c r="SFL1" s="64"/>
      <c r="SFM1" s="64"/>
      <c r="SFN1" s="64"/>
      <c r="SFO1" s="64"/>
      <c r="SFP1" s="64"/>
      <c r="SFQ1" s="64"/>
      <c r="SFR1" s="64"/>
      <c r="SFS1" s="64"/>
      <c r="SFT1" s="64"/>
      <c r="SFU1" s="64"/>
      <c r="SFV1" s="64"/>
      <c r="SFW1" s="64"/>
      <c r="SFX1" s="64"/>
      <c r="SFY1" s="64"/>
      <c r="SFZ1" s="64"/>
      <c r="SGA1" s="64"/>
      <c r="SGB1" s="64"/>
      <c r="SGC1" s="64"/>
      <c r="SGD1" s="64"/>
      <c r="SGE1" s="64"/>
      <c r="SGF1" s="64"/>
      <c r="SGG1" s="64"/>
      <c r="SGH1" s="64"/>
      <c r="SGI1" s="64"/>
      <c r="SGJ1" s="64"/>
      <c r="SGK1" s="64"/>
      <c r="SGL1" s="64"/>
      <c r="SGM1" s="64"/>
      <c r="SGN1" s="64"/>
      <c r="SGO1" s="64"/>
      <c r="SGP1" s="64"/>
      <c r="SGQ1" s="64"/>
      <c r="SGR1" s="64"/>
      <c r="SGS1" s="64"/>
      <c r="SGT1" s="64"/>
      <c r="SGU1" s="64"/>
      <c r="SGV1" s="64"/>
      <c r="SGW1" s="64"/>
      <c r="SGX1" s="64"/>
      <c r="SGY1" s="64"/>
      <c r="SGZ1" s="64"/>
      <c r="SHA1" s="64"/>
      <c r="SHB1" s="64"/>
      <c r="SHC1" s="64"/>
      <c r="SHD1" s="64"/>
      <c r="SHE1" s="64"/>
      <c r="SHF1" s="64"/>
      <c r="SHG1" s="64"/>
      <c r="SHH1" s="64"/>
      <c r="SHI1" s="64"/>
      <c r="SHJ1" s="64"/>
      <c r="SHK1" s="64"/>
      <c r="SHL1" s="64"/>
      <c r="SHM1" s="64"/>
      <c r="SHN1" s="64"/>
      <c r="SHO1" s="64"/>
      <c r="SHP1" s="64"/>
      <c r="SHQ1" s="64"/>
      <c r="SHR1" s="64"/>
      <c r="SHS1" s="64"/>
      <c r="SHT1" s="64"/>
      <c r="SHU1" s="64"/>
      <c r="SHV1" s="64"/>
      <c r="SHW1" s="64"/>
      <c r="SHX1" s="64"/>
      <c r="SHY1" s="64"/>
      <c r="SHZ1" s="64"/>
      <c r="SIA1" s="64"/>
      <c r="SIB1" s="64"/>
      <c r="SIC1" s="64"/>
      <c r="SID1" s="64"/>
      <c r="SIE1" s="64"/>
      <c r="SIF1" s="64"/>
      <c r="SIG1" s="64"/>
      <c r="SIH1" s="64"/>
      <c r="SII1" s="64"/>
      <c r="SIJ1" s="64"/>
      <c r="SIK1" s="64"/>
      <c r="SIL1" s="64"/>
      <c r="SIM1" s="64"/>
      <c r="SIN1" s="64"/>
      <c r="SIO1" s="64"/>
      <c r="SIP1" s="64"/>
      <c r="SIQ1" s="64"/>
      <c r="SIR1" s="64"/>
      <c r="SIS1" s="64"/>
      <c r="SIT1" s="64"/>
      <c r="SIU1" s="64"/>
      <c r="SIV1" s="64"/>
      <c r="SIW1" s="64"/>
      <c r="SIX1" s="64"/>
      <c r="SIY1" s="64"/>
      <c r="SIZ1" s="64"/>
      <c r="SJA1" s="64"/>
      <c r="SJB1" s="64"/>
      <c r="SJC1" s="64"/>
      <c r="SJD1" s="64"/>
      <c r="SJE1" s="64"/>
      <c r="SJF1" s="64"/>
      <c r="SJG1" s="64"/>
      <c r="SJH1" s="64"/>
      <c r="SJI1" s="64"/>
      <c r="SJJ1" s="64"/>
      <c r="SJK1" s="64"/>
      <c r="SJL1" s="64"/>
      <c r="SJM1" s="64"/>
      <c r="SJN1" s="64"/>
      <c r="SJO1" s="64"/>
      <c r="SJP1" s="64"/>
      <c r="SJQ1" s="64"/>
      <c r="SJR1" s="64"/>
      <c r="SJS1" s="64"/>
      <c r="SJT1" s="64"/>
      <c r="SJU1" s="64"/>
      <c r="SJV1" s="64"/>
      <c r="SJW1" s="64"/>
      <c r="SJX1" s="64"/>
      <c r="SJY1" s="64"/>
      <c r="SJZ1" s="64"/>
      <c r="SKA1" s="64"/>
      <c r="SKB1" s="64"/>
      <c r="SKC1" s="64"/>
      <c r="SKD1" s="64"/>
      <c r="SKE1" s="64"/>
      <c r="SKF1" s="64"/>
      <c r="SKG1" s="64"/>
      <c r="SKH1" s="64"/>
      <c r="SKI1" s="64"/>
      <c r="SKJ1" s="64"/>
      <c r="SKK1" s="64"/>
      <c r="SKL1" s="64"/>
      <c r="SKM1" s="64"/>
      <c r="SKN1" s="64"/>
      <c r="SKO1" s="64"/>
      <c r="SKP1" s="64"/>
      <c r="SKQ1" s="64"/>
      <c r="SKR1" s="64"/>
      <c r="SKS1" s="64"/>
      <c r="SKT1" s="64"/>
      <c r="SKU1" s="64"/>
      <c r="SKV1" s="64"/>
      <c r="SKW1" s="64"/>
      <c r="SKX1" s="64"/>
      <c r="SKY1" s="64"/>
      <c r="SKZ1" s="64"/>
      <c r="SLA1" s="64"/>
      <c r="SLB1" s="64"/>
      <c r="SLC1" s="64"/>
      <c r="SLD1" s="64"/>
      <c r="SLE1" s="64"/>
      <c r="SLF1" s="64"/>
      <c r="SLG1" s="64"/>
      <c r="SLH1" s="64"/>
      <c r="SLI1" s="64"/>
      <c r="SLJ1" s="64"/>
      <c r="SLK1" s="64"/>
      <c r="SLL1" s="64"/>
      <c r="SLM1" s="64"/>
      <c r="SLN1" s="64"/>
      <c r="SLO1" s="64"/>
      <c r="SLP1" s="64"/>
      <c r="SLQ1" s="64"/>
      <c r="SLR1" s="64"/>
      <c r="SLS1" s="64"/>
      <c r="SLT1" s="64"/>
      <c r="SLU1" s="64"/>
      <c r="SLV1" s="64"/>
      <c r="SLW1" s="64"/>
      <c r="SLX1" s="64"/>
      <c r="SLY1" s="64"/>
      <c r="SLZ1" s="64"/>
      <c r="SMA1" s="64"/>
      <c r="SMB1" s="64"/>
      <c r="SMC1" s="64"/>
      <c r="SMD1" s="64"/>
      <c r="SME1" s="64"/>
      <c r="SMF1" s="64"/>
      <c r="SMG1" s="64"/>
      <c r="SMH1" s="64"/>
      <c r="SMI1" s="64"/>
      <c r="SMJ1" s="64"/>
      <c r="SMK1" s="64"/>
      <c r="SML1" s="64"/>
      <c r="SMM1" s="64"/>
      <c r="SMN1" s="64"/>
      <c r="SMO1" s="64"/>
      <c r="SMP1" s="64"/>
      <c r="SMQ1" s="64"/>
      <c r="SMR1" s="64"/>
      <c r="SMS1" s="64"/>
      <c r="SMT1" s="64"/>
      <c r="SMU1" s="64"/>
      <c r="SMV1" s="64"/>
      <c r="SMW1" s="64"/>
      <c r="SMX1" s="64"/>
      <c r="SMY1" s="64"/>
      <c r="SMZ1" s="64"/>
      <c r="SNA1" s="64"/>
      <c r="SNB1" s="64"/>
      <c r="SNC1" s="64"/>
      <c r="SND1" s="64"/>
      <c r="SNE1" s="64"/>
      <c r="SNF1" s="64"/>
      <c r="SNG1" s="64"/>
      <c r="SNH1" s="64"/>
      <c r="SNI1" s="64"/>
      <c r="SNJ1" s="64"/>
      <c r="SNK1" s="64"/>
      <c r="SNL1" s="64"/>
      <c r="SNM1" s="64"/>
      <c r="SNN1" s="64"/>
      <c r="SNO1" s="64"/>
      <c r="SNP1" s="64"/>
      <c r="SNQ1" s="64"/>
      <c r="SNR1" s="64"/>
      <c r="SNS1" s="64"/>
      <c r="SNT1" s="64"/>
      <c r="SNU1" s="64"/>
      <c r="SNV1" s="64"/>
      <c r="SNW1" s="64"/>
      <c r="SNX1" s="64"/>
      <c r="SNY1" s="64"/>
      <c r="SNZ1" s="64"/>
      <c r="SOA1" s="64"/>
      <c r="SOB1" s="64"/>
      <c r="SOC1" s="64"/>
      <c r="SOD1" s="64"/>
      <c r="SOE1" s="64"/>
      <c r="SOF1" s="64"/>
      <c r="SOG1" s="64"/>
      <c r="SOH1" s="64"/>
      <c r="SOI1" s="64"/>
      <c r="SOJ1" s="64"/>
      <c r="SOK1" s="64"/>
      <c r="SOL1" s="64"/>
      <c r="SOM1" s="64"/>
      <c r="SON1" s="64"/>
      <c r="SOO1" s="64"/>
      <c r="SOP1" s="64"/>
      <c r="SOQ1" s="64"/>
      <c r="SOR1" s="64"/>
      <c r="SOS1" s="64"/>
      <c r="SOT1" s="64"/>
      <c r="SOU1" s="64"/>
      <c r="SOV1" s="64"/>
      <c r="SOW1" s="64"/>
      <c r="SOX1" s="64"/>
      <c r="SOY1" s="64"/>
      <c r="SOZ1" s="64"/>
      <c r="SPA1" s="64"/>
      <c r="SPB1" s="64"/>
      <c r="SPC1" s="64"/>
      <c r="SPD1" s="64"/>
      <c r="SPE1" s="64"/>
      <c r="SPF1" s="64"/>
      <c r="SPG1" s="64"/>
      <c r="SPH1" s="64"/>
      <c r="SPI1" s="64"/>
      <c r="SPJ1" s="64"/>
      <c r="SPK1" s="64"/>
      <c r="SPL1" s="64"/>
      <c r="SPM1" s="64"/>
      <c r="SPN1" s="64"/>
      <c r="SPO1" s="64"/>
      <c r="SPP1" s="64"/>
      <c r="SPQ1" s="64"/>
      <c r="SPR1" s="64"/>
      <c r="SPS1" s="64"/>
      <c r="SPT1" s="64"/>
      <c r="SPU1" s="64"/>
      <c r="SPV1" s="64"/>
      <c r="SPW1" s="64"/>
      <c r="SPX1" s="64"/>
      <c r="SPY1" s="64"/>
      <c r="SPZ1" s="64"/>
      <c r="SQA1" s="64"/>
      <c r="SQB1" s="64"/>
      <c r="SQC1" s="64"/>
      <c r="SQD1" s="64"/>
      <c r="SQE1" s="64"/>
      <c r="SQF1" s="64"/>
      <c r="SQG1" s="64"/>
      <c r="SQH1" s="64"/>
      <c r="SQI1" s="64"/>
      <c r="SQJ1" s="64"/>
      <c r="SQK1" s="64"/>
      <c r="SQL1" s="64"/>
      <c r="SQM1" s="64"/>
      <c r="SQN1" s="64"/>
      <c r="SQO1" s="64"/>
      <c r="SQP1" s="64"/>
      <c r="SQQ1" s="64"/>
      <c r="SQR1" s="64"/>
      <c r="SQS1" s="64"/>
      <c r="SQT1" s="64"/>
      <c r="SQU1" s="64"/>
      <c r="SQV1" s="64"/>
      <c r="SQW1" s="64"/>
      <c r="SQX1" s="64"/>
      <c r="SQY1" s="64"/>
      <c r="SQZ1" s="64"/>
      <c r="SRA1" s="64"/>
      <c r="SRB1" s="64"/>
      <c r="SRC1" s="64"/>
      <c r="SRD1" s="64"/>
      <c r="SRE1" s="64"/>
      <c r="SRF1" s="64"/>
      <c r="SRG1" s="64"/>
      <c r="SRH1" s="64"/>
      <c r="SRI1" s="64"/>
      <c r="SRJ1" s="64"/>
      <c r="SRK1" s="64"/>
      <c r="SRL1" s="64"/>
      <c r="SRM1" s="64"/>
      <c r="SRN1" s="64"/>
      <c r="SRO1" s="64"/>
      <c r="SRP1" s="64"/>
      <c r="SRQ1" s="64"/>
      <c r="SRR1" s="64"/>
      <c r="SRS1" s="64"/>
      <c r="SRT1" s="64"/>
      <c r="SRU1" s="64"/>
      <c r="SRV1" s="64"/>
      <c r="SRW1" s="64"/>
      <c r="SRX1" s="64"/>
      <c r="SRY1" s="64"/>
      <c r="SRZ1" s="64"/>
      <c r="SSA1" s="64"/>
      <c r="SSB1" s="64"/>
      <c r="SSC1" s="64"/>
      <c r="SSD1" s="64"/>
      <c r="SSE1" s="64"/>
      <c r="SSF1" s="64"/>
      <c r="SSG1" s="64"/>
      <c r="SSH1" s="64"/>
      <c r="SSI1" s="64"/>
      <c r="SSJ1" s="64"/>
      <c r="SSK1" s="64"/>
      <c r="SSL1" s="64"/>
      <c r="SSM1" s="64"/>
      <c r="SSN1" s="64"/>
      <c r="SSO1" s="64"/>
      <c r="SSP1" s="64"/>
      <c r="SSQ1" s="64"/>
      <c r="SSR1" s="64"/>
      <c r="SSS1" s="64"/>
      <c r="SST1" s="64"/>
      <c r="SSU1" s="64"/>
      <c r="SSV1" s="64"/>
      <c r="SSW1" s="64"/>
      <c r="SSX1" s="64"/>
      <c r="SSY1" s="64"/>
      <c r="SSZ1" s="64"/>
      <c r="STA1" s="64"/>
      <c r="STB1" s="64"/>
      <c r="STC1" s="64"/>
      <c r="STD1" s="64"/>
      <c r="STE1" s="64"/>
      <c r="STF1" s="64"/>
      <c r="STG1" s="64"/>
      <c r="STH1" s="64"/>
      <c r="STI1" s="64"/>
      <c r="STJ1" s="64"/>
      <c r="STK1" s="64"/>
      <c r="STL1" s="64"/>
      <c r="STM1" s="64"/>
      <c r="STN1" s="64"/>
      <c r="STO1" s="64"/>
      <c r="STP1" s="64"/>
      <c r="STQ1" s="64"/>
      <c r="STR1" s="64"/>
      <c r="STS1" s="64"/>
      <c r="STT1" s="64"/>
      <c r="STU1" s="64"/>
      <c r="STV1" s="64"/>
      <c r="STW1" s="64"/>
      <c r="STX1" s="64"/>
      <c r="STY1" s="64"/>
      <c r="STZ1" s="64"/>
      <c r="SUA1" s="64"/>
      <c r="SUB1" s="64"/>
      <c r="SUC1" s="64"/>
      <c r="SUD1" s="64"/>
      <c r="SUE1" s="64"/>
      <c r="SUF1" s="64"/>
      <c r="SUG1" s="64"/>
      <c r="SUH1" s="64"/>
      <c r="SUI1" s="64"/>
      <c r="SUJ1" s="64"/>
      <c r="SUK1" s="64"/>
      <c r="SUL1" s="64"/>
      <c r="SUM1" s="64"/>
      <c r="SUN1" s="64"/>
      <c r="SUO1" s="64"/>
      <c r="SUP1" s="64"/>
      <c r="SUQ1" s="64"/>
      <c r="SUR1" s="64"/>
      <c r="SUS1" s="64"/>
      <c r="SUT1" s="64"/>
      <c r="SUU1" s="64"/>
      <c r="SUV1" s="64"/>
      <c r="SUW1" s="64"/>
      <c r="SUX1" s="64"/>
      <c r="SUY1" s="64"/>
      <c r="SUZ1" s="64"/>
      <c r="SVA1" s="64"/>
      <c r="SVB1" s="64"/>
      <c r="SVC1" s="64"/>
      <c r="SVD1" s="64"/>
      <c r="SVE1" s="64"/>
      <c r="SVF1" s="64"/>
      <c r="SVG1" s="64"/>
      <c r="SVH1" s="64"/>
      <c r="SVI1" s="64"/>
      <c r="SVJ1" s="64"/>
      <c r="SVK1" s="64"/>
      <c r="SVL1" s="64"/>
      <c r="SVM1" s="64"/>
      <c r="SVN1" s="64"/>
      <c r="SVO1" s="64"/>
      <c r="SVP1" s="64"/>
      <c r="SVQ1" s="64"/>
      <c r="SVR1" s="64"/>
      <c r="SVS1" s="64"/>
      <c r="SVT1" s="64"/>
      <c r="SVU1" s="64"/>
      <c r="SVV1" s="64"/>
      <c r="SVW1" s="64"/>
      <c r="SVX1" s="64"/>
      <c r="SVY1" s="64"/>
      <c r="SVZ1" s="64"/>
      <c r="SWA1" s="64"/>
      <c r="SWB1" s="64"/>
      <c r="SWC1" s="64"/>
      <c r="SWD1" s="64"/>
      <c r="SWE1" s="64"/>
      <c r="SWF1" s="64"/>
      <c r="SWG1" s="64"/>
      <c r="SWH1" s="64"/>
      <c r="SWI1" s="64"/>
      <c r="SWJ1" s="64"/>
      <c r="SWK1" s="64"/>
      <c r="SWL1" s="64"/>
      <c r="SWM1" s="64"/>
      <c r="SWN1" s="64"/>
      <c r="SWO1" s="64"/>
      <c r="SWP1" s="64"/>
      <c r="SWQ1" s="64"/>
      <c r="SWR1" s="64"/>
      <c r="SWS1" s="64"/>
      <c r="SWT1" s="64"/>
      <c r="SWU1" s="64"/>
      <c r="SWV1" s="64"/>
      <c r="SWW1" s="64"/>
      <c r="SWX1" s="64"/>
      <c r="SWY1" s="64"/>
      <c r="SWZ1" s="64"/>
      <c r="SXA1" s="64"/>
      <c r="SXB1" s="64"/>
      <c r="SXC1" s="64"/>
      <c r="SXD1" s="64"/>
      <c r="SXE1" s="64"/>
      <c r="SXF1" s="64"/>
      <c r="SXG1" s="64"/>
      <c r="SXH1" s="64"/>
      <c r="SXI1" s="64"/>
      <c r="SXJ1" s="64"/>
      <c r="SXK1" s="64"/>
      <c r="SXL1" s="64"/>
      <c r="SXM1" s="64"/>
      <c r="SXN1" s="64"/>
      <c r="SXO1" s="64"/>
      <c r="SXP1" s="64"/>
      <c r="SXQ1" s="64"/>
      <c r="SXR1" s="64"/>
      <c r="SXS1" s="64"/>
      <c r="SXT1" s="64"/>
      <c r="SXU1" s="64"/>
      <c r="SXV1" s="64"/>
      <c r="SXW1" s="64"/>
      <c r="SXX1" s="64"/>
      <c r="SXY1" s="64"/>
      <c r="SXZ1" s="64"/>
      <c r="SYA1" s="64"/>
      <c r="SYB1" s="64"/>
      <c r="SYC1" s="64"/>
      <c r="SYD1" s="64"/>
      <c r="SYE1" s="64"/>
      <c r="SYF1" s="64"/>
      <c r="SYG1" s="64"/>
      <c r="SYH1" s="64"/>
      <c r="SYI1" s="64"/>
      <c r="SYJ1" s="64"/>
      <c r="SYK1" s="64"/>
      <c r="SYL1" s="64"/>
      <c r="SYM1" s="64"/>
      <c r="SYN1" s="64"/>
      <c r="SYO1" s="64"/>
      <c r="SYP1" s="64"/>
      <c r="SYQ1" s="64"/>
      <c r="SYR1" s="64"/>
      <c r="SYS1" s="64"/>
      <c r="SYT1" s="64"/>
      <c r="SYU1" s="64"/>
      <c r="SYV1" s="64"/>
      <c r="SYW1" s="64"/>
      <c r="SYX1" s="64"/>
      <c r="SYY1" s="64"/>
      <c r="SYZ1" s="64"/>
      <c r="SZA1" s="64"/>
      <c r="SZB1" s="64"/>
      <c r="SZC1" s="64"/>
      <c r="SZD1" s="64"/>
      <c r="SZE1" s="64"/>
      <c r="SZF1" s="64"/>
      <c r="SZG1" s="64"/>
      <c r="SZH1" s="64"/>
      <c r="SZI1" s="64"/>
      <c r="SZJ1" s="64"/>
      <c r="SZK1" s="64"/>
      <c r="SZL1" s="64"/>
      <c r="SZM1" s="64"/>
      <c r="SZN1" s="64"/>
      <c r="SZO1" s="64"/>
      <c r="SZP1" s="64"/>
      <c r="SZQ1" s="64"/>
      <c r="SZR1" s="64"/>
      <c r="SZS1" s="64"/>
      <c r="SZT1" s="64"/>
      <c r="SZU1" s="64"/>
      <c r="SZV1" s="64"/>
      <c r="SZW1" s="64"/>
      <c r="SZX1" s="64"/>
      <c r="SZY1" s="64"/>
      <c r="SZZ1" s="64"/>
      <c r="TAA1" s="64"/>
      <c r="TAB1" s="64"/>
      <c r="TAC1" s="64"/>
      <c r="TAD1" s="64"/>
      <c r="TAE1" s="64"/>
      <c r="TAF1" s="64"/>
      <c r="TAG1" s="64"/>
      <c r="TAH1" s="64"/>
      <c r="TAI1" s="64"/>
      <c r="TAJ1" s="64"/>
      <c r="TAK1" s="64"/>
      <c r="TAL1" s="64"/>
      <c r="TAM1" s="64"/>
      <c r="TAN1" s="64"/>
      <c r="TAO1" s="64"/>
      <c r="TAP1" s="64"/>
      <c r="TAQ1" s="64"/>
      <c r="TAR1" s="64"/>
      <c r="TAS1" s="64"/>
      <c r="TAT1" s="64"/>
      <c r="TAU1" s="64"/>
      <c r="TAV1" s="64"/>
      <c r="TAW1" s="64"/>
      <c r="TAX1" s="64"/>
      <c r="TAY1" s="64"/>
      <c r="TAZ1" s="64"/>
      <c r="TBA1" s="64"/>
      <c r="TBB1" s="64"/>
      <c r="TBC1" s="64"/>
      <c r="TBD1" s="64"/>
      <c r="TBE1" s="64"/>
      <c r="TBF1" s="64"/>
      <c r="TBG1" s="64"/>
      <c r="TBH1" s="64"/>
      <c r="TBI1" s="64"/>
      <c r="TBJ1" s="64"/>
      <c r="TBK1" s="64"/>
      <c r="TBL1" s="64"/>
      <c r="TBM1" s="64"/>
      <c r="TBN1" s="64"/>
      <c r="TBO1" s="64"/>
      <c r="TBP1" s="64"/>
      <c r="TBQ1" s="64"/>
      <c r="TBR1" s="64"/>
      <c r="TBS1" s="64"/>
      <c r="TBT1" s="64"/>
      <c r="TBU1" s="64"/>
      <c r="TBV1" s="64"/>
      <c r="TBW1" s="64"/>
      <c r="TBX1" s="64"/>
      <c r="TBY1" s="64"/>
      <c r="TBZ1" s="64"/>
      <c r="TCA1" s="64"/>
      <c r="TCB1" s="64"/>
      <c r="TCC1" s="64"/>
      <c r="TCD1" s="64"/>
      <c r="TCE1" s="64"/>
      <c r="TCF1" s="64"/>
      <c r="TCG1" s="64"/>
      <c r="TCH1" s="64"/>
      <c r="TCI1" s="64"/>
      <c r="TCJ1" s="64"/>
      <c r="TCK1" s="64"/>
      <c r="TCL1" s="64"/>
      <c r="TCM1" s="64"/>
      <c r="TCN1" s="64"/>
      <c r="TCO1" s="64"/>
      <c r="TCP1" s="64"/>
      <c r="TCQ1" s="64"/>
      <c r="TCR1" s="64"/>
      <c r="TCS1" s="64"/>
      <c r="TCT1" s="64"/>
      <c r="TCU1" s="64"/>
      <c r="TCV1" s="64"/>
      <c r="TCW1" s="64"/>
      <c r="TCX1" s="64"/>
      <c r="TCY1" s="64"/>
      <c r="TCZ1" s="64"/>
      <c r="TDA1" s="64"/>
      <c r="TDB1" s="64"/>
      <c r="TDC1" s="64"/>
      <c r="TDD1" s="64"/>
      <c r="TDE1" s="64"/>
      <c r="TDF1" s="64"/>
      <c r="TDG1" s="64"/>
      <c r="TDH1" s="64"/>
      <c r="TDI1" s="64"/>
      <c r="TDJ1" s="64"/>
      <c r="TDK1" s="64"/>
      <c r="TDL1" s="64"/>
      <c r="TDM1" s="64"/>
      <c r="TDN1" s="64"/>
      <c r="TDO1" s="64"/>
      <c r="TDP1" s="64"/>
      <c r="TDQ1" s="64"/>
      <c r="TDR1" s="64"/>
      <c r="TDS1" s="64"/>
      <c r="TDT1" s="64"/>
      <c r="TDU1" s="64"/>
      <c r="TDV1" s="64"/>
      <c r="TDW1" s="64"/>
      <c r="TDX1" s="64"/>
      <c r="TDY1" s="64"/>
      <c r="TDZ1" s="64"/>
      <c r="TEA1" s="64"/>
      <c r="TEB1" s="64"/>
      <c r="TEC1" s="64"/>
      <c r="TED1" s="64"/>
      <c r="TEE1" s="64"/>
      <c r="TEF1" s="64"/>
      <c r="TEG1" s="64"/>
      <c r="TEH1" s="64"/>
      <c r="TEI1" s="64"/>
      <c r="TEJ1" s="64"/>
      <c r="TEK1" s="64"/>
      <c r="TEL1" s="64"/>
      <c r="TEM1" s="64"/>
      <c r="TEN1" s="64"/>
      <c r="TEO1" s="64"/>
      <c r="TEP1" s="64"/>
      <c r="TEQ1" s="64"/>
      <c r="TER1" s="64"/>
      <c r="TES1" s="64"/>
      <c r="TET1" s="64"/>
      <c r="TEU1" s="64"/>
      <c r="TEV1" s="64"/>
      <c r="TEW1" s="64"/>
      <c r="TEX1" s="64"/>
      <c r="TEY1" s="64"/>
      <c r="TEZ1" s="64"/>
      <c r="TFA1" s="64"/>
      <c r="TFB1" s="64"/>
      <c r="TFC1" s="64"/>
      <c r="TFD1" s="64"/>
      <c r="TFE1" s="64"/>
      <c r="TFF1" s="64"/>
      <c r="TFG1" s="64"/>
      <c r="TFH1" s="64"/>
      <c r="TFI1" s="64"/>
      <c r="TFJ1" s="64"/>
      <c r="TFK1" s="64"/>
      <c r="TFL1" s="64"/>
      <c r="TFM1" s="64"/>
      <c r="TFN1" s="64"/>
      <c r="TFO1" s="64"/>
      <c r="TFP1" s="64"/>
      <c r="TFQ1" s="64"/>
      <c r="TFR1" s="64"/>
      <c r="TFS1" s="64"/>
      <c r="TFT1" s="64"/>
      <c r="TFU1" s="64"/>
      <c r="TFV1" s="64"/>
      <c r="TFW1" s="64"/>
      <c r="TFX1" s="64"/>
      <c r="TFY1" s="64"/>
      <c r="TFZ1" s="64"/>
      <c r="TGA1" s="64"/>
      <c r="TGB1" s="64"/>
      <c r="TGC1" s="64"/>
      <c r="TGD1" s="64"/>
      <c r="TGE1" s="64"/>
      <c r="TGF1" s="64"/>
      <c r="TGG1" s="64"/>
      <c r="TGH1" s="64"/>
      <c r="TGI1" s="64"/>
      <c r="TGJ1" s="64"/>
      <c r="TGK1" s="64"/>
      <c r="TGL1" s="64"/>
      <c r="TGM1" s="64"/>
      <c r="TGN1" s="64"/>
      <c r="TGO1" s="64"/>
      <c r="TGP1" s="64"/>
      <c r="TGQ1" s="64"/>
      <c r="TGR1" s="64"/>
      <c r="TGS1" s="64"/>
      <c r="TGT1" s="64"/>
      <c r="TGU1" s="64"/>
      <c r="TGV1" s="64"/>
      <c r="TGW1" s="64"/>
      <c r="TGX1" s="64"/>
      <c r="TGY1" s="64"/>
      <c r="TGZ1" s="64"/>
      <c r="THA1" s="64"/>
      <c r="THB1" s="64"/>
      <c r="THC1" s="64"/>
      <c r="THD1" s="64"/>
      <c r="THE1" s="64"/>
      <c r="THF1" s="64"/>
      <c r="THG1" s="64"/>
      <c r="THH1" s="64"/>
      <c r="THI1" s="64"/>
      <c r="THJ1" s="64"/>
      <c r="THK1" s="64"/>
      <c r="THL1" s="64"/>
      <c r="THM1" s="64"/>
      <c r="THN1" s="64"/>
      <c r="THO1" s="64"/>
      <c r="THP1" s="64"/>
      <c r="THQ1" s="64"/>
      <c r="THR1" s="64"/>
      <c r="THS1" s="64"/>
      <c r="THT1" s="64"/>
      <c r="THU1" s="64"/>
      <c r="THV1" s="64"/>
      <c r="THW1" s="64"/>
      <c r="THX1" s="64"/>
      <c r="THY1" s="64"/>
      <c r="THZ1" s="64"/>
      <c r="TIA1" s="64"/>
      <c r="TIB1" s="64"/>
      <c r="TIC1" s="64"/>
      <c r="TID1" s="64"/>
      <c r="TIE1" s="64"/>
      <c r="TIF1" s="64"/>
      <c r="TIG1" s="64"/>
      <c r="TIH1" s="64"/>
      <c r="TII1" s="64"/>
      <c r="TIJ1" s="64"/>
      <c r="TIK1" s="64"/>
      <c r="TIL1" s="64"/>
      <c r="TIM1" s="64"/>
      <c r="TIN1" s="64"/>
      <c r="TIO1" s="64"/>
      <c r="TIP1" s="64"/>
      <c r="TIQ1" s="64"/>
      <c r="TIR1" s="64"/>
      <c r="TIS1" s="64"/>
      <c r="TIT1" s="64"/>
      <c r="TIU1" s="64"/>
      <c r="TIV1" s="64"/>
      <c r="TIW1" s="64"/>
      <c r="TIX1" s="64"/>
      <c r="TIY1" s="64"/>
      <c r="TIZ1" s="64"/>
      <c r="TJA1" s="64"/>
      <c r="TJB1" s="64"/>
      <c r="TJC1" s="64"/>
      <c r="TJD1" s="64"/>
      <c r="TJE1" s="64"/>
      <c r="TJF1" s="64"/>
      <c r="TJG1" s="64"/>
      <c r="TJH1" s="64"/>
      <c r="TJI1" s="64"/>
      <c r="TJJ1" s="64"/>
      <c r="TJK1" s="64"/>
      <c r="TJL1" s="64"/>
      <c r="TJM1" s="64"/>
      <c r="TJN1" s="64"/>
      <c r="TJO1" s="64"/>
      <c r="TJP1" s="64"/>
      <c r="TJQ1" s="64"/>
      <c r="TJR1" s="64"/>
      <c r="TJS1" s="64"/>
      <c r="TJT1" s="64"/>
      <c r="TJU1" s="64"/>
      <c r="TJV1" s="64"/>
      <c r="TJW1" s="64"/>
      <c r="TJX1" s="64"/>
      <c r="TJY1" s="64"/>
      <c r="TJZ1" s="64"/>
      <c r="TKA1" s="64"/>
      <c r="TKB1" s="64"/>
      <c r="TKC1" s="64"/>
      <c r="TKD1" s="64"/>
      <c r="TKE1" s="64"/>
      <c r="TKF1" s="64"/>
      <c r="TKG1" s="64"/>
      <c r="TKH1" s="64"/>
      <c r="TKI1" s="64"/>
      <c r="TKJ1" s="64"/>
      <c r="TKK1" s="64"/>
      <c r="TKL1" s="64"/>
      <c r="TKM1" s="64"/>
      <c r="TKN1" s="64"/>
      <c r="TKO1" s="64"/>
      <c r="TKP1" s="64"/>
      <c r="TKQ1" s="64"/>
      <c r="TKR1" s="64"/>
      <c r="TKS1" s="64"/>
      <c r="TKT1" s="64"/>
      <c r="TKU1" s="64"/>
      <c r="TKV1" s="64"/>
      <c r="TKW1" s="64"/>
      <c r="TKX1" s="64"/>
      <c r="TKY1" s="64"/>
      <c r="TKZ1" s="64"/>
      <c r="TLA1" s="64"/>
      <c r="TLB1" s="64"/>
      <c r="TLC1" s="64"/>
      <c r="TLD1" s="64"/>
      <c r="TLE1" s="64"/>
      <c r="TLF1" s="64"/>
      <c r="TLG1" s="64"/>
      <c r="TLH1" s="64"/>
      <c r="TLI1" s="64"/>
      <c r="TLJ1" s="64"/>
      <c r="TLK1" s="64"/>
      <c r="TLL1" s="64"/>
      <c r="TLM1" s="64"/>
      <c r="TLN1" s="64"/>
      <c r="TLO1" s="64"/>
      <c r="TLP1" s="64"/>
      <c r="TLQ1" s="64"/>
      <c r="TLR1" s="64"/>
      <c r="TLS1" s="64"/>
      <c r="TLT1" s="64"/>
      <c r="TLU1" s="64"/>
      <c r="TLV1" s="64"/>
      <c r="TLW1" s="64"/>
      <c r="TLX1" s="64"/>
      <c r="TLY1" s="64"/>
      <c r="TLZ1" s="64"/>
      <c r="TMA1" s="64"/>
      <c r="TMB1" s="64"/>
      <c r="TMC1" s="64"/>
      <c r="TMD1" s="64"/>
      <c r="TME1" s="64"/>
      <c r="TMF1" s="64"/>
      <c r="TMG1" s="64"/>
      <c r="TMH1" s="64"/>
      <c r="TMI1" s="64"/>
      <c r="TMJ1" s="64"/>
      <c r="TMK1" s="64"/>
      <c r="TML1" s="64"/>
      <c r="TMM1" s="64"/>
      <c r="TMN1" s="64"/>
      <c r="TMO1" s="64"/>
      <c r="TMP1" s="64"/>
      <c r="TMQ1" s="64"/>
      <c r="TMR1" s="64"/>
      <c r="TMS1" s="64"/>
      <c r="TMT1" s="64"/>
      <c r="TMU1" s="64"/>
      <c r="TMV1" s="64"/>
      <c r="TMW1" s="64"/>
      <c r="TMX1" s="64"/>
      <c r="TMY1" s="64"/>
      <c r="TMZ1" s="64"/>
      <c r="TNA1" s="64"/>
      <c r="TNB1" s="64"/>
      <c r="TNC1" s="64"/>
      <c r="TND1" s="64"/>
      <c r="TNE1" s="64"/>
      <c r="TNF1" s="64"/>
      <c r="TNG1" s="64"/>
      <c r="TNH1" s="64"/>
      <c r="TNI1" s="64"/>
      <c r="TNJ1" s="64"/>
      <c r="TNK1" s="64"/>
      <c r="TNL1" s="64"/>
      <c r="TNM1" s="64"/>
      <c r="TNN1" s="64"/>
      <c r="TNO1" s="64"/>
      <c r="TNP1" s="64"/>
      <c r="TNQ1" s="64"/>
      <c r="TNR1" s="64"/>
      <c r="TNS1" s="64"/>
      <c r="TNT1" s="64"/>
      <c r="TNU1" s="64"/>
      <c r="TNV1" s="64"/>
      <c r="TNW1" s="64"/>
      <c r="TNX1" s="64"/>
      <c r="TNY1" s="64"/>
      <c r="TNZ1" s="64"/>
      <c r="TOA1" s="64"/>
      <c r="TOB1" s="64"/>
      <c r="TOC1" s="64"/>
      <c r="TOD1" s="64"/>
      <c r="TOE1" s="64"/>
      <c r="TOF1" s="64"/>
      <c r="TOG1" s="64"/>
      <c r="TOH1" s="64"/>
      <c r="TOI1" s="64"/>
      <c r="TOJ1" s="64"/>
      <c r="TOK1" s="64"/>
      <c r="TOL1" s="64"/>
      <c r="TOM1" s="64"/>
      <c r="TON1" s="64"/>
      <c r="TOO1" s="64"/>
      <c r="TOP1" s="64"/>
      <c r="TOQ1" s="64"/>
      <c r="TOR1" s="64"/>
      <c r="TOS1" s="64"/>
      <c r="TOT1" s="64"/>
      <c r="TOU1" s="64"/>
      <c r="TOV1" s="64"/>
      <c r="TOW1" s="64"/>
      <c r="TOX1" s="64"/>
      <c r="TOY1" s="64"/>
      <c r="TOZ1" s="64"/>
      <c r="TPA1" s="64"/>
      <c r="TPB1" s="64"/>
      <c r="TPC1" s="64"/>
      <c r="TPD1" s="64"/>
      <c r="TPE1" s="64"/>
      <c r="TPF1" s="64"/>
      <c r="TPG1" s="64"/>
      <c r="TPH1" s="64"/>
      <c r="TPI1" s="64"/>
      <c r="TPJ1" s="64"/>
      <c r="TPK1" s="64"/>
      <c r="TPL1" s="64"/>
      <c r="TPM1" s="64"/>
      <c r="TPN1" s="64"/>
      <c r="TPO1" s="64"/>
      <c r="TPP1" s="64"/>
      <c r="TPQ1" s="64"/>
      <c r="TPR1" s="64"/>
      <c r="TPS1" s="64"/>
      <c r="TPT1" s="64"/>
      <c r="TPU1" s="64"/>
      <c r="TPV1" s="64"/>
      <c r="TPW1" s="64"/>
      <c r="TPX1" s="64"/>
      <c r="TPY1" s="64"/>
      <c r="TPZ1" s="64"/>
      <c r="TQA1" s="64"/>
      <c r="TQB1" s="64"/>
      <c r="TQC1" s="64"/>
      <c r="TQD1" s="64"/>
      <c r="TQE1" s="64"/>
      <c r="TQF1" s="64"/>
      <c r="TQG1" s="64"/>
      <c r="TQH1" s="64"/>
      <c r="TQI1" s="64"/>
      <c r="TQJ1" s="64"/>
      <c r="TQK1" s="64"/>
      <c r="TQL1" s="64"/>
      <c r="TQM1" s="64"/>
      <c r="TQN1" s="64"/>
      <c r="TQO1" s="64"/>
      <c r="TQP1" s="64"/>
      <c r="TQQ1" s="64"/>
      <c r="TQR1" s="64"/>
      <c r="TQS1" s="64"/>
      <c r="TQT1" s="64"/>
      <c r="TQU1" s="64"/>
      <c r="TQV1" s="64"/>
      <c r="TQW1" s="64"/>
      <c r="TQX1" s="64"/>
      <c r="TQY1" s="64"/>
      <c r="TQZ1" s="64"/>
      <c r="TRA1" s="64"/>
      <c r="TRB1" s="64"/>
      <c r="TRC1" s="64"/>
      <c r="TRD1" s="64"/>
      <c r="TRE1" s="64"/>
      <c r="TRF1" s="64"/>
      <c r="TRG1" s="64"/>
      <c r="TRH1" s="64"/>
      <c r="TRI1" s="64"/>
      <c r="TRJ1" s="64"/>
      <c r="TRK1" s="64"/>
      <c r="TRL1" s="64"/>
      <c r="TRM1" s="64"/>
      <c r="TRN1" s="64"/>
      <c r="TRO1" s="64"/>
      <c r="TRP1" s="64"/>
      <c r="TRQ1" s="64"/>
      <c r="TRR1" s="64"/>
      <c r="TRS1" s="64"/>
      <c r="TRT1" s="64"/>
      <c r="TRU1" s="64"/>
      <c r="TRV1" s="64"/>
      <c r="TRW1" s="64"/>
      <c r="TRX1" s="64"/>
      <c r="TRY1" s="64"/>
      <c r="TRZ1" s="64"/>
      <c r="TSA1" s="64"/>
      <c r="TSB1" s="64"/>
      <c r="TSC1" s="64"/>
      <c r="TSD1" s="64"/>
      <c r="TSE1" s="64"/>
      <c r="TSF1" s="64"/>
      <c r="TSG1" s="64"/>
      <c r="TSH1" s="64"/>
      <c r="TSI1" s="64"/>
      <c r="TSJ1" s="64"/>
      <c r="TSK1" s="64"/>
      <c r="TSL1" s="64"/>
      <c r="TSM1" s="64"/>
      <c r="TSN1" s="64"/>
      <c r="TSO1" s="64"/>
      <c r="TSP1" s="64"/>
      <c r="TSQ1" s="64"/>
      <c r="TSR1" s="64"/>
      <c r="TSS1" s="64"/>
      <c r="TST1" s="64"/>
      <c r="TSU1" s="64"/>
      <c r="TSV1" s="64"/>
      <c r="TSW1" s="64"/>
      <c r="TSX1" s="64"/>
      <c r="TSY1" s="64"/>
      <c r="TSZ1" s="64"/>
      <c r="TTA1" s="64"/>
      <c r="TTB1" s="64"/>
      <c r="TTC1" s="64"/>
      <c r="TTD1" s="64"/>
      <c r="TTE1" s="64"/>
      <c r="TTF1" s="64"/>
      <c r="TTG1" s="64"/>
      <c r="TTH1" s="64"/>
      <c r="TTI1" s="64"/>
      <c r="TTJ1" s="64"/>
      <c r="TTK1" s="64"/>
      <c r="TTL1" s="64"/>
      <c r="TTM1" s="64"/>
      <c r="TTN1" s="64"/>
      <c r="TTO1" s="64"/>
      <c r="TTP1" s="64"/>
      <c r="TTQ1" s="64"/>
      <c r="TTR1" s="64"/>
      <c r="TTS1" s="64"/>
      <c r="TTT1" s="64"/>
      <c r="TTU1" s="64"/>
      <c r="TTV1" s="64"/>
      <c r="TTW1" s="64"/>
      <c r="TTX1" s="64"/>
      <c r="TTY1" s="64"/>
      <c r="TTZ1" s="64"/>
      <c r="TUA1" s="64"/>
      <c r="TUB1" s="64"/>
      <c r="TUC1" s="64"/>
      <c r="TUD1" s="64"/>
      <c r="TUE1" s="64"/>
      <c r="TUF1" s="64"/>
      <c r="TUG1" s="64"/>
      <c r="TUH1" s="64"/>
      <c r="TUI1" s="64"/>
      <c r="TUJ1" s="64"/>
      <c r="TUK1" s="64"/>
      <c r="TUL1" s="64"/>
      <c r="TUM1" s="64"/>
      <c r="TUN1" s="64"/>
      <c r="TUO1" s="64"/>
      <c r="TUP1" s="64"/>
      <c r="TUQ1" s="64"/>
      <c r="TUR1" s="64"/>
      <c r="TUS1" s="64"/>
      <c r="TUT1" s="64"/>
      <c r="TUU1" s="64"/>
      <c r="TUV1" s="64"/>
      <c r="TUW1" s="64"/>
      <c r="TUX1" s="64"/>
      <c r="TUY1" s="64"/>
      <c r="TUZ1" s="64"/>
      <c r="TVA1" s="64"/>
      <c r="TVB1" s="64"/>
      <c r="TVC1" s="64"/>
      <c r="TVD1" s="64"/>
      <c r="TVE1" s="64"/>
      <c r="TVF1" s="64"/>
      <c r="TVG1" s="64"/>
      <c r="TVH1" s="64"/>
      <c r="TVI1" s="64"/>
      <c r="TVJ1" s="64"/>
      <c r="TVK1" s="64"/>
      <c r="TVL1" s="64"/>
      <c r="TVM1" s="64"/>
      <c r="TVN1" s="64"/>
      <c r="TVO1" s="64"/>
      <c r="TVP1" s="64"/>
      <c r="TVQ1" s="64"/>
      <c r="TVR1" s="64"/>
      <c r="TVS1" s="64"/>
      <c r="TVT1" s="64"/>
      <c r="TVU1" s="64"/>
      <c r="TVV1" s="64"/>
      <c r="TVW1" s="64"/>
      <c r="TVX1" s="64"/>
      <c r="TVY1" s="64"/>
      <c r="TVZ1" s="64"/>
      <c r="TWA1" s="64"/>
      <c r="TWB1" s="64"/>
      <c r="TWC1" s="64"/>
      <c r="TWD1" s="64"/>
      <c r="TWE1" s="64"/>
      <c r="TWF1" s="64"/>
      <c r="TWG1" s="64"/>
      <c r="TWH1" s="64"/>
      <c r="TWI1" s="64"/>
      <c r="TWJ1" s="64"/>
      <c r="TWK1" s="64"/>
      <c r="TWL1" s="64"/>
      <c r="TWM1" s="64"/>
      <c r="TWN1" s="64"/>
      <c r="TWO1" s="64"/>
      <c r="TWP1" s="64"/>
      <c r="TWQ1" s="64"/>
      <c r="TWR1" s="64"/>
      <c r="TWS1" s="64"/>
      <c r="TWT1" s="64"/>
      <c r="TWU1" s="64"/>
      <c r="TWV1" s="64"/>
      <c r="TWW1" s="64"/>
      <c r="TWX1" s="64"/>
      <c r="TWY1" s="64"/>
      <c r="TWZ1" s="64"/>
      <c r="TXA1" s="64"/>
      <c r="TXB1" s="64"/>
      <c r="TXC1" s="64"/>
      <c r="TXD1" s="64"/>
      <c r="TXE1" s="64"/>
      <c r="TXF1" s="64"/>
      <c r="TXG1" s="64"/>
      <c r="TXH1" s="64"/>
      <c r="TXI1" s="64"/>
      <c r="TXJ1" s="64"/>
      <c r="TXK1" s="64"/>
      <c r="TXL1" s="64"/>
      <c r="TXM1" s="64"/>
      <c r="TXN1" s="64"/>
      <c r="TXO1" s="64"/>
      <c r="TXP1" s="64"/>
      <c r="TXQ1" s="64"/>
      <c r="TXR1" s="64"/>
      <c r="TXS1" s="64"/>
      <c r="TXT1" s="64"/>
      <c r="TXU1" s="64"/>
      <c r="TXV1" s="64"/>
      <c r="TXW1" s="64"/>
      <c r="TXX1" s="64"/>
      <c r="TXY1" s="64"/>
      <c r="TXZ1" s="64"/>
      <c r="TYA1" s="64"/>
      <c r="TYB1" s="64"/>
      <c r="TYC1" s="64"/>
      <c r="TYD1" s="64"/>
      <c r="TYE1" s="64"/>
      <c r="TYF1" s="64"/>
      <c r="TYG1" s="64"/>
      <c r="TYH1" s="64"/>
      <c r="TYI1" s="64"/>
      <c r="TYJ1" s="64"/>
      <c r="TYK1" s="64"/>
      <c r="TYL1" s="64"/>
      <c r="TYM1" s="64"/>
      <c r="TYN1" s="64"/>
      <c r="TYO1" s="64"/>
      <c r="TYP1" s="64"/>
      <c r="TYQ1" s="64"/>
      <c r="TYR1" s="64"/>
      <c r="TYS1" s="64"/>
      <c r="TYT1" s="64"/>
      <c r="TYU1" s="64"/>
      <c r="TYV1" s="64"/>
      <c r="TYW1" s="64"/>
      <c r="TYX1" s="64"/>
      <c r="TYY1" s="64"/>
      <c r="TYZ1" s="64"/>
      <c r="TZA1" s="64"/>
      <c r="TZB1" s="64"/>
      <c r="TZC1" s="64"/>
      <c r="TZD1" s="64"/>
      <c r="TZE1" s="64"/>
      <c r="TZF1" s="64"/>
      <c r="TZG1" s="64"/>
      <c r="TZH1" s="64"/>
      <c r="TZI1" s="64"/>
      <c r="TZJ1" s="64"/>
      <c r="TZK1" s="64"/>
      <c r="TZL1" s="64"/>
      <c r="TZM1" s="64"/>
      <c r="TZN1" s="64"/>
      <c r="TZO1" s="64"/>
      <c r="TZP1" s="64"/>
      <c r="TZQ1" s="64"/>
      <c r="TZR1" s="64"/>
      <c r="TZS1" s="64"/>
      <c r="TZT1" s="64"/>
      <c r="TZU1" s="64"/>
      <c r="TZV1" s="64"/>
      <c r="TZW1" s="64"/>
      <c r="TZX1" s="64"/>
      <c r="TZY1" s="64"/>
      <c r="TZZ1" s="64"/>
      <c r="UAA1" s="64"/>
      <c r="UAB1" s="64"/>
      <c r="UAC1" s="64"/>
      <c r="UAD1" s="64"/>
      <c r="UAE1" s="64"/>
      <c r="UAF1" s="64"/>
      <c r="UAG1" s="64"/>
      <c r="UAH1" s="64"/>
      <c r="UAI1" s="64"/>
      <c r="UAJ1" s="64"/>
      <c r="UAK1" s="64"/>
      <c r="UAL1" s="64"/>
      <c r="UAM1" s="64"/>
      <c r="UAN1" s="64"/>
      <c r="UAO1" s="64"/>
      <c r="UAP1" s="64"/>
      <c r="UAQ1" s="64"/>
      <c r="UAR1" s="64"/>
      <c r="UAS1" s="64"/>
      <c r="UAT1" s="64"/>
      <c r="UAU1" s="64"/>
      <c r="UAV1" s="64"/>
      <c r="UAW1" s="64"/>
      <c r="UAX1" s="64"/>
      <c r="UAY1" s="64"/>
      <c r="UAZ1" s="64"/>
      <c r="UBA1" s="64"/>
      <c r="UBB1" s="64"/>
      <c r="UBC1" s="64"/>
      <c r="UBD1" s="64"/>
      <c r="UBE1" s="64"/>
      <c r="UBF1" s="64"/>
      <c r="UBG1" s="64"/>
      <c r="UBH1" s="64"/>
      <c r="UBI1" s="64"/>
      <c r="UBJ1" s="64"/>
      <c r="UBK1" s="64"/>
      <c r="UBL1" s="64"/>
      <c r="UBM1" s="64"/>
      <c r="UBN1" s="64"/>
      <c r="UBO1" s="64"/>
      <c r="UBP1" s="64"/>
      <c r="UBQ1" s="64"/>
      <c r="UBR1" s="64"/>
      <c r="UBS1" s="64"/>
      <c r="UBT1" s="64"/>
      <c r="UBU1" s="64"/>
      <c r="UBV1" s="64"/>
      <c r="UBW1" s="64"/>
      <c r="UBX1" s="64"/>
      <c r="UBY1" s="64"/>
      <c r="UBZ1" s="64"/>
      <c r="UCA1" s="64"/>
      <c r="UCB1" s="64"/>
      <c r="UCC1" s="64"/>
      <c r="UCD1" s="64"/>
      <c r="UCE1" s="64"/>
      <c r="UCF1" s="64"/>
      <c r="UCG1" s="64"/>
      <c r="UCH1" s="64"/>
      <c r="UCI1" s="64"/>
      <c r="UCJ1" s="64"/>
      <c r="UCK1" s="64"/>
      <c r="UCL1" s="64"/>
      <c r="UCM1" s="64"/>
      <c r="UCN1" s="64"/>
      <c r="UCO1" s="64"/>
      <c r="UCP1" s="64"/>
      <c r="UCQ1" s="64"/>
      <c r="UCR1" s="64"/>
      <c r="UCS1" s="64"/>
      <c r="UCT1" s="64"/>
      <c r="UCU1" s="64"/>
      <c r="UCV1" s="64"/>
      <c r="UCW1" s="64"/>
      <c r="UCX1" s="64"/>
      <c r="UCY1" s="64"/>
      <c r="UCZ1" s="64"/>
      <c r="UDA1" s="64"/>
      <c r="UDB1" s="64"/>
      <c r="UDC1" s="64"/>
      <c r="UDD1" s="64"/>
      <c r="UDE1" s="64"/>
      <c r="UDF1" s="64"/>
      <c r="UDG1" s="64"/>
      <c r="UDH1" s="64"/>
      <c r="UDI1" s="64"/>
      <c r="UDJ1" s="64"/>
      <c r="UDK1" s="64"/>
      <c r="UDL1" s="64"/>
      <c r="UDM1" s="64"/>
      <c r="UDN1" s="64"/>
      <c r="UDO1" s="64"/>
      <c r="UDP1" s="64"/>
      <c r="UDQ1" s="64"/>
      <c r="UDR1" s="64"/>
      <c r="UDS1" s="64"/>
      <c r="UDT1" s="64"/>
      <c r="UDU1" s="64"/>
      <c r="UDV1" s="64"/>
      <c r="UDW1" s="64"/>
      <c r="UDX1" s="64"/>
      <c r="UDY1" s="64"/>
      <c r="UDZ1" s="64"/>
      <c r="UEA1" s="64"/>
      <c r="UEB1" s="64"/>
      <c r="UEC1" s="64"/>
      <c r="UED1" s="64"/>
      <c r="UEE1" s="64"/>
      <c r="UEF1" s="64"/>
      <c r="UEG1" s="64"/>
      <c r="UEH1" s="64"/>
      <c r="UEI1" s="64"/>
      <c r="UEJ1" s="64"/>
      <c r="UEK1" s="64"/>
      <c r="UEL1" s="64"/>
      <c r="UEM1" s="64"/>
      <c r="UEN1" s="64"/>
      <c r="UEO1" s="64"/>
      <c r="UEP1" s="64"/>
      <c r="UEQ1" s="64"/>
      <c r="UER1" s="64"/>
      <c r="UES1" s="64"/>
      <c r="UET1" s="64"/>
      <c r="UEU1" s="64"/>
      <c r="UEV1" s="64"/>
      <c r="UEW1" s="64"/>
      <c r="UEX1" s="64"/>
      <c r="UEY1" s="64"/>
      <c r="UEZ1" s="64"/>
      <c r="UFA1" s="64"/>
      <c r="UFB1" s="64"/>
      <c r="UFC1" s="64"/>
      <c r="UFD1" s="64"/>
      <c r="UFE1" s="64"/>
      <c r="UFF1" s="64"/>
      <c r="UFG1" s="64"/>
      <c r="UFH1" s="64"/>
      <c r="UFI1" s="64"/>
      <c r="UFJ1" s="64"/>
      <c r="UFK1" s="64"/>
      <c r="UFL1" s="64"/>
      <c r="UFM1" s="64"/>
      <c r="UFN1" s="64"/>
      <c r="UFO1" s="64"/>
      <c r="UFP1" s="64"/>
      <c r="UFQ1" s="64"/>
      <c r="UFR1" s="64"/>
      <c r="UFS1" s="64"/>
      <c r="UFT1" s="64"/>
      <c r="UFU1" s="64"/>
      <c r="UFV1" s="64"/>
      <c r="UFW1" s="64"/>
      <c r="UFX1" s="64"/>
      <c r="UFY1" s="64"/>
      <c r="UFZ1" s="64"/>
      <c r="UGA1" s="64"/>
      <c r="UGB1" s="64"/>
      <c r="UGC1" s="64"/>
      <c r="UGD1" s="64"/>
      <c r="UGE1" s="64"/>
      <c r="UGF1" s="64"/>
      <c r="UGG1" s="64"/>
      <c r="UGH1" s="64"/>
      <c r="UGI1" s="64"/>
      <c r="UGJ1" s="64"/>
      <c r="UGK1" s="64"/>
      <c r="UGL1" s="64"/>
      <c r="UGM1" s="64"/>
      <c r="UGN1" s="64"/>
      <c r="UGO1" s="64"/>
      <c r="UGP1" s="64"/>
      <c r="UGQ1" s="64"/>
      <c r="UGR1" s="64"/>
      <c r="UGS1" s="64"/>
      <c r="UGT1" s="64"/>
      <c r="UGU1" s="64"/>
      <c r="UGV1" s="64"/>
      <c r="UGW1" s="64"/>
      <c r="UGX1" s="64"/>
      <c r="UGY1" s="64"/>
      <c r="UGZ1" s="64"/>
      <c r="UHA1" s="64"/>
      <c r="UHB1" s="64"/>
      <c r="UHC1" s="64"/>
      <c r="UHD1" s="64"/>
      <c r="UHE1" s="64"/>
      <c r="UHF1" s="64"/>
      <c r="UHG1" s="64"/>
      <c r="UHH1" s="64"/>
      <c r="UHI1" s="64"/>
      <c r="UHJ1" s="64"/>
      <c r="UHK1" s="64"/>
      <c r="UHL1" s="64"/>
      <c r="UHM1" s="64"/>
      <c r="UHN1" s="64"/>
      <c r="UHO1" s="64"/>
      <c r="UHP1" s="64"/>
      <c r="UHQ1" s="64"/>
      <c r="UHR1" s="64"/>
      <c r="UHS1" s="64"/>
      <c r="UHT1" s="64"/>
      <c r="UHU1" s="64"/>
      <c r="UHV1" s="64"/>
      <c r="UHW1" s="64"/>
      <c r="UHX1" s="64"/>
      <c r="UHY1" s="64"/>
      <c r="UHZ1" s="64"/>
      <c r="UIA1" s="64"/>
      <c r="UIB1" s="64"/>
      <c r="UIC1" s="64"/>
      <c r="UID1" s="64"/>
      <c r="UIE1" s="64"/>
      <c r="UIF1" s="64"/>
      <c r="UIG1" s="64"/>
      <c r="UIH1" s="64"/>
      <c r="UII1" s="64"/>
      <c r="UIJ1" s="64"/>
      <c r="UIK1" s="64"/>
      <c r="UIL1" s="64"/>
      <c r="UIM1" s="64"/>
      <c r="UIN1" s="64"/>
      <c r="UIO1" s="64"/>
      <c r="UIP1" s="64"/>
      <c r="UIQ1" s="64"/>
      <c r="UIR1" s="64"/>
      <c r="UIS1" s="64"/>
      <c r="UIT1" s="64"/>
      <c r="UIU1" s="64"/>
      <c r="UIV1" s="64"/>
      <c r="UIW1" s="64"/>
      <c r="UIX1" s="64"/>
      <c r="UIY1" s="64"/>
      <c r="UIZ1" s="64"/>
      <c r="UJA1" s="64"/>
      <c r="UJB1" s="64"/>
      <c r="UJC1" s="64"/>
      <c r="UJD1" s="64"/>
      <c r="UJE1" s="64"/>
      <c r="UJF1" s="64"/>
      <c r="UJG1" s="64"/>
      <c r="UJH1" s="64"/>
      <c r="UJI1" s="64"/>
      <c r="UJJ1" s="64"/>
      <c r="UJK1" s="64"/>
      <c r="UJL1" s="64"/>
      <c r="UJM1" s="64"/>
      <c r="UJN1" s="64"/>
      <c r="UJO1" s="64"/>
      <c r="UJP1" s="64"/>
      <c r="UJQ1" s="64"/>
      <c r="UJR1" s="64"/>
      <c r="UJS1" s="64"/>
      <c r="UJT1" s="64"/>
      <c r="UJU1" s="64"/>
      <c r="UJV1" s="64"/>
      <c r="UJW1" s="64"/>
      <c r="UJX1" s="64"/>
      <c r="UJY1" s="64"/>
      <c r="UJZ1" s="64"/>
      <c r="UKA1" s="64"/>
      <c r="UKB1" s="64"/>
      <c r="UKC1" s="64"/>
      <c r="UKD1" s="64"/>
      <c r="UKE1" s="64"/>
      <c r="UKF1" s="64"/>
      <c r="UKG1" s="64"/>
      <c r="UKH1" s="64"/>
      <c r="UKI1" s="64"/>
      <c r="UKJ1" s="64"/>
      <c r="UKK1" s="64"/>
      <c r="UKL1" s="64"/>
      <c r="UKM1" s="64"/>
      <c r="UKN1" s="64"/>
      <c r="UKO1" s="64"/>
      <c r="UKP1" s="64"/>
      <c r="UKQ1" s="64"/>
      <c r="UKR1" s="64"/>
      <c r="UKS1" s="64"/>
      <c r="UKT1" s="64"/>
      <c r="UKU1" s="64"/>
      <c r="UKV1" s="64"/>
      <c r="UKW1" s="64"/>
      <c r="UKX1" s="64"/>
      <c r="UKY1" s="64"/>
      <c r="UKZ1" s="64"/>
      <c r="ULA1" s="64"/>
      <c r="ULB1" s="64"/>
      <c r="ULC1" s="64"/>
      <c r="ULD1" s="64"/>
      <c r="ULE1" s="64"/>
      <c r="ULF1" s="64"/>
      <c r="ULG1" s="64"/>
      <c r="ULH1" s="64"/>
      <c r="ULI1" s="64"/>
      <c r="ULJ1" s="64"/>
      <c r="ULK1" s="64"/>
      <c r="ULL1" s="64"/>
      <c r="ULM1" s="64"/>
      <c r="ULN1" s="64"/>
      <c r="ULO1" s="64"/>
      <c r="ULP1" s="64"/>
      <c r="ULQ1" s="64"/>
      <c r="ULR1" s="64"/>
      <c r="ULS1" s="64"/>
      <c r="ULT1" s="64"/>
      <c r="ULU1" s="64"/>
      <c r="ULV1" s="64"/>
      <c r="ULW1" s="64"/>
      <c r="ULX1" s="64"/>
      <c r="ULY1" s="64"/>
      <c r="ULZ1" s="64"/>
      <c r="UMA1" s="64"/>
      <c r="UMB1" s="64"/>
      <c r="UMC1" s="64"/>
      <c r="UMD1" s="64"/>
      <c r="UME1" s="64"/>
      <c r="UMF1" s="64"/>
      <c r="UMG1" s="64"/>
      <c r="UMH1" s="64"/>
      <c r="UMI1" s="64"/>
      <c r="UMJ1" s="64"/>
      <c r="UMK1" s="64"/>
      <c r="UML1" s="64"/>
      <c r="UMM1" s="64"/>
      <c r="UMN1" s="64"/>
      <c r="UMO1" s="64"/>
      <c r="UMP1" s="64"/>
      <c r="UMQ1" s="64"/>
      <c r="UMR1" s="64"/>
      <c r="UMS1" s="64"/>
      <c r="UMT1" s="64"/>
      <c r="UMU1" s="64"/>
      <c r="UMV1" s="64"/>
      <c r="UMW1" s="64"/>
      <c r="UMX1" s="64"/>
      <c r="UMY1" s="64"/>
      <c r="UMZ1" s="64"/>
      <c r="UNA1" s="64"/>
      <c r="UNB1" s="64"/>
      <c r="UNC1" s="64"/>
      <c r="UND1" s="64"/>
      <c r="UNE1" s="64"/>
      <c r="UNF1" s="64"/>
      <c r="UNG1" s="64"/>
      <c r="UNH1" s="64"/>
      <c r="UNI1" s="64"/>
      <c r="UNJ1" s="64"/>
      <c r="UNK1" s="64"/>
      <c r="UNL1" s="64"/>
      <c r="UNM1" s="64"/>
      <c r="UNN1" s="64"/>
      <c r="UNO1" s="64"/>
      <c r="UNP1" s="64"/>
      <c r="UNQ1" s="64"/>
      <c r="UNR1" s="64"/>
      <c r="UNS1" s="64"/>
      <c r="UNT1" s="64"/>
      <c r="UNU1" s="64"/>
      <c r="UNV1" s="64"/>
      <c r="UNW1" s="64"/>
      <c r="UNX1" s="64"/>
      <c r="UNY1" s="64"/>
      <c r="UNZ1" s="64"/>
      <c r="UOA1" s="64"/>
      <c r="UOB1" s="64"/>
      <c r="UOC1" s="64"/>
      <c r="UOD1" s="64"/>
      <c r="UOE1" s="64"/>
      <c r="UOF1" s="64"/>
      <c r="UOG1" s="64"/>
      <c r="UOH1" s="64"/>
      <c r="UOI1" s="64"/>
      <c r="UOJ1" s="64"/>
      <c r="UOK1" s="64"/>
      <c r="UOL1" s="64"/>
      <c r="UOM1" s="64"/>
      <c r="UON1" s="64"/>
      <c r="UOO1" s="64"/>
      <c r="UOP1" s="64"/>
      <c r="UOQ1" s="64"/>
      <c r="UOR1" s="64"/>
      <c r="UOS1" s="64"/>
      <c r="UOT1" s="64"/>
      <c r="UOU1" s="64"/>
      <c r="UOV1" s="64"/>
      <c r="UOW1" s="64"/>
      <c r="UOX1" s="64"/>
      <c r="UOY1" s="64"/>
      <c r="UOZ1" s="64"/>
      <c r="UPA1" s="64"/>
      <c r="UPB1" s="64"/>
      <c r="UPC1" s="64"/>
      <c r="UPD1" s="64"/>
      <c r="UPE1" s="64"/>
      <c r="UPF1" s="64"/>
      <c r="UPG1" s="64"/>
      <c r="UPH1" s="64"/>
      <c r="UPI1" s="64"/>
      <c r="UPJ1" s="64"/>
      <c r="UPK1" s="64"/>
      <c r="UPL1" s="64"/>
      <c r="UPM1" s="64"/>
      <c r="UPN1" s="64"/>
      <c r="UPO1" s="64"/>
      <c r="UPP1" s="64"/>
      <c r="UPQ1" s="64"/>
      <c r="UPR1" s="64"/>
      <c r="UPS1" s="64"/>
      <c r="UPT1" s="64"/>
      <c r="UPU1" s="64"/>
      <c r="UPV1" s="64"/>
      <c r="UPW1" s="64"/>
      <c r="UPX1" s="64"/>
      <c r="UPY1" s="64"/>
      <c r="UPZ1" s="64"/>
      <c r="UQA1" s="64"/>
      <c r="UQB1" s="64"/>
      <c r="UQC1" s="64"/>
      <c r="UQD1" s="64"/>
      <c r="UQE1" s="64"/>
      <c r="UQF1" s="64"/>
      <c r="UQG1" s="64"/>
      <c r="UQH1" s="64"/>
      <c r="UQI1" s="64"/>
      <c r="UQJ1" s="64"/>
      <c r="UQK1" s="64"/>
      <c r="UQL1" s="64"/>
      <c r="UQM1" s="64"/>
      <c r="UQN1" s="64"/>
      <c r="UQO1" s="64"/>
      <c r="UQP1" s="64"/>
      <c r="UQQ1" s="64"/>
      <c r="UQR1" s="64"/>
      <c r="UQS1" s="64"/>
      <c r="UQT1" s="64"/>
      <c r="UQU1" s="64"/>
      <c r="UQV1" s="64"/>
      <c r="UQW1" s="64"/>
      <c r="UQX1" s="64"/>
      <c r="UQY1" s="64"/>
      <c r="UQZ1" s="64"/>
      <c r="URA1" s="64"/>
      <c r="URB1" s="64"/>
      <c r="URC1" s="64"/>
      <c r="URD1" s="64"/>
      <c r="URE1" s="64"/>
      <c r="URF1" s="64"/>
      <c r="URG1" s="64"/>
      <c r="URH1" s="64"/>
      <c r="URI1" s="64"/>
      <c r="URJ1" s="64"/>
      <c r="URK1" s="64"/>
      <c r="URL1" s="64"/>
      <c r="URM1" s="64"/>
      <c r="URN1" s="64"/>
      <c r="URO1" s="64"/>
      <c r="URP1" s="64"/>
      <c r="URQ1" s="64"/>
      <c r="URR1" s="64"/>
      <c r="URS1" s="64"/>
      <c r="URT1" s="64"/>
      <c r="URU1" s="64"/>
      <c r="URV1" s="64"/>
      <c r="URW1" s="64"/>
      <c r="URX1" s="64"/>
      <c r="URY1" s="64"/>
      <c r="URZ1" s="64"/>
      <c r="USA1" s="64"/>
      <c r="USB1" s="64"/>
      <c r="USC1" s="64"/>
      <c r="USD1" s="64"/>
      <c r="USE1" s="64"/>
      <c r="USF1" s="64"/>
      <c r="USG1" s="64"/>
      <c r="USH1" s="64"/>
      <c r="USI1" s="64"/>
      <c r="USJ1" s="64"/>
      <c r="USK1" s="64"/>
      <c r="USL1" s="64"/>
      <c r="USM1" s="64"/>
      <c r="USN1" s="64"/>
      <c r="USO1" s="64"/>
      <c r="USP1" s="64"/>
      <c r="USQ1" s="64"/>
      <c r="USR1" s="64"/>
      <c r="USS1" s="64"/>
      <c r="UST1" s="64"/>
      <c r="USU1" s="64"/>
      <c r="USV1" s="64"/>
      <c r="USW1" s="64"/>
      <c r="USX1" s="64"/>
      <c r="USY1" s="64"/>
      <c r="USZ1" s="64"/>
      <c r="UTA1" s="64"/>
      <c r="UTB1" s="64"/>
      <c r="UTC1" s="64"/>
      <c r="UTD1" s="64"/>
      <c r="UTE1" s="64"/>
      <c r="UTF1" s="64"/>
      <c r="UTG1" s="64"/>
      <c r="UTH1" s="64"/>
      <c r="UTI1" s="64"/>
      <c r="UTJ1" s="64"/>
      <c r="UTK1" s="64"/>
      <c r="UTL1" s="64"/>
      <c r="UTM1" s="64"/>
      <c r="UTN1" s="64"/>
      <c r="UTO1" s="64"/>
      <c r="UTP1" s="64"/>
      <c r="UTQ1" s="64"/>
      <c r="UTR1" s="64"/>
      <c r="UTS1" s="64"/>
      <c r="UTT1" s="64"/>
      <c r="UTU1" s="64"/>
      <c r="UTV1" s="64"/>
      <c r="UTW1" s="64"/>
      <c r="UTX1" s="64"/>
      <c r="UTY1" s="64"/>
      <c r="UTZ1" s="64"/>
      <c r="UUA1" s="64"/>
      <c r="UUB1" s="64"/>
      <c r="UUC1" s="64"/>
      <c r="UUD1" s="64"/>
      <c r="UUE1" s="64"/>
      <c r="UUF1" s="64"/>
      <c r="UUG1" s="64"/>
      <c r="UUH1" s="64"/>
      <c r="UUI1" s="64"/>
      <c r="UUJ1" s="64"/>
      <c r="UUK1" s="64"/>
      <c r="UUL1" s="64"/>
      <c r="UUM1" s="64"/>
      <c r="UUN1" s="64"/>
      <c r="UUO1" s="64"/>
      <c r="UUP1" s="64"/>
      <c r="UUQ1" s="64"/>
      <c r="UUR1" s="64"/>
      <c r="UUS1" s="64"/>
      <c r="UUT1" s="64"/>
      <c r="UUU1" s="64"/>
      <c r="UUV1" s="64"/>
      <c r="UUW1" s="64"/>
      <c r="UUX1" s="64"/>
      <c r="UUY1" s="64"/>
      <c r="UUZ1" s="64"/>
      <c r="UVA1" s="64"/>
      <c r="UVB1" s="64"/>
      <c r="UVC1" s="64"/>
      <c r="UVD1" s="64"/>
      <c r="UVE1" s="64"/>
      <c r="UVF1" s="64"/>
      <c r="UVG1" s="64"/>
      <c r="UVH1" s="64"/>
      <c r="UVI1" s="64"/>
      <c r="UVJ1" s="64"/>
      <c r="UVK1" s="64"/>
      <c r="UVL1" s="64"/>
      <c r="UVM1" s="64"/>
      <c r="UVN1" s="64"/>
      <c r="UVO1" s="64"/>
      <c r="UVP1" s="64"/>
      <c r="UVQ1" s="64"/>
      <c r="UVR1" s="64"/>
      <c r="UVS1" s="64"/>
      <c r="UVT1" s="64"/>
      <c r="UVU1" s="64"/>
      <c r="UVV1" s="64"/>
      <c r="UVW1" s="64"/>
      <c r="UVX1" s="64"/>
      <c r="UVY1" s="64"/>
      <c r="UVZ1" s="64"/>
      <c r="UWA1" s="64"/>
      <c r="UWB1" s="64"/>
      <c r="UWC1" s="64"/>
      <c r="UWD1" s="64"/>
      <c r="UWE1" s="64"/>
      <c r="UWF1" s="64"/>
      <c r="UWG1" s="64"/>
      <c r="UWH1" s="64"/>
      <c r="UWI1" s="64"/>
      <c r="UWJ1" s="64"/>
      <c r="UWK1" s="64"/>
      <c r="UWL1" s="64"/>
      <c r="UWM1" s="64"/>
      <c r="UWN1" s="64"/>
      <c r="UWO1" s="64"/>
      <c r="UWP1" s="64"/>
      <c r="UWQ1" s="64"/>
      <c r="UWR1" s="64"/>
      <c r="UWS1" s="64"/>
      <c r="UWT1" s="64"/>
      <c r="UWU1" s="64"/>
      <c r="UWV1" s="64"/>
      <c r="UWW1" s="64"/>
      <c r="UWX1" s="64"/>
      <c r="UWY1" s="64"/>
      <c r="UWZ1" s="64"/>
      <c r="UXA1" s="64"/>
      <c r="UXB1" s="64"/>
      <c r="UXC1" s="64"/>
      <c r="UXD1" s="64"/>
      <c r="UXE1" s="64"/>
      <c r="UXF1" s="64"/>
      <c r="UXG1" s="64"/>
      <c r="UXH1" s="64"/>
      <c r="UXI1" s="64"/>
      <c r="UXJ1" s="64"/>
      <c r="UXK1" s="64"/>
      <c r="UXL1" s="64"/>
      <c r="UXM1" s="64"/>
      <c r="UXN1" s="64"/>
      <c r="UXO1" s="64"/>
      <c r="UXP1" s="64"/>
      <c r="UXQ1" s="64"/>
      <c r="UXR1" s="64"/>
      <c r="UXS1" s="64"/>
      <c r="UXT1" s="64"/>
      <c r="UXU1" s="64"/>
      <c r="UXV1" s="64"/>
      <c r="UXW1" s="64"/>
      <c r="UXX1" s="64"/>
      <c r="UXY1" s="64"/>
      <c r="UXZ1" s="64"/>
      <c r="UYA1" s="64"/>
      <c r="UYB1" s="64"/>
      <c r="UYC1" s="64"/>
      <c r="UYD1" s="64"/>
      <c r="UYE1" s="64"/>
      <c r="UYF1" s="64"/>
      <c r="UYG1" s="64"/>
      <c r="UYH1" s="64"/>
      <c r="UYI1" s="64"/>
      <c r="UYJ1" s="64"/>
      <c r="UYK1" s="64"/>
      <c r="UYL1" s="64"/>
      <c r="UYM1" s="64"/>
      <c r="UYN1" s="64"/>
      <c r="UYO1" s="64"/>
      <c r="UYP1" s="64"/>
      <c r="UYQ1" s="64"/>
      <c r="UYR1" s="64"/>
      <c r="UYS1" s="64"/>
      <c r="UYT1" s="64"/>
      <c r="UYU1" s="64"/>
      <c r="UYV1" s="64"/>
      <c r="UYW1" s="64"/>
      <c r="UYX1" s="64"/>
      <c r="UYY1" s="64"/>
      <c r="UYZ1" s="64"/>
      <c r="UZA1" s="64"/>
      <c r="UZB1" s="64"/>
      <c r="UZC1" s="64"/>
      <c r="UZD1" s="64"/>
      <c r="UZE1" s="64"/>
      <c r="UZF1" s="64"/>
      <c r="UZG1" s="64"/>
      <c r="UZH1" s="64"/>
      <c r="UZI1" s="64"/>
      <c r="UZJ1" s="64"/>
      <c r="UZK1" s="64"/>
      <c r="UZL1" s="64"/>
      <c r="UZM1" s="64"/>
      <c r="UZN1" s="64"/>
      <c r="UZO1" s="64"/>
      <c r="UZP1" s="64"/>
      <c r="UZQ1" s="64"/>
      <c r="UZR1" s="64"/>
      <c r="UZS1" s="64"/>
      <c r="UZT1" s="64"/>
      <c r="UZU1" s="64"/>
      <c r="UZV1" s="64"/>
      <c r="UZW1" s="64"/>
      <c r="UZX1" s="64"/>
      <c r="UZY1" s="64"/>
      <c r="UZZ1" s="64"/>
      <c r="VAA1" s="64"/>
      <c r="VAB1" s="64"/>
      <c r="VAC1" s="64"/>
      <c r="VAD1" s="64"/>
      <c r="VAE1" s="64"/>
      <c r="VAF1" s="64"/>
      <c r="VAG1" s="64"/>
      <c r="VAH1" s="64"/>
      <c r="VAI1" s="64"/>
      <c r="VAJ1" s="64"/>
      <c r="VAK1" s="64"/>
      <c r="VAL1" s="64"/>
      <c r="VAM1" s="64"/>
      <c r="VAN1" s="64"/>
      <c r="VAO1" s="64"/>
      <c r="VAP1" s="64"/>
      <c r="VAQ1" s="64"/>
      <c r="VAR1" s="64"/>
      <c r="VAS1" s="64"/>
      <c r="VAT1" s="64"/>
      <c r="VAU1" s="64"/>
      <c r="VAV1" s="64"/>
      <c r="VAW1" s="64"/>
      <c r="VAX1" s="64"/>
      <c r="VAY1" s="64"/>
      <c r="VAZ1" s="64"/>
      <c r="VBA1" s="64"/>
      <c r="VBB1" s="64"/>
      <c r="VBC1" s="64"/>
      <c r="VBD1" s="64"/>
      <c r="VBE1" s="64"/>
      <c r="VBF1" s="64"/>
      <c r="VBG1" s="64"/>
      <c r="VBH1" s="64"/>
      <c r="VBI1" s="64"/>
      <c r="VBJ1" s="64"/>
      <c r="VBK1" s="64"/>
      <c r="VBL1" s="64"/>
      <c r="VBM1" s="64"/>
      <c r="VBN1" s="64"/>
      <c r="VBO1" s="64"/>
      <c r="VBP1" s="64"/>
      <c r="VBQ1" s="64"/>
      <c r="VBR1" s="64"/>
      <c r="VBS1" s="64"/>
      <c r="VBT1" s="64"/>
      <c r="VBU1" s="64"/>
      <c r="VBV1" s="64"/>
      <c r="VBW1" s="64"/>
      <c r="VBX1" s="64"/>
      <c r="VBY1" s="64"/>
      <c r="VBZ1" s="64"/>
      <c r="VCA1" s="64"/>
      <c r="VCB1" s="64"/>
      <c r="VCC1" s="64"/>
      <c r="VCD1" s="64"/>
      <c r="VCE1" s="64"/>
      <c r="VCF1" s="64"/>
      <c r="VCG1" s="64"/>
      <c r="VCH1" s="64"/>
      <c r="VCI1" s="64"/>
      <c r="VCJ1" s="64"/>
      <c r="VCK1" s="64"/>
      <c r="VCL1" s="64"/>
      <c r="VCM1" s="64"/>
      <c r="VCN1" s="64"/>
      <c r="VCO1" s="64"/>
      <c r="VCP1" s="64"/>
      <c r="VCQ1" s="64"/>
      <c r="VCR1" s="64"/>
      <c r="VCS1" s="64"/>
      <c r="VCT1" s="64"/>
      <c r="VCU1" s="64"/>
      <c r="VCV1" s="64"/>
      <c r="VCW1" s="64"/>
      <c r="VCX1" s="64"/>
      <c r="VCY1" s="64"/>
      <c r="VCZ1" s="64"/>
      <c r="VDA1" s="64"/>
      <c r="VDB1" s="64"/>
      <c r="VDC1" s="64"/>
      <c r="VDD1" s="64"/>
      <c r="VDE1" s="64"/>
      <c r="VDF1" s="64"/>
      <c r="VDG1" s="64"/>
      <c r="VDH1" s="64"/>
      <c r="VDI1" s="64"/>
      <c r="VDJ1" s="64"/>
      <c r="VDK1" s="64"/>
      <c r="VDL1" s="64"/>
      <c r="VDM1" s="64"/>
      <c r="VDN1" s="64"/>
      <c r="VDO1" s="64"/>
      <c r="VDP1" s="64"/>
      <c r="VDQ1" s="64"/>
      <c r="VDR1" s="64"/>
      <c r="VDS1" s="64"/>
      <c r="VDT1" s="64"/>
      <c r="VDU1" s="64"/>
      <c r="VDV1" s="64"/>
      <c r="VDW1" s="64"/>
      <c r="VDX1" s="64"/>
      <c r="VDY1" s="64"/>
      <c r="VDZ1" s="64"/>
      <c r="VEA1" s="64"/>
      <c r="VEB1" s="64"/>
      <c r="VEC1" s="64"/>
      <c r="VED1" s="64"/>
      <c r="VEE1" s="64"/>
      <c r="VEF1" s="64"/>
      <c r="VEG1" s="64"/>
      <c r="VEH1" s="64"/>
      <c r="VEI1" s="64"/>
      <c r="VEJ1" s="64"/>
      <c r="VEK1" s="64"/>
      <c r="VEL1" s="64"/>
      <c r="VEM1" s="64"/>
      <c r="VEN1" s="64"/>
      <c r="VEO1" s="64"/>
      <c r="VEP1" s="64"/>
      <c r="VEQ1" s="64"/>
      <c r="VER1" s="64"/>
      <c r="VES1" s="64"/>
      <c r="VET1" s="64"/>
      <c r="VEU1" s="64"/>
      <c r="VEV1" s="64"/>
      <c r="VEW1" s="64"/>
      <c r="VEX1" s="64"/>
      <c r="VEY1" s="64"/>
      <c r="VEZ1" s="64"/>
      <c r="VFA1" s="64"/>
      <c r="VFB1" s="64"/>
      <c r="VFC1" s="64"/>
      <c r="VFD1" s="64"/>
      <c r="VFE1" s="64"/>
      <c r="VFF1" s="64"/>
      <c r="VFG1" s="64"/>
      <c r="VFH1" s="64"/>
      <c r="VFI1" s="64"/>
      <c r="VFJ1" s="64"/>
      <c r="VFK1" s="64"/>
      <c r="VFL1" s="64"/>
      <c r="VFM1" s="64"/>
      <c r="VFN1" s="64"/>
      <c r="VFO1" s="64"/>
      <c r="VFP1" s="64"/>
      <c r="VFQ1" s="64"/>
      <c r="VFR1" s="64"/>
      <c r="VFS1" s="64"/>
      <c r="VFT1" s="64"/>
      <c r="VFU1" s="64"/>
      <c r="VFV1" s="64"/>
      <c r="VFW1" s="64"/>
      <c r="VFX1" s="64"/>
      <c r="VFY1" s="64"/>
      <c r="VFZ1" s="64"/>
      <c r="VGA1" s="64"/>
      <c r="VGB1" s="64"/>
      <c r="VGC1" s="64"/>
      <c r="VGD1" s="64"/>
      <c r="VGE1" s="64"/>
      <c r="VGF1" s="64"/>
      <c r="VGG1" s="64"/>
      <c r="VGH1" s="64"/>
      <c r="VGI1" s="64"/>
      <c r="VGJ1" s="64"/>
      <c r="VGK1" s="64"/>
      <c r="VGL1" s="64"/>
      <c r="VGM1" s="64"/>
      <c r="VGN1" s="64"/>
      <c r="VGO1" s="64"/>
      <c r="VGP1" s="64"/>
      <c r="VGQ1" s="64"/>
      <c r="VGR1" s="64"/>
      <c r="VGS1" s="64"/>
      <c r="VGT1" s="64"/>
      <c r="VGU1" s="64"/>
      <c r="VGV1" s="64"/>
      <c r="VGW1" s="64"/>
      <c r="VGX1" s="64"/>
      <c r="VGY1" s="64"/>
      <c r="VGZ1" s="64"/>
      <c r="VHA1" s="64"/>
      <c r="VHB1" s="64"/>
      <c r="VHC1" s="64"/>
      <c r="VHD1" s="64"/>
      <c r="VHE1" s="64"/>
      <c r="VHF1" s="64"/>
      <c r="VHG1" s="64"/>
      <c r="VHH1" s="64"/>
      <c r="VHI1" s="64"/>
      <c r="VHJ1" s="64"/>
      <c r="VHK1" s="64"/>
      <c r="VHL1" s="64"/>
      <c r="VHM1" s="64"/>
      <c r="VHN1" s="64"/>
      <c r="VHO1" s="64"/>
      <c r="VHP1" s="64"/>
      <c r="VHQ1" s="64"/>
      <c r="VHR1" s="64"/>
      <c r="VHS1" s="64"/>
      <c r="VHT1" s="64"/>
      <c r="VHU1" s="64"/>
      <c r="VHV1" s="64"/>
      <c r="VHW1" s="64"/>
      <c r="VHX1" s="64"/>
      <c r="VHY1" s="64"/>
      <c r="VHZ1" s="64"/>
      <c r="VIA1" s="64"/>
      <c r="VIB1" s="64"/>
      <c r="VIC1" s="64"/>
      <c r="VID1" s="64"/>
      <c r="VIE1" s="64"/>
      <c r="VIF1" s="64"/>
      <c r="VIG1" s="64"/>
      <c r="VIH1" s="64"/>
      <c r="VII1" s="64"/>
      <c r="VIJ1" s="64"/>
      <c r="VIK1" s="64"/>
      <c r="VIL1" s="64"/>
      <c r="VIM1" s="64"/>
      <c r="VIN1" s="64"/>
      <c r="VIO1" s="64"/>
      <c r="VIP1" s="64"/>
      <c r="VIQ1" s="64"/>
      <c r="VIR1" s="64"/>
      <c r="VIS1" s="64"/>
      <c r="VIT1" s="64"/>
      <c r="VIU1" s="64"/>
      <c r="VIV1" s="64"/>
      <c r="VIW1" s="64"/>
      <c r="VIX1" s="64"/>
      <c r="VIY1" s="64"/>
      <c r="VIZ1" s="64"/>
      <c r="VJA1" s="64"/>
      <c r="VJB1" s="64"/>
      <c r="VJC1" s="64"/>
      <c r="VJD1" s="64"/>
      <c r="VJE1" s="64"/>
      <c r="VJF1" s="64"/>
      <c r="VJG1" s="64"/>
      <c r="VJH1" s="64"/>
      <c r="VJI1" s="64"/>
      <c r="VJJ1" s="64"/>
      <c r="VJK1" s="64"/>
      <c r="VJL1" s="64"/>
      <c r="VJM1" s="64"/>
      <c r="VJN1" s="64"/>
      <c r="VJO1" s="64"/>
      <c r="VJP1" s="64"/>
      <c r="VJQ1" s="64"/>
      <c r="VJR1" s="64"/>
      <c r="VJS1" s="64"/>
      <c r="VJT1" s="64"/>
      <c r="VJU1" s="64"/>
      <c r="VJV1" s="64"/>
      <c r="VJW1" s="64"/>
      <c r="VJX1" s="64"/>
      <c r="VJY1" s="64"/>
      <c r="VJZ1" s="64"/>
      <c r="VKA1" s="64"/>
      <c r="VKB1" s="64"/>
      <c r="VKC1" s="64"/>
      <c r="VKD1" s="64"/>
      <c r="VKE1" s="64"/>
      <c r="VKF1" s="64"/>
      <c r="VKG1" s="64"/>
      <c r="VKH1" s="64"/>
      <c r="VKI1" s="64"/>
      <c r="VKJ1" s="64"/>
      <c r="VKK1" s="64"/>
      <c r="VKL1" s="64"/>
      <c r="VKM1" s="64"/>
      <c r="VKN1" s="64"/>
      <c r="VKO1" s="64"/>
      <c r="VKP1" s="64"/>
      <c r="VKQ1" s="64"/>
      <c r="VKR1" s="64"/>
      <c r="VKS1" s="64"/>
      <c r="VKT1" s="64"/>
      <c r="VKU1" s="64"/>
      <c r="VKV1" s="64"/>
      <c r="VKW1" s="64"/>
      <c r="VKX1" s="64"/>
      <c r="VKY1" s="64"/>
      <c r="VKZ1" s="64"/>
      <c r="VLA1" s="64"/>
      <c r="VLB1" s="64"/>
      <c r="VLC1" s="64"/>
      <c r="VLD1" s="64"/>
      <c r="VLE1" s="64"/>
      <c r="VLF1" s="64"/>
      <c r="VLG1" s="64"/>
      <c r="VLH1" s="64"/>
      <c r="VLI1" s="64"/>
      <c r="VLJ1" s="64"/>
      <c r="VLK1" s="64"/>
      <c r="VLL1" s="64"/>
      <c r="VLM1" s="64"/>
      <c r="VLN1" s="64"/>
      <c r="VLO1" s="64"/>
      <c r="VLP1" s="64"/>
      <c r="VLQ1" s="64"/>
      <c r="VLR1" s="64"/>
      <c r="VLS1" s="64"/>
      <c r="VLT1" s="64"/>
      <c r="VLU1" s="64"/>
      <c r="VLV1" s="64"/>
      <c r="VLW1" s="64"/>
      <c r="VLX1" s="64"/>
      <c r="VLY1" s="64"/>
      <c r="VLZ1" s="64"/>
      <c r="VMA1" s="64"/>
      <c r="VMB1" s="64"/>
      <c r="VMC1" s="64"/>
      <c r="VMD1" s="64"/>
      <c r="VME1" s="64"/>
      <c r="VMF1" s="64"/>
      <c r="VMG1" s="64"/>
      <c r="VMH1" s="64"/>
      <c r="VMI1" s="64"/>
      <c r="VMJ1" s="64"/>
      <c r="VMK1" s="64"/>
      <c r="VML1" s="64"/>
      <c r="VMM1" s="64"/>
      <c r="VMN1" s="64"/>
      <c r="VMO1" s="64"/>
      <c r="VMP1" s="64"/>
      <c r="VMQ1" s="64"/>
      <c r="VMR1" s="64"/>
      <c r="VMS1" s="64"/>
      <c r="VMT1" s="64"/>
      <c r="VMU1" s="64"/>
      <c r="VMV1" s="64"/>
      <c r="VMW1" s="64"/>
      <c r="VMX1" s="64"/>
      <c r="VMY1" s="64"/>
      <c r="VMZ1" s="64"/>
      <c r="VNA1" s="64"/>
      <c r="VNB1" s="64"/>
      <c r="VNC1" s="64"/>
      <c r="VND1" s="64"/>
      <c r="VNE1" s="64"/>
      <c r="VNF1" s="64"/>
      <c r="VNG1" s="64"/>
      <c r="VNH1" s="64"/>
      <c r="VNI1" s="64"/>
      <c r="VNJ1" s="64"/>
      <c r="VNK1" s="64"/>
      <c r="VNL1" s="64"/>
      <c r="VNM1" s="64"/>
      <c r="VNN1" s="64"/>
      <c r="VNO1" s="64"/>
      <c r="VNP1" s="64"/>
      <c r="VNQ1" s="64"/>
      <c r="VNR1" s="64"/>
      <c r="VNS1" s="64"/>
      <c r="VNT1" s="64"/>
      <c r="VNU1" s="64"/>
      <c r="VNV1" s="64"/>
      <c r="VNW1" s="64"/>
      <c r="VNX1" s="64"/>
      <c r="VNY1" s="64"/>
      <c r="VNZ1" s="64"/>
      <c r="VOA1" s="64"/>
      <c r="VOB1" s="64"/>
      <c r="VOC1" s="64"/>
      <c r="VOD1" s="64"/>
      <c r="VOE1" s="64"/>
      <c r="VOF1" s="64"/>
      <c r="VOG1" s="64"/>
      <c r="VOH1" s="64"/>
      <c r="VOI1" s="64"/>
      <c r="VOJ1" s="64"/>
      <c r="VOK1" s="64"/>
      <c r="VOL1" s="64"/>
      <c r="VOM1" s="64"/>
      <c r="VON1" s="64"/>
      <c r="VOO1" s="64"/>
      <c r="VOP1" s="64"/>
      <c r="VOQ1" s="64"/>
      <c r="VOR1" s="64"/>
      <c r="VOS1" s="64"/>
      <c r="VOT1" s="64"/>
      <c r="VOU1" s="64"/>
      <c r="VOV1" s="64"/>
      <c r="VOW1" s="64"/>
      <c r="VOX1" s="64"/>
      <c r="VOY1" s="64"/>
      <c r="VOZ1" s="64"/>
      <c r="VPA1" s="64"/>
      <c r="VPB1" s="64"/>
      <c r="VPC1" s="64"/>
      <c r="VPD1" s="64"/>
      <c r="VPE1" s="64"/>
      <c r="VPF1" s="64"/>
      <c r="VPG1" s="64"/>
      <c r="VPH1" s="64"/>
      <c r="VPI1" s="64"/>
      <c r="VPJ1" s="64"/>
      <c r="VPK1" s="64"/>
      <c r="VPL1" s="64"/>
      <c r="VPM1" s="64"/>
      <c r="VPN1" s="64"/>
      <c r="VPO1" s="64"/>
      <c r="VPP1" s="64"/>
      <c r="VPQ1" s="64"/>
      <c r="VPR1" s="64"/>
      <c r="VPS1" s="64"/>
      <c r="VPT1" s="64"/>
      <c r="VPU1" s="64"/>
      <c r="VPV1" s="64"/>
      <c r="VPW1" s="64"/>
      <c r="VPX1" s="64"/>
      <c r="VPY1" s="64"/>
      <c r="VPZ1" s="64"/>
      <c r="VQA1" s="64"/>
      <c r="VQB1" s="64"/>
      <c r="VQC1" s="64"/>
      <c r="VQD1" s="64"/>
      <c r="VQE1" s="64"/>
      <c r="VQF1" s="64"/>
      <c r="VQG1" s="64"/>
      <c r="VQH1" s="64"/>
      <c r="VQI1" s="64"/>
      <c r="VQJ1" s="64"/>
      <c r="VQK1" s="64"/>
      <c r="VQL1" s="64"/>
      <c r="VQM1" s="64"/>
      <c r="VQN1" s="64"/>
      <c r="VQO1" s="64"/>
      <c r="VQP1" s="64"/>
      <c r="VQQ1" s="64"/>
      <c r="VQR1" s="64"/>
      <c r="VQS1" s="64"/>
      <c r="VQT1" s="64"/>
      <c r="VQU1" s="64"/>
      <c r="VQV1" s="64"/>
      <c r="VQW1" s="64"/>
      <c r="VQX1" s="64"/>
      <c r="VQY1" s="64"/>
      <c r="VQZ1" s="64"/>
      <c r="VRA1" s="64"/>
      <c r="VRB1" s="64"/>
      <c r="VRC1" s="64"/>
      <c r="VRD1" s="64"/>
      <c r="VRE1" s="64"/>
      <c r="VRF1" s="64"/>
      <c r="VRG1" s="64"/>
      <c r="VRH1" s="64"/>
      <c r="VRI1" s="64"/>
      <c r="VRJ1" s="64"/>
      <c r="VRK1" s="64"/>
      <c r="VRL1" s="64"/>
      <c r="VRM1" s="64"/>
      <c r="VRN1" s="64"/>
      <c r="VRO1" s="64"/>
      <c r="VRP1" s="64"/>
      <c r="VRQ1" s="64"/>
      <c r="VRR1" s="64"/>
      <c r="VRS1" s="64"/>
      <c r="VRT1" s="64"/>
      <c r="VRU1" s="64"/>
      <c r="VRV1" s="64"/>
      <c r="VRW1" s="64"/>
      <c r="VRX1" s="64"/>
      <c r="VRY1" s="64"/>
      <c r="VRZ1" s="64"/>
      <c r="VSA1" s="64"/>
      <c r="VSB1" s="64"/>
      <c r="VSC1" s="64"/>
      <c r="VSD1" s="64"/>
      <c r="VSE1" s="64"/>
      <c r="VSF1" s="64"/>
      <c r="VSG1" s="64"/>
      <c r="VSH1" s="64"/>
      <c r="VSI1" s="64"/>
      <c r="VSJ1" s="64"/>
      <c r="VSK1" s="64"/>
      <c r="VSL1" s="64"/>
      <c r="VSM1" s="64"/>
      <c r="VSN1" s="64"/>
      <c r="VSO1" s="64"/>
      <c r="VSP1" s="64"/>
      <c r="VSQ1" s="64"/>
      <c r="VSR1" s="64"/>
      <c r="VSS1" s="64"/>
      <c r="VST1" s="64"/>
      <c r="VSU1" s="64"/>
      <c r="VSV1" s="64"/>
      <c r="VSW1" s="64"/>
      <c r="VSX1" s="64"/>
      <c r="VSY1" s="64"/>
      <c r="VSZ1" s="64"/>
      <c r="VTA1" s="64"/>
      <c r="VTB1" s="64"/>
      <c r="VTC1" s="64"/>
      <c r="VTD1" s="64"/>
      <c r="VTE1" s="64"/>
      <c r="VTF1" s="64"/>
      <c r="VTG1" s="64"/>
      <c r="VTH1" s="64"/>
      <c r="VTI1" s="64"/>
      <c r="VTJ1" s="64"/>
      <c r="VTK1" s="64"/>
      <c r="VTL1" s="64"/>
      <c r="VTM1" s="64"/>
      <c r="VTN1" s="64"/>
      <c r="VTO1" s="64"/>
      <c r="VTP1" s="64"/>
      <c r="VTQ1" s="64"/>
      <c r="VTR1" s="64"/>
      <c r="VTS1" s="64"/>
      <c r="VTT1" s="64"/>
      <c r="VTU1" s="64"/>
      <c r="VTV1" s="64"/>
      <c r="VTW1" s="64"/>
      <c r="VTX1" s="64"/>
      <c r="VTY1" s="64"/>
      <c r="VTZ1" s="64"/>
      <c r="VUA1" s="64"/>
      <c r="VUB1" s="64"/>
      <c r="VUC1" s="64"/>
      <c r="VUD1" s="64"/>
      <c r="VUE1" s="64"/>
      <c r="VUF1" s="64"/>
      <c r="VUG1" s="64"/>
      <c r="VUH1" s="64"/>
      <c r="VUI1" s="64"/>
      <c r="VUJ1" s="64"/>
      <c r="VUK1" s="64"/>
      <c r="VUL1" s="64"/>
      <c r="VUM1" s="64"/>
      <c r="VUN1" s="64"/>
      <c r="VUO1" s="64"/>
      <c r="VUP1" s="64"/>
      <c r="VUQ1" s="64"/>
      <c r="VUR1" s="64"/>
      <c r="VUS1" s="64"/>
      <c r="VUT1" s="64"/>
      <c r="VUU1" s="64"/>
      <c r="VUV1" s="64"/>
      <c r="VUW1" s="64"/>
      <c r="VUX1" s="64"/>
      <c r="VUY1" s="64"/>
      <c r="VUZ1" s="64"/>
      <c r="VVA1" s="64"/>
      <c r="VVB1" s="64"/>
      <c r="VVC1" s="64"/>
      <c r="VVD1" s="64"/>
      <c r="VVE1" s="64"/>
      <c r="VVF1" s="64"/>
      <c r="VVG1" s="64"/>
      <c r="VVH1" s="64"/>
      <c r="VVI1" s="64"/>
      <c r="VVJ1" s="64"/>
      <c r="VVK1" s="64"/>
      <c r="VVL1" s="64"/>
      <c r="VVM1" s="64"/>
      <c r="VVN1" s="64"/>
      <c r="VVO1" s="64"/>
      <c r="VVP1" s="64"/>
      <c r="VVQ1" s="64"/>
      <c r="VVR1" s="64"/>
      <c r="VVS1" s="64"/>
      <c r="VVT1" s="64"/>
      <c r="VVU1" s="64"/>
      <c r="VVV1" s="64"/>
      <c r="VVW1" s="64"/>
      <c r="VVX1" s="64"/>
      <c r="VVY1" s="64"/>
      <c r="VVZ1" s="64"/>
      <c r="VWA1" s="64"/>
      <c r="VWB1" s="64"/>
      <c r="VWC1" s="64"/>
      <c r="VWD1" s="64"/>
      <c r="VWE1" s="64"/>
      <c r="VWF1" s="64"/>
      <c r="VWG1" s="64"/>
      <c r="VWH1" s="64"/>
      <c r="VWI1" s="64"/>
      <c r="VWJ1" s="64"/>
      <c r="VWK1" s="64"/>
      <c r="VWL1" s="64"/>
      <c r="VWM1" s="64"/>
      <c r="VWN1" s="64"/>
      <c r="VWO1" s="64"/>
      <c r="VWP1" s="64"/>
      <c r="VWQ1" s="64"/>
      <c r="VWR1" s="64"/>
      <c r="VWS1" s="64"/>
      <c r="VWT1" s="64"/>
      <c r="VWU1" s="64"/>
      <c r="VWV1" s="64"/>
      <c r="VWW1" s="64"/>
      <c r="VWX1" s="64"/>
      <c r="VWY1" s="64"/>
      <c r="VWZ1" s="64"/>
      <c r="VXA1" s="64"/>
      <c r="VXB1" s="64"/>
      <c r="VXC1" s="64"/>
      <c r="VXD1" s="64"/>
      <c r="VXE1" s="64"/>
      <c r="VXF1" s="64"/>
      <c r="VXG1" s="64"/>
      <c r="VXH1" s="64"/>
      <c r="VXI1" s="64"/>
      <c r="VXJ1" s="64"/>
      <c r="VXK1" s="64"/>
      <c r="VXL1" s="64"/>
      <c r="VXM1" s="64"/>
      <c r="VXN1" s="64"/>
      <c r="VXO1" s="64"/>
      <c r="VXP1" s="64"/>
      <c r="VXQ1" s="64"/>
      <c r="VXR1" s="64"/>
      <c r="VXS1" s="64"/>
      <c r="VXT1" s="64"/>
      <c r="VXU1" s="64"/>
      <c r="VXV1" s="64"/>
      <c r="VXW1" s="64"/>
      <c r="VXX1" s="64"/>
      <c r="VXY1" s="64"/>
      <c r="VXZ1" s="64"/>
      <c r="VYA1" s="64"/>
      <c r="VYB1" s="64"/>
      <c r="VYC1" s="64"/>
      <c r="VYD1" s="64"/>
      <c r="VYE1" s="64"/>
      <c r="VYF1" s="64"/>
      <c r="VYG1" s="64"/>
      <c r="VYH1" s="64"/>
      <c r="VYI1" s="64"/>
      <c r="VYJ1" s="64"/>
      <c r="VYK1" s="64"/>
      <c r="VYL1" s="64"/>
      <c r="VYM1" s="64"/>
      <c r="VYN1" s="64"/>
      <c r="VYO1" s="64"/>
      <c r="VYP1" s="64"/>
      <c r="VYQ1" s="64"/>
      <c r="VYR1" s="64"/>
      <c r="VYS1" s="64"/>
      <c r="VYT1" s="64"/>
      <c r="VYU1" s="64"/>
      <c r="VYV1" s="64"/>
      <c r="VYW1" s="64"/>
      <c r="VYX1" s="64"/>
      <c r="VYY1" s="64"/>
      <c r="VYZ1" s="64"/>
      <c r="VZA1" s="64"/>
      <c r="VZB1" s="64"/>
      <c r="VZC1" s="64"/>
      <c r="VZD1" s="64"/>
      <c r="VZE1" s="64"/>
      <c r="VZF1" s="64"/>
      <c r="VZG1" s="64"/>
      <c r="VZH1" s="64"/>
      <c r="VZI1" s="64"/>
      <c r="VZJ1" s="64"/>
      <c r="VZK1" s="64"/>
      <c r="VZL1" s="64"/>
      <c r="VZM1" s="64"/>
      <c r="VZN1" s="64"/>
      <c r="VZO1" s="64"/>
      <c r="VZP1" s="64"/>
      <c r="VZQ1" s="64"/>
      <c r="VZR1" s="64"/>
      <c r="VZS1" s="64"/>
      <c r="VZT1" s="64"/>
      <c r="VZU1" s="64"/>
      <c r="VZV1" s="64"/>
      <c r="VZW1" s="64"/>
      <c r="VZX1" s="64"/>
      <c r="VZY1" s="64"/>
      <c r="VZZ1" s="64"/>
      <c r="WAA1" s="64"/>
      <c r="WAB1" s="64"/>
      <c r="WAC1" s="64"/>
      <c r="WAD1" s="64"/>
      <c r="WAE1" s="64"/>
      <c r="WAF1" s="64"/>
      <c r="WAG1" s="64"/>
      <c r="WAH1" s="64"/>
      <c r="WAI1" s="64"/>
      <c r="WAJ1" s="64"/>
      <c r="WAK1" s="64"/>
      <c r="WAL1" s="64"/>
      <c r="WAM1" s="64"/>
      <c r="WAN1" s="64"/>
      <c r="WAO1" s="64"/>
      <c r="WAP1" s="64"/>
      <c r="WAQ1" s="64"/>
      <c r="WAR1" s="64"/>
      <c r="WAS1" s="64"/>
      <c r="WAT1" s="64"/>
      <c r="WAU1" s="64"/>
      <c r="WAV1" s="64"/>
      <c r="WAW1" s="64"/>
      <c r="WAX1" s="64"/>
      <c r="WAY1" s="64"/>
      <c r="WAZ1" s="64"/>
      <c r="WBA1" s="64"/>
      <c r="WBB1" s="64"/>
      <c r="WBC1" s="64"/>
      <c r="WBD1" s="64"/>
      <c r="WBE1" s="64"/>
      <c r="WBF1" s="64"/>
      <c r="WBG1" s="64"/>
      <c r="WBH1" s="64"/>
      <c r="WBI1" s="64"/>
      <c r="WBJ1" s="64"/>
      <c r="WBK1" s="64"/>
      <c r="WBL1" s="64"/>
      <c r="WBM1" s="64"/>
      <c r="WBN1" s="64"/>
      <c r="WBO1" s="64"/>
      <c r="WBP1" s="64"/>
      <c r="WBQ1" s="64"/>
      <c r="WBR1" s="64"/>
      <c r="WBS1" s="64"/>
      <c r="WBT1" s="64"/>
      <c r="WBU1" s="64"/>
      <c r="WBV1" s="64"/>
      <c r="WBW1" s="64"/>
      <c r="WBX1" s="64"/>
      <c r="WBY1" s="64"/>
      <c r="WBZ1" s="64"/>
      <c r="WCA1" s="64"/>
      <c r="WCB1" s="64"/>
      <c r="WCC1" s="64"/>
      <c r="WCD1" s="64"/>
      <c r="WCE1" s="64"/>
      <c r="WCF1" s="64"/>
      <c r="WCG1" s="64"/>
      <c r="WCH1" s="64"/>
      <c r="WCI1" s="64"/>
      <c r="WCJ1" s="64"/>
      <c r="WCK1" s="64"/>
      <c r="WCL1" s="64"/>
      <c r="WCM1" s="64"/>
      <c r="WCN1" s="64"/>
      <c r="WCO1" s="64"/>
      <c r="WCP1" s="64"/>
      <c r="WCQ1" s="64"/>
      <c r="WCR1" s="64"/>
      <c r="WCS1" s="64"/>
      <c r="WCT1" s="64"/>
      <c r="WCU1" s="64"/>
      <c r="WCV1" s="64"/>
      <c r="WCW1" s="64"/>
      <c r="WCX1" s="64"/>
      <c r="WCY1" s="64"/>
      <c r="WCZ1" s="64"/>
      <c r="WDA1" s="64"/>
      <c r="WDB1" s="64"/>
      <c r="WDC1" s="64"/>
      <c r="WDD1" s="64"/>
      <c r="WDE1" s="64"/>
      <c r="WDF1" s="64"/>
      <c r="WDG1" s="64"/>
      <c r="WDH1" s="64"/>
      <c r="WDI1" s="64"/>
      <c r="WDJ1" s="64"/>
      <c r="WDK1" s="64"/>
      <c r="WDL1" s="64"/>
      <c r="WDM1" s="64"/>
      <c r="WDN1" s="64"/>
      <c r="WDO1" s="64"/>
      <c r="WDP1" s="64"/>
      <c r="WDQ1" s="64"/>
      <c r="WDR1" s="64"/>
      <c r="WDS1" s="64"/>
      <c r="WDT1" s="64"/>
      <c r="WDU1" s="64"/>
      <c r="WDV1" s="64"/>
      <c r="WDW1" s="64"/>
      <c r="WDX1" s="64"/>
      <c r="WDY1" s="64"/>
      <c r="WDZ1" s="64"/>
      <c r="WEA1" s="64"/>
      <c r="WEB1" s="64"/>
      <c r="WEC1" s="64"/>
      <c r="WED1" s="64"/>
      <c r="WEE1" s="64"/>
      <c r="WEF1" s="64"/>
      <c r="WEG1" s="64"/>
      <c r="WEH1" s="64"/>
      <c r="WEI1" s="64"/>
      <c r="WEJ1" s="64"/>
      <c r="WEK1" s="64"/>
      <c r="WEL1" s="64"/>
      <c r="WEM1" s="64"/>
      <c r="WEN1" s="64"/>
      <c r="WEO1" s="64"/>
      <c r="WEP1" s="64"/>
      <c r="WEQ1" s="64"/>
      <c r="WER1" s="64"/>
      <c r="WES1" s="64"/>
      <c r="WET1" s="64"/>
      <c r="WEU1" s="64"/>
      <c r="WEV1" s="64"/>
      <c r="WEW1" s="64"/>
      <c r="WEX1" s="64"/>
      <c r="WEY1" s="64"/>
      <c r="WEZ1" s="64"/>
      <c r="WFA1" s="64"/>
      <c r="WFB1" s="64"/>
      <c r="WFC1" s="64"/>
      <c r="WFD1" s="64"/>
      <c r="WFE1" s="64"/>
      <c r="WFF1" s="64"/>
      <c r="WFG1" s="64"/>
      <c r="WFH1" s="64"/>
      <c r="WFI1" s="64"/>
      <c r="WFJ1" s="64"/>
      <c r="WFK1" s="64"/>
      <c r="WFL1" s="64"/>
      <c r="WFM1" s="64"/>
      <c r="WFN1" s="64"/>
      <c r="WFO1" s="64"/>
      <c r="WFP1" s="64"/>
      <c r="WFQ1" s="64"/>
      <c r="WFR1" s="64"/>
      <c r="WFS1" s="64"/>
      <c r="WFT1" s="64"/>
      <c r="WFU1" s="64"/>
      <c r="WFV1" s="64"/>
      <c r="WFW1" s="64"/>
      <c r="WFX1" s="64"/>
      <c r="WFY1" s="64"/>
      <c r="WFZ1" s="64"/>
      <c r="WGA1" s="64"/>
      <c r="WGB1" s="64"/>
      <c r="WGC1" s="64"/>
      <c r="WGD1" s="64"/>
      <c r="WGE1" s="64"/>
      <c r="WGF1" s="64"/>
      <c r="WGG1" s="64"/>
      <c r="WGH1" s="64"/>
      <c r="WGI1" s="64"/>
      <c r="WGJ1" s="64"/>
      <c r="WGK1" s="64"/>
      <c r="WGL1" s="64"/>
      <c r="WGM1" s="64"/>
      <c r="WGN1" s="64"/>
      <c r="WGO1" s="64"/>
      <c r="WGP1" s="64"/>
      <c r="WGQ1" s="64"/>
      <c r="WGR1" s="64"/>
      <c r="WGS1" s="64"/>
      <c r="WGT1" s="64"/>
      <c r="WGU1" s="64"/>
      <c r="WGV1" s="64"/>
      <c r="WGW1" s="64"/>
      <c r="WGX1" s="64"/>
      <c r="WGY1" s="64"/>
      <c r="WGZ1" s="64"/>
      <c r="WHA1" s="64"/>
      <c r="WHB1" s="64"/>
      <c r="WHC1" s="64"/>
      <c r="WHD1" s="64"/>
      <c r="WHE1" s="64"/>
      <c r="WHF1" s="64"/>
      <c r="WHG1" s="64"/>
      <c r="WHH1" s="64"/>
      <c r="WHI1" s="64"/>
      <c r="WHJ1" s="64"/>
      <c r="WHK1" s="64"/>
      <c r="WHL1" s="64"/>
      <c r="WHM1" s="64"/>
      <c r="WHN1" s="64"/>
      <c r="WHO1" s="64"/>
      <c r="WHP1" s="64"/>
      <c r="WHQ1" s="64"/>
      <c r="WHR1" s="64"/>
      <c r="WHS1" s="64"/>
      <c r="WHT1" s="64"/>
      <c r="WHU1" s="64"/>
      <c r="WHV1" s="64"/>
      <c r="WHW1" s="64"/>
      <c r="WHX1" s="64"/>
      <c r="WHY1" s="64"/>
      <c r="WHZ1" s="64"/>
      <c r="WIA1" s="64"/>
      <c r="WIB1" s="64"/>
      <c r="WIC1" s="64"/>
      <c r="WID1" s="64"/>
      <c r="WIE1" s="64"/>
      <c r="WIF1" s="64"/>
      <c r="WIG1" s="64"/>
      <c r="WIH1" s="64"/>
      <c r="WII1" s="64"/>
      <c r="WIJ1" s="64"/>
      <c r="WIK1" s="64"/>
      <c r="WIL1" s="64"/>
      <c r="WIM1" s="64"/>
      <c r="WIN1" s="64"/>
      <c r="WIO1" s="64"/>
      <c r="WIP1" s="64"/>
      <c r="WIQ1" s="64"/>
      <c r="WIR1" s="64"/>
      <c r="WIS1" s="64"/>
      <c r="WIT1" s="64"/>
      <c r="WIU1" s="64"/>
      <c r="WIV1" s="64"/>
      <c r="WIW1" s="64"/>
      <c r="WIX1" s="64"/>
      <c r="WIY1" s="64"/>
      <c r="WIZ1" s="64"/>
      <c r="WJA1" s="64"/>
      <c r="WJB1" s="64"/>
      <c r="WJC1" s="64"/>
      <c r="WJD1" s="64"/>
      <c r="WJE1" s="64"/>
      <c r="WJF1" s="64"/>
      <c r="WJG1" s="64"/>
      <c r="WJH1" s="64"/>
      <c r="WJI1" s="64"/>
      <c r="WJJ1" s="64"/>
      <c r="WJK1" s="64"/>
      <c r="WJL1" s="64"/>
      <c r="WJM1" s="64"/>
      <c r="WJN1" s="64"/>
      <c r="WJO1" s="64"/>
      <c r="WJP1" s="64"/>
      <c r="WJQ1" s="64"/>
      <c r="WJR1" s="64"/>
      <c r="WJS1" s="64"/>
      <c r="WJT1" s="64"/>
      <c r="WJU1" s="64"/>
      <c r="WJV1" s="64"/>
      <c r="WJW1" s="64"/>
      <c r="WJX1" s="64"/>
      <c r="WJY1" s="64"/>
      <c r="WJZ1" s="64"/>
      <c r="WKA1" s="64"/>
      <c r="WKB1" s="64"/>
      <c r="WKC1" s="64"/>
      <c r="WKD1" s="64"/>
      <c r="WKE1" s="64"/>
      <c r="WKF1" s="64"/>
      <c r="WKG1" s="64"/>
      <c r="WKH1" s="64"/>
      <c r="WKI1" s="64"/>
      <c r="WKJ1" s="64"/>
      <c r="WKK1" s="64"/>
      <c r="WKL1" s="64"/>
      <c r="WKM1" s="64"/>
      <c r="WKN1" s="64"/>
      <c r="WKO1" s="64"/>
      <c r="WKP1" s="64"/>
      <c r="WKQ1" s="64"/>
      <c r="WKR1" s="64"/>
      <c r="WKS1" s="64"/>
      <c r="WKT1" s="64"/>
      <c r="WKU1" s="64"/>
      <c r="WKV1" s="64"/>
      <c r="WKW1" s="64"/>
      <c r="WKX1" s="64"/>
      <c r="WKY1" s="64"/>
      <c r="WKZ1" s="64"/>
      <c r="WLA1" s="64"/>
      <c r="WLB1" s="64"/>
      <c r="WLC1" s="64"/>
      <c r="WLD1" s="64"/>
      <c r="WLE1" s="64"/>
      <c r="WLF1" s="64"/>
      <c r="WLG1" s="64"/>
      <c r="WLH1" s="64"/>
      <c r="WLI1" s="64"/>
      <c r="WLJ1" s="64"/>
      <c r="WLK1" s="64"/>
      <c r="WLL1" s="64"/>
      <c r="WLM1" s="64"/>
      <c r="WLN1" s="64"/>
      <c r="WLO1" s="64"/>
      <c r="WLP1" s="64"/>
      <c r="WLQ1" s="64"/>
      <c r="WLR1" s="64"/>
      <c r="WLS1" s="64"/>
      <c r="WLT1" s="64"/>
      <c r="WLU1" s="64"/>
      <c r="WLV1" s="64"/>
      <c r="WLW1" s="64"/>
      <c r="WLX1" s="64"/>
      <c r="WLY1" s="64"/>
      <c r="WLZ1" s="64"/>
      <c r="WMA1" s="64"/>
      <c r="WMB1" s="64"/>
      <c r="WMC1" s="64"/>
      <c r="WMD1" s="64"/>
      <c r="WME1" s="64"/>
      <c r="WMF1" s="64"/>
      <c r="WMG1" s="64"/>
      <c r="WMH1" s="64"/>
      <c r="WMI1" s="64"/>
      <c r="WMJ1" s="64"/>
      <c r="WMK1" s="64"/>
      <c r="WML1" s="64"/>
      <c r="WMM1" s="64"/>
      <c r="WMN1" s="64"/>
      <c r="WMO1" s="64"/>
      <c r="WMP1" s="64"/>
      <c r="WMQ1" s="64"/>
      <c r="WMR1" s="64"/>
      <c r="WMS1" s="64"/>
      <c r="WMT1" s="64"/>
      <c r="WMU1" s="64"/>
      <c r="WMV1" s="64"/>
      <c r="WMW1" s="64"/>
      <c r="WMX1" s="64"/>
      <c r="WMY1" s="64"/>
      <c r="WMZ1" s="64"/>
      <c r="WNA1" s="64"/>
      <c r="WNB1" s="64"/>
      <c r="WNC1" s="64"/>
      <c r="WND1" s="64"/>
      <c r="WNE1" s="64"/>
      <c r="WNF1" s="64"/>
      <c r="WNG1" s="64"/>
      <c r="WNH1" s="64"/>
      <c r="WNI1" s="64"/>
      <c r="WNJ1" s="64"/>
      <c r="WNK1" s="64"/>
      <c r="WNL1" s="64"/>
      <c r="WNM1" s="64"/>
      <c r="WNN1" s="64"/>
      <c r="WNO1" s="64"/>
      <c r="WNP1" s="64"/>
      <c r="WNQ1" s="64"/>
      <c r="WNR1" s="64"/>
      <c r="WNS1" s="64"/>
      <c r="WNT1" s="64"/>
      <c r="WNU1" s="64"/>
      <c r="WNV1" s="64"/>
      <c r="WNW1" s="64"/>
      <c r="WNX1" s="64"/>
      <c r="WNY1" s="64"/>
      <c r="WNZ1" s="64"/>
      <c r="WOA1" s="64"/>
      <c r="WOB1" s="64"/>
      <c r="WOC1" s="64"/>
      <c r="WOD1" s="64"/>
      <c r="WOE1" s="64"/>
      <c r="WOF1" s="64"/>
      <c r="WOG1" s="64"/>
      <c r="WOH1" s="64"/>
      <c r="WOI1" s="64"/>
      <c r="WOJ1" s="64"/>
      <c r="WOK1" s="64"/>
      <c r="WOL1" s="64"/>
      <c r="WOM1" s="64"/>
      <c r="WON1" s="64"/>
      <c r="WOO1" s="64"/>
      <c r="WOP1" s="64"/>
      <c r="WOQ1" s="64"/>
      <c r="WOR1" s="64"/>
      <c r="WOS1" s="64"/>
      <c r="WOT1" s="64"/>
      <c r="WOU1" s="64"/>
      <c r="WOV1" s="64"/>
      <c r="WOW1" s="64"/>
      <c r="WOX1" s="64"/>
      <c r="WOY1" s="64"/>
      <c r="WOZ1" s="64"/>
      <c r="WPA1" s="64"/>
      <c r="WPB1" s="64"/>
      <c r="WPC1" s="64"/>
      <c r="WPD1" s="64"/>
      <c r="WPE1" s="64"/>
      <c r="WPF1" s="64"/>
      <c r="WPG1" s="64"/>
      <c r="WPH1" s="64"/>
      <c r="WPI1" s="64"/>
      <c r="WPJ1" s="64"/>
      <c r="WPK1" s="64"/>
      <c r="WPL1" s="64"/>
      <c r="WPM1" s="64"/>
      <c r="WPN1" s="64"/>
      <c r="WPO1" s="64"/>
      <c r="WPP1" s="64"/>
      <c r="WPQ1" s="64"/>
      <c r="WPR1" s="64"/>
      <c r="WPS1" s="64"/>
      <c r="WPT1" s="64"/>
      <c r="WPU1" s="64"/>
      <c r="WPV1" s="64"/>
      <c r="WPW1" s="64"/>
      <c r="WPX1" s="64"/>
      <c r="WPY1" s="64"/>
      <c r="WPZ1" s="64"/>
      <c r="WQA1" s="64"/>
      <c r="WQB1" s="64"/>
      <c r="WQC1" s="64"/>
      <c r="WQD1" s="64"/>
      <c r="WQE1" s="64"/>
      <c r="WQF1" s="64"/>
      <c r="WQG1" s="64"/>
      <c r="WQH1" s="64"/>
      <c r="WQI1" s="64"/>
      <c r="WQJ1" s="64"/>
      <c r="WQK1" s="64"/>
      <c r="WQL1" s="64"/>
      <c r="WQM1" s="64"/>
      <c r="WQN1" s="64"/>
      <c r="WQO1" s="64"/>
      <c r="WQP1" s="64"/>
      <c r="WQQ1" s="64"/>
      <c r="WQR1" s="64"/>
      <c r="WQS1" s="64"/>
      <c r="WQT1" s="64"/>
      <c r="WQU1" s="64"/>
      <c r="WQV1" s="64"/>
      <c r="WQW1" s="64"/>
      <c r="WQX1" s="64"/>
      <c r="WQY1" s="64"/>
      <c r="WQZ1" s="64"/>
      <c r="WRA1" s="64"/>
      <c r="WRB1" s="64"/>
      <c r="WRC1" s="64"/>
      <c r="WRD1" s="64"/>
      <c r="WRE1" s="64"/>
      <c r="WRF1" s="64"/>
      <c r="WRG1" s="64"/>
      <c r="WRH1" s="64"/>
      <c r="WRI1" s="64"/>
      <c r="WRJ1" s="64"/>
      <c r="WRK1" s="64"/>
      <c r="WRL1" s="64"/>
      <c r="WRM1" s="64"/>
      <c r="WRN1" s="64"/>
      <c r="WRO1" s="64"/>
      <c r="WRP1" s="64"/>
      <c r="WRQ1" s="64"/>
      <c r="WRR1" s="64"/>
      <c r="WRS1" s="64"/>
      <c r="WRT1" s="64"/>
      <c r="WRU1" s="64"/>
      <c r="WRV1" s="64"/>
      <c r="WRW1" s="64"/>
      <c r="WRX1" s="64"/>
      <c r="WRY1" s="64"/>
      <c r="WRZ1" s="64"/>
      <c r="WSA1" s="64"/>
      <c r="WSB1" s="64"/>
      <c r="WSC1" s="64"/>
      <c r="WSD1" s="64"/>
      <c r="WSE1" s="64"/>
      <c r="WSF1" s="64"/>
      <c r="WSG1" s="64"/>
      <c r="WSH1" s="64"/>
      <c r="WSI1" s="64"/>
      <c r="WSJ1" s="64"/>
      <c r="WSK1" s="64"/>
      <c r="WSL1" s="64"/>
      <c r="WSM1" s="64"/>
      <c r="WSN1" s="64"/>
      <c r="WSO1" s="64"/>
      <c r="WSP1" s="64"/>
      <c r="WSQ1" s="64"/>
      <c r="WSR1" s="64"/>
      <c r="WSS1" s="64"/>
      <c r="WST1" s="64"/>
      <c r="WSU1" s="64"/>
      <c r="WSV1" s="64"/>
      <c r="WSW1" s="64"/>
      <c r="WSX1" s="64"/>
      <c r="WSY1" s="64"/>
      <c r="WSZ1" s="64"/>
      <c r="WTA1" s="64"/>
      <c r="WTB1" s="64"/>
      <c r="WTC1" s="64"/>
      <c r="WTD1" s="64"/>
      <c r="WTE1" s="64"/>
      <c r="WTF1" s="64"/>
      <c r="WTG1" s="64"/>
      <c r="WTH1" s="64"/>
      <c r="WTI1" s="64"/>
      <c r="WTJ1" s="64"/>
      <c r="WTK1" s="64"/>
      <c r="WTL1" s="64"/>
      <c r="WTM1" s="64"/>
      <c r="WTN1" s="64"/>
      <c r="WTO1" s="64"/>
      <c r="WTP1" s="64"/>
      <c r="WTQ1" s="64"/>
      <c r="WTR1" s="64"/>
      <c r="WTS1" s="64"/>
      <c r="WTT1" s="64"/>
      <c r="WTU1" s="64"/>
      <c r="WTV1" s="64"/>
      <c r="WTW1" s="64"/>
      <c r="WTX1" s="64"/>
      <c r="WTY1" s="64"/>
      <c r="WTZ1" s="64"/>
      <c r="WUA1" s="64"/>
      <c r="WUB1" s="64"/>
      <c r="WUC1" s="64"/>
      <c r="WUD1" s="64"/>
      <c r="WUE1" s="64"/>
      <c r="WUF1" s="64"/>
      <c r="WUG1" s="64"/>
      <c r="WUH1" s="64"/>
      <c r="WUI1" s="64"/>
      <c r="WUJ1" s="64"/>
      <c r="WUK1" s="64"/>
      <c r="WUL1" s="64"/>
      <c r="WUM1" s="64"/>
      <c r="WUN1" s="64"/>
      <c r="WUO1" s="64"/>
      <c r="WUP1" s="64"/>
      <c r="WUQ1" s="64"/>
      <c r="WUR1" s="64"/>
      <c r="WUS1" s="64"/>
      <c r="WUT1" s="64"/>
      <c r="WUU1" s="64"/>
      <c r="WUV1" s="64"/>
      <c r="WUW1" s="64"/>
      <c r="WUX1" s="64"/>
      <c r="WUY1" s="64"/>
      <c r="WUZ1" s="64"/>
      <c r="WVA1" s="64"/>
      <c r="WVB1" s="64"/>
      <c r="WVC1" s="64"/>
      <c r="WVD1" s="64"/>
      <c r="WVE1" s="64"/>
      <c r="WVF1" s="64"/>
      <c r="WVG1" s="64"/>
      <c r="WVH1" s="64"/>
      <c r="WVI1" s="64"/>
      <c r="WVJ1" s="64"/>
      <c r="WVK1" s="64"/>
      <c r="WVL1" s="64"/>
      <c r="WVM1" s="64"/>
      <c r="WVN1" s="64"/>
      <c r="WVO1" s="64"/>
      <c r="WVP1" s="64"/>
      <c r="WVQ1" s="64"/>
      <c r="WVR1" s="64"/>
      <c r="WVS1" s="64"/>
      <c r="WVT1" s="64"/>
      <c r="WVU1" s="64"/>
      <c r="WVV1" s="64"/>
      <c r="WVW1" s="64"/>
      <c r="WVX1" s="64"/>
      <c r="WVY1" s="64"/>
      <c r="WVZ1" s="64"/>
      <c r="WWA1" s="64"/>
      <c r="WWB1" s="64"/>
      <c r="WWC1" s="64"/>
      <c r="WWD1" s="64"/>
      <c r="WWE1" s="64"/>
      <c r="WWF1" s="64"/>
      <c r="WWG1" s="64"/>
      <c r="WWH1" s="64"/>
      <c r="WWI1" s="64"/>
      <c r="WWJ1" s="64"/>
      <c r="WWK1" s="64"/>
      <c r="WWL1" s="64"/>
      <c r="WWM1" s="64"/>
      <c r="WWN1" s="64"/>
      <c r="WWO1" s="64"/>
      <c r="WWP1" s="64"/>
      <c r="WWQ1" s="64"/>
      <c r="WWR1" s="64"/>
      <c r="WWS1" s="64"/>
      <c r="WWT1" s="64"/>
      <c r="WWU1" s="64"/>
      <c r="WWV1" s="64"/>
      <c r="WWW1" s="64"/>
      <c r="WWX1" s="64"/>
      <c r="WWY1" s="64"/>
      <c r="WWZ1" s="64"/>
      <c r="WXA1" s="64"/>
      <c r="WXB1" s="64"/>
      <c r="WXC1" s="64"/>
      <c r="WXD1" s="64"/>
      <c r="WXE1" s="64"/>
      <c r="WXF1" s="64"/>
      <c r="WXG1" s="64"/>
      <c r="WXH1" s="64"/>
      <c r="WXI1" s="64"/>
      <c r="WXJ1" s="64"/>
      <c r="WXK1" s="64"/>
      <c r="WXL1" s="64"/>
      <c r="WXM1" s="64"/>
      <c r="WXN1" s="64"/>
      <c r="WXO1" s="64"/>
      <c r="WXP1" s="64"/>
      <c r="WXQ1" s="64"/>
      <c r="WXR1" s="64"/>
      <c r="WXS1" s="64"/>
      <c r="WXT1" s="64"/>
      <c r="WXU1" s="64"/>
      <c r="WXV1" s="64"/>
      <c r="WXW1" s="64"/>
      <c r="WXX1" s="64"/>
      <c r="WXY1" s="64"/>
      <c r="WXZ1" s="64"/>
      <c r="WYA1" s="64"/>
      <c r="WYB1" s="64"/>
      <c r="WYC1" s="64"/>
      <c r="WYD1" s="64"/>
      <c r="WYE1" s="64"/>
      <c r="WYF1" s="64"/>
      <c r="WYG1" s="64"/>
      <c r="WYH1" s="64"/>
      <c r="WYI1" s="64"/>
      <c r="WYJ1" s="64"/>
      <c r="WYK1" s="64"/>
      <c r="WYL1" s="64"/>
      <c r="WYM1" s="64"/>
      <c r="WYN1" s="64"/>
      <c r="WYO1" s="64"/>
      <c r="WYP1" s="64"/>
      <c r="WYQ1" s="64"/>
      <c r="WYR1" s="64"/>
      <c r="WYS1" s="64"/>
      <c r="WYT1" s="64"/>
      <c r="WYU1" s="64"/>
      <c r="WYV1" s="64"/>
      <c r="WYW1" s="64"/>
      <c r="WYX1" s="64"/>
      <c r="WYY1" s="64"/>
      <c r="WYZ1" s="64"/>
      <c r="WZA1" s="64"/>
      <c r="WZB1" s="64"/>
      <c r="WZC1" s="64"/>
      <c r="WZD1" s="64"/>
      <c r="WZE1" s="64"/>
      <c r="WZF1" s="64"/>
      <c r="WZG1" s="64"/>
      <c r="WZH1" s="64"/>
      <c r="WZI1" s="64"/>
      <c r="WZJ1" s="64"/>
      <c r="WZK1" s="64"/>
      <c r="WZL1" s="64"/>
      <c r="WZM1" s="64"/>
      <c r="WZN1" s="64"/>
      <c r="WZO1" s="64"/>
      <c r="WZP1" s="64"/>
      <c r="WZQ1" s="64"/>
      <c r="WZR1" s="64"/>
      <c r="WZS1" s="64"/>
      <c r="WZT1" s="64"/>
      <c r="WZU1" s="64"/>
      <c r="WZV1" s="64"/>
      <c r="WZW1" s="64"/>
      <c r="WZX1" s="64"/>
      <c r="WZY1" s="64"/>
      <c r="WZZ1" s="64"/>
      <c r="XAA1" s="64"/>
      <c r="XAB1" s="64"/>
      <c r="XAC1" s="64"/>
      <c r="XAD1" s="64"/>
      <c r="XAE1" s="64"/>
      <c r="XAF1" s="64"/>
      <c r="XAG1" s="64"/>
      <c r="XAH1" s="64"/>
      <c r="XAI1" s="64"/>
      <c r="XAJ1" s="64"/>
      <c r="XAK1" s="64"/>
      <c r="XAL1" s="64"/>
      <c r="XAM1" s="64"/>
      <c r="XAN1" s="64"/>
      <c r="XAO1" s="64"/>
      <c r="XAP1" s="64"/>
      <c r="XAQ1" s="64"/>
      <c r="XAR1" s="64"/>
      <c r="XAS1" s="64"/>
      <c r="XAT1" s="64"/>
      <c r="XAU1" s="64"/>
      <c r="XAV1" s="64"/>
      <c r="XAW1" s="64"/>
      <c r="XAX1" s="64"/>
      <c r="XAY1" s="64"/>
      <c r="XAZ1" s="64"/>
      <c r="XBA1" s="64"/>
      <c r="XBB1" s="64"/>
      <c r="XBC1" s="64"/>
      <c r="XBD1" s="64"/>
      <c r="XBE1" s="64"/>
      <c r="XBF1" s="64"/>
      <c r="XBG1" s="64"/>
      <c r="XBH1" s="64"/>
      <c r="XBI1" s="64"/>
      <c r="XBJ1" s="64"/>
      <c r="XBK1" s="64"/>
      <c r="XBL1" s="64"/>
      <c r="XBM1" s="64"/>
      <c r="XBN1" s="64"/>
      <c r="XBO1" s="64"/>
      <c r="XBP1" s="64"/>
      <c r="XBQ1" s="64"/>
      <c r="XBR1" s="64"/>
      <c r="XBS1" s="64"/>
      <c r="XBT1" s="64"/>
      <c r="XBU1" s="64"/>
      <c r="XBV1" s="64"/>
      <c r="XBW1" s="64"/>
      <c r="XBX1" s="64"/>
      <c r="XBY1" s="64"/>
      <c r="XBZ1" s="64"/>
      <c r="XCA1" s="64"/>
      <c r="XCB1" s="64"/>
      <c r="XCC1" s="64"/>
      <c r="XCD1" s="64"/>
      <c r="XCE1" s="64"/>
      <c r="XCF1" s="64"/>
      <c r="XCG1" s="64"/>
      <c r="XCH1" s="64"/>
      <c r="XCI1" s="64"/>
      <c r="XCJ1" s="64"/>
      <c r="XCK1" s="64"/>
      <c r="XCL1" s="64"/>
      <c r="XCM1" s="64"/>
      <c r="XCN1" s="64"/>
      <c r="XCO1" s="64"/>
      <c r="XCP1" s="64"/>
      <c r="XCQ1" s="64"/>
      <c r="XCR1" s="64"/>
      <c r="XCS1" s="64"/>
      <c r="XCT1" s="64"/>
      <c r="XCU1" s="64"/>
      <c r="XCV1" s="64"/>
      <c r="XCW1" s="64"/>
      <c r="XCX1" s="64"/>
      <c r="XCY1" s="64"/>
      <c r="XCZ1" s="64"/>
      <c r="XDA1" s="64"/>
      <c r="XDB1" s="64"/>
      <c r="XDC1" s="64"/>
      <c r="XDD1" s="64"/>
      <c r="XDE1" s="64"/>
      <c r="XDF1" s="64"/>
      <c r="XDG1" s="64"/>
      <c r="XDH1" s="64"/>
      <c r="XDI1" s="64"/>
      <c r="XDJ1" s="64"/>
      <c r="XDK1" s="64"/>
      <c r="XDL1" s="64"/>
      <c r="XDM1" s="64"/>
      <c r="XDN1" s="64"/>
      <c r="XDO1" s="64"/>
      <c r="XDP1" s="64"/>
      <c r="XDQ1" s="64"/>
      <c r="XDR1" s="64"/>
      <c r="XDS1" s="64"/>
      <c r="XDT1" s="64"/>
      <c r="XDU1" s="64"/>
      <c r="XDV1" s="64"/>
      <c r="XDW1" s="64"/>
      <c r="XDX1" s="64"/>
      <c r="XDY1" s="64"/>
      <c r="XDZ1" s="64"/>
      <c r="XEA1" s="64"/>
      <c r="XEB1" s="64"/>
      <c r="XEC1" s="64"/>
      <c r="XED1" s="64"/>
      <c r="XEE1" s="64"/>
      <c r="XEF1" s="64"/>
      <c r="XEG1" s="64"/>
      <c r="XEH1" s="64"/>
      <c r="XEI1" s="64"/>
      <c r="XEJ1" s="64"/>
      <c r="XEK1" s="64"/>
      <c r="XEL1" s="64"/>
      <c r="XEM1" s="64"/>
      <c r="XEN1" s="64"/>
      <c r="XEO1" s="64"/>
      <c r="XEP1" s="64"/>
      <c r="XEQ1" s="64"/>
      <c r="XER1" s="64"/>
      <c r="XES1" s="64"/>
      <c r="XET1" s="64"/>
      <c r="XEU1" s="64"/>
      <c r="XEV1" s="64"/>
      <c r="XEW1" s="64"/>
      <c r="XEX1" s="64"/>
      <c r="XEY1" s="64"/>
      <c r="XEZ1" s="64"/>
      <c r="XFA1" s="64"/>
    </row>
    <row r="2" ht="36" spans="1:16381">
      <c r="A2" s="64" t="s">
        <v>21</v>
      </c>
      <c r="B2" s="64" t="s">
        <v>22</v>
      </c>
      <c r="C2" s="64" t="s">
        <v>23</v>
      </c>
      <c r="D2" s="64" t="s">
        <v>24</v>
      </c>
      <c r="E2" s="64" t="s">
        <v>25</v>
      </c>
      <c r="F2" s="65" t="s">
        <v>26</v>
      </c>
      <c r="G2" s="65" t="s">
        <v>27</v>
      </c>
      <c r="H2" s="65" t="s">
        <v>28</v>
      </c>
      <c r="I2" s="65" t="s">
        <v>29</v>
      </c>
      <c r="J2" s="66" t="s">
        <v>30</v>
      </c>
      <c r="K2" s="66" t="s">
        <v>31</v>
      </c>
      <c r="L2" s="66" t="s">
        <v>32</v>
      </c>
      <c r="M2" s="64" t="s">
        <v>33</v>
      </c>
      <c r="N2" s="64" t="s">
        <v>34</v>
      </c>
      <c r="O2" s="64" t="s">
        <v>35</v>
      </c>
      <c r="P2" s="64" t="s">
        <v>36</v>
      </c>
      <c r="Q2" s="64" t="s">
        <v>37</v>
      </c>
      <c r="R2" s="64" t="s">
        <v>38</v>
      </c>
      <c r="S2" s="64" t="s">
        <v>39</v>
      </c>
      <c r="T2" s="64" t="s">
        <v>40</v>
      </c>
      <c r="U2" s="64" t="s">
        <v>41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4"/>
      <c r="IY2" s="64"/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4"/>
      <c r="KG2" s="64"/>
      <c r="KH2" s="64"/>
      <c r="KI2" s="64"/>
      <c r="KJ2" s="64"/>
      <c r="KK2" s="64"/>
      <c r="KL2" s="64"/>
      <c r="KM2" s="64"/>
      <c r="KN2" s="64"/>
      <c r="KO2" s="64"/>
      <c r="KP2" s="64"/>
      <c r="KQ2" s="64"/>
      <c r="KR2" s="64"/>
      <c r="KS2" s="64"/>
      <c r="KT2" s="64"/>
      <c r="KU2" s="64"/>
      <c r="KV2" s="64"/>
      <c r="KW2" s="64"/>
      <c r="KX2" s="64"/>
      <c r="KY2" s="64"/>
      <c r="KZ2" s="64"/>
      <c r="LA2" s="64"/>
      <c r="LB2" s="64"/>
      <c r="LC2" s="64"/>
      <c r="LD2" s="64"/>
      <c r="LE2" s="64"/>
      <c r="LF2" s="64"/>
      <c r="LG2" s="64"/>
      <c r="LH2" s="64"/>
      <c r="LI2" s="64"/>
      <c r="LJ2" s="64"/>
      <c r="LK2" s="64"/>
      <c r="LL2" s="64"/>
      <c r="LM2" s="64"/>
      <c r="LN2" s="64"/>
      <c r="LO2" s="64"/>
      <c r="LP2" s="64"/>
      <c r="LQ2" s="64"/>
      <c r="LR2" s="64"/>
      <c r="LS2" s="64"/>
      <c r="LT2" s="64"/>
      <c r="LU2" s="64"/>
      <c r="LV2" s="64"/>
      <c r="LW2" s="64"/>
      <c r="LX2" s="64"/>
      <c r="LY2" s="64"/>
      <c r="LZ2" s="64"/>
      <c r="MA2" s="64"/>
      <c r="MB2" s="64"/>
      <c r="MC2" s="64"/>
      <c r="MD2" s="64"/>
      <c r="ME2" s="64"/>
      <c r="MF2" s="64"/>
      <c r="MG2" s="64"/>
      <c r="MH2" s="64"/>
      <c r="MI2" s="64"/>
      <c r="MJ2" s="64"/>
      <c r="MK2" s="64"/>
      <c r="ML2" s="64"/>
      <c r="MM2" s="64"/>
      <c r="MN2" s="64"/>
      <c r="MO2" s="64"/>
      <c r="MP2" s="64"/>
      <c r="MQ2" s="64"/>
      <c r="MR2" s="64"/>
      <c r="MS2" s="64"/>
      <c r="MT2" s="64"/>
      <c r="MU2" s="64"/>
      <c r="MV2" s="64"/>
      <c r="MW2" s="64"/>
      <c r="MX2" s="64"/>
      <c r="MY2" s="64"/>
      <c r="MZ2" s="64"/>
      <c r="NA2" s="64"/>
      <c r="NB2" s="64"/>
      <c r="NC2" s="64"/>
      <c r="ND2" s="64"/>
      <c r="NE2" s="64"/>
      <c r="NF2" s="64"/>
      <c r="NG2" s="64"/>
      <c r="NH2" s="64"/>
      <c r="NI2" s="64"/>
      <c r="NJ2" s="64"/>
      <c r="NK2" s="64"/>
      <c r="NL2" s="64"/>
      <c r="NM2" s="64"/>
      <c r="NN2" s="64"/>
      <c r="NO2" s="64"/>
      <c r="NP2" s="64"/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4"/>
      <c r="RB2" s="64"/>
      <c r="RC2" s="64"/>
      <c r="RD2" s="64"/>
      <c r="RE2" s="64"/>
      <c r="RF2" s="64"/>
      <c r="RG2" s="64"/>
      <c r="RH2" s="64"/>
      <c r="RI2" s="64"/>
      <c r="RJ2" s="64"/>
      <c r="RK2" s="64"/>
      <c r="RL2" s="64"/>
      <c r="RM2" s="64"/>
      <c r="RN2" s="64"/>
      <c r="RO2" s="64"/>
      <c r="RP2" s="64"/>
      <c r="RQ2" s="64"/>
      <c r="RR2" s="64"/>
      <c r="RS2" s="64"/>
      <c r="RT2" s="64"/>
      <c r="RU2" s="64"/>
      <c r="RV2" s="64"/>
      <c r="RW2" s="64"/>
      <c r="RX2" s="64"/>
      <c r="RY2" s="64"/>
      <c r="RZ2" s="64"/>
      <c r="SA2" s="64"/>
      <c r="SB2" s="64"/>
      <c r="SC2" s="64"/>
      <c r="SD2" s="64"/>
      <c r="SE2" s="64"/>
      <c r="SF2" s="64"/>
      <c r="SG2" s="64"/>
      <c r="SH2" s="64"/>
      <c r="SI2" s="64"/>
      <c r="SJ2" s="64"/>
      <c r="SK2" s="64"/>
      <c r="SL2" s="64"/>
      <c r="SM2" s="64"/>
      <c r="SN2" s="64"/>
      <c r="SO2" s="64"/>
      <c r="SP2" s="64"/>
      <c r="SQ2" s="64"/>
      <c r="SR2" s="64"/>
      <c r="SS2" s="64"/>
      <c r="ST2" s="64"/>
      <c r="SU2" s="64"/>
      <c r="SV2" s="64"/>
      <c r="SW2" s="64"/>
      <c r="SX2" s="64"/>
      <c r="SY2" s="64"/>
      <c r="SZ2" s="64"/>
      <c r="TA2" s="64"/>
      <c r="TB2" s="64"/>
      <c r="TC2" s="64"/>
      <c r="TD2" s="64"/>
      <c r="TE2" s="64"/>
      <c r="TF2" s="64"/>
      <c r="TG2" s="64"/>
      <c r="TH2" s="64"/>
      <c r="TI2" s="64"/>
      <c r="TJ2" s="64"/>
      <c r="TK2" s="64"/>
      <c r="TL2" s="64"/>
      <c r="TM2" s="64"/>
      <c r="TN2" s="64"/>
      <c r="TO2" s="64"/>
      <c r="TP2" s="64"/>
      <c r="TQ2" s="64"/>
      <c r="TR2" s="64"/>
      <c r="TS2" s="64"/>
      <c r="TT2" s="64"/>
      <c r="TU2" s="64"/>
      <c r="TV2" s="64"/>
      <c r="TW2" s="64"/>
      <c r="TX2" s="64"/>
      <c r="TY2" s="64"/>
      <c r="TZ2" s="64"/>
      <c r="UA2" s="64"/>
      <c r="UB2" s="64"/>
      <c r="UC2" s="64"/>
      <c r="UD2" s="64"/>
      <c r="UE2" s="64"/>
      <c r="UF2" s="64"/>
      <c r="UG2" s="64"/>
      <c r="UH2" s="64"/>
      <c r="UI2" s="64"/>
      <c r="UJ2" s="64"/>
      <c r="UK2" s="64"/>
      <c r="UL2" s="64"/>
      <c r="UM2" s="64"/>
      <c r="UN2" s="64"/>
      <c r="UO2" s="64"/>
      <c r="UP2" s="64"/>
      <c r="UQ2" s="64"/>
      <c r="UR2" s="64"/>
      <c r="US2" s="64"/>
      <c r="UT2" s="64"/>
      <c r="UU2" s="64"/>
      <c r="UV2" s="64"/>
      <c r="UW2" s="64"/>
      <c r="UX2" s="64"/>
      <c r="UY2" s="64"/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4"/>
      <c r="VL2" s="64"/>
      <c r="VM2" s="64"/>
      <c r="VN2" s="64"/>
      <c r="VO2" s="64"/>
      <c r="VP2" s="64"/>
      <c r="VQ2" s="64"/>
      <c r="VR2" s="64"/>
      <c r="VS2" s="64"/>
      <c r="VT2" s="64"/>
      <c r="VU2" s="64"/>
      <c r="VV2" s="64"/>
      <c r="VW2" s="64"/>
      <c r="VX2" s="64"/>
      <c r="VY2" s="64"/>
      <c r="VZ2" s="64"/>
      <c r="WA2" s="64"/>
      <c r="WB2" s="64"/>
      <c r="WC2" s="64"/>
      <c r="WD2" s="64"/>
      <c r="WE2" s="64"/>
      <c r="WF2" s="64"/>
      <c r="WG2" s="64"/>
      <c r="WH2" s="64"/>
      <c r="WI2" s="64"/>
      <c r="WJ2" s="64"/>
      <c r="WK2" s="64"/>
      <c r="WL2" s="64"/>
      <c r="WM2" s="64"/>
      <c r="WN2" s="64"/>
      <c r="WO2" s="64"/>
      <c r="WP2" s="64"/>
      <c r="WQ2" s="64"/>
      <c r="WR2" s="64"/>
      <c r="WS2" s="64"/>
      <c r="WT2" s="64"/>
      <c r="WU2" s="64"/>
      <c r="WV2" s="64"/>
      <c r="WW2" s="64"/>
      <c r="WX2" s="64"/>
      <c r="WY2" s="64"/>
      <c r="WZ2" s="64"/>
      <c r="XA2" s="64"/>
      <c r="XB2" s="64"/>
      <c r="XC2" s="64"/>
      <c r="XD2" s="64"/>
      <c r="XE2" s="64"/>
      <c r="XF2" s="64"/>
      <c r="XG2" s="64"/>
      <c r="XH2" s="64"/>
      <c r="XI2" s="64"/>
      <c r="XJ2" s="64"/>
      <c r="XK2" s="64"/>
      <c r="XL2" s="64"/>
      <c r="XM2" s="64"/>
      <c r="XN2" s="64"/>
      <c r="XO2" s="64"/>
      <c r="XP2" s="64"/>
      <c r="XQ2" s="64"/>
      <c r="XR2" s="64"/>
      <c r="XS2" s="64"/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4"/>
      <c r="YF2" s="64"/>
      <c r="YG2" s="64"/>
      <c r="YH2" s="64"/>
      <c r="YI2" s="64"/>
      <c r="YJ2" s="64"/>
      <c r="YK2" s="64"/>
      <c r="YL2" s="64"/>
      <c r="YM2" s="64"/>
      <c r="YN2" s="64"/>
      <c r="YO2" s="64"/>
      <c r="YP2" s="64"/>
      <c r="YQ2" s="64"/>
      <c r="YR2" s="64"/>
      <c r="YS2" s="64"/>
      <c r="YT2" s="64"/>
      <c r="YU2" s="64"/>
      <c r="YV2" s="64"/>
      <c r="YW2" s="64"/>
      <c r="YX2" s="64"/>
      <c r="YY2" s="64"/>
      <c r="YZ2" s="64"/>
      <c r="ZA2" s="64"/>
      <c r="ZB2" s="64"/>
      <c r="ZC2" s="64"/>
      <c r="ZD2" s="64"/>
      <c r="ZE2" s="64"/>
      <c r="ZF2" s="64"/>
      <c r="ZG2" s="64"/>
      <c r="ZH2" s="64"/>
      <c r="ZI2" s="64"/>
      <c r="ZJ2" s="64"/>
      <c r="ZK2" s="64"/>
      <c r="ZL2" s="64"/>
      <c r="ZM2" s="64"/>
      <c r="ZN2" s="64"/>
      <c r="ZO2" s="64"/>
      <c r="ZP2" s="64"/>
      <c r="ZQ2" s="64"/>
      <c r="ZR2" s="64"/>
      <c r="ZS2" s="64"/>
      <c r="ZT2" s="64"/>
      <c r="ZU2" s="64"/>
      <c r="ZV2" s="64"/>
      <c r="ZW2" s="64"/>
      <c r="ZX2" s="64"/>
      <c r="ZY2" s="64"/>
      <c r="ZZ2" s="64"/>
      <c r="AAA2" s="64"/>
      <c r="AAB2" s="64"/>
      <c r="AAC2" s="64"/>
      <c r="AAD2" s="64"/>
      <c r="AAE2" s="64"/>
      <c r="AAF2" s="64"/>
      <c r="AAG2" s="64"/>
      <c r="AAH2" s="64"/>
      <c r="AAI2" s="64"/>
      <c r="AAJ2" s="64"/>
      <c r="AAK2" s="64"/>
      <c r="AAL2" s="64"/>
      <c r="AAM2" s="64"/>
      <c r="AAN2" s="64"/>
      <c r="AAO2" s="64"/>
      <c r="AAP2" s="64"/>
      <c r="AAQ2" s="64"/>
      <c r="AAR2" s="64"/>
      <c r="AAS2" s="64"/>
      <c r="AAT2" s="64"/>
      <c r="AAU2" s="64"/>
      <c r="AAV2" s="64"/>
      <c r="AAW2" s="64"/>
      <c r="AAX2" s="64"/>
      <c r="AAY2" s="64"/>
      <c r="AAZ2" s="64"/>
      <c r="ABA2" s="64"/>
      <c r="ABB2" s="64"/>
      <c r="ABC2" s="64"/>
      <c r="ABD2" s="64"/>
      <c r="ABE2" s="64"/>
      <c r="ABF2" s="64"/>
      <c r="ABG2" s="64"/>
      <c r="ABH2" s="64"/>
      <c r="ABI2" s="64"/>
      <c r="ABJ2" s="64"/>
      <c r="ABK2" s="64"/>
      <c r="ABL2" s="64"/>
      <c r="ABM2" s="64"/>
      <c r="ABN2" s="64"/>
      <c r="ABO2" s="64"/>
      <c r="ABP2" s="64"/>
      <c r="ABQ2" s="64"/>
      <c r="ABR2" s="64"/>
      <c r="ABS2" s="64"/>
      <c r="ABT2" s="64"/>
      <c r="ABU2" s="64"/>
      <c r="ABV2" s="64"/>
      <c r="ABW2" s="64"/>
      <c r="ABX2" s="64"/>
      <c r="ABY2" s="64"/>
      <c r="ABZ2" s="64"/>
      <c r="ACA2" s="64"/>
      <c r="ACB2" s="64"/>
      <c r="ACC2" s="64"/>
      <c r="ACD2" s="64"/>
      <c r="ACE2" s="64"/>
      <c r="ACF2" s="64"/>
      <c r="ACG2" s="64"/>
      <c r="ACH2" s="64"/>
      <c r="ACI2" s="64"/>
      <c r="ACJ2" s="64"/>
      <c r="ACK2" s="64"/>
      <c r="ACL2" s="64"/>
      <c r="ACM2" s="64"/>
      <c r="ACN2" s="64"/>
      <c r="ACO2" s="64"/>
      <c r="ACP2" s="64"/>
      <c r="ACQ2" s="64"/>
      <c r="ACR2" s="64"/>
      <c r="ACS2" s="64"/>
      <c r="ACT2" s="64"/>
      <c r="ACU2" s="64"/>
      <c r="ACV2" s="64"/>
      <c r="ACW2" s="64"/>
      <c r="ACX2" s="64"/>
      <c r="ACY2" s="64"/>
      <c r="ACZ2" s="64"/>
      <c r="ADA2" s="64"/>
      <c r="ADB2" s="64"/>
      <c r="ADC2" s="64"/>
      <c r="ADD2" s="64"/>
      <c r="ADE2" s="64"/>
      <c r="ADF2" s="64"/>
      <c r="ADG2" s="64"/>
      <c r="ADH2" s="64"/>
      <c r="ADI2" s="64"/>
      <c r="ADJ2" s="64"/>
      <c r="ADK2" s="64"/>
      <c r="ADL2" s="64"/>
      <c r="ADM2" s="64"/>
      <c r="ADN2" s="64"/>
      <c r="ADO2" s="64"/>
      <c r="ADP2" s="64"/>
      <c r="ADQ2" s="64"/>
      <c r="ADR2" s="64"/>
      <c r="ADS2" s="64"/>
      <c r="ADT2" s="64"/>
      <c r="ADU2" s="64"/>
      <c r="ADV2" s="64"/>
      <c r="ADW2" s="64"/>
      <c r="ADX2" s="64"/>
      <c r="ADY2" s="64"/>
      <c r="ADZ2" s="64"/>
      <c r="AEA2" s="64"/>
      <c r="AEB2" s="64"/>
      <c r="AEC2" s="64"/>
      <c r="AED2" s="64"/>
      <c r="AEE2" s="64"/>
      <c r="AEF2" s="64"/>
      <c r="AEG2" s="64"/>
      <c r="AEH2" s="64"/>
      <c r="AEI2" s="64"/>
      <c r="AEJ2" s="64"/>
      <c r="AEK2" s="64"/>
      <c r="AEL2" s="64"/>
      <c r="AEM2" s="64"/>
      <c r="AEN2" s="64"/>
      <c r="AEO2" s="64"/>
      <c r="AEP2" s="64"/>
      <c r="AEQ2" s="64"/>
      <c r="AER2" s="64"/>
      <c r="AES2" s="64"/>
      <c r="AET2" s="64"/>
      <c r="AEU2" s="64"/>
      <c r="AEV2" s="64"/>
      <c r="AEW2" s="64"/>
      <c r="AEX2" s="64"/>
      <c r="AEY2" s="64"/>
      <c r="AEZ2" s="64"/>
      <c r="AFA2" s="64"/>
      <c r="AFB2" s="64"/>
      <c r="AFC2" s="64"/>
      <c r="AFD2" s="64"/>
      <c r="AFE2" s="64"/>
      <c r="AFF2" s="64"/>
      <c r="AFG2" s="64"/>
      <c r="AFH2" s="64"/>
      <c r="AFI2" s="64"/>
      <c r="AFJ2" s="64"/>
      <c r="AFK2" s="64"/>
      <c r="AFL2" s="64"/>
      <c r="AFM2" s="64"/>
      <c r="AFN2" s="64"/>
      <c r="AFO2" s="64"/>
      <c r="AFP2" s="64"/>
      <c r="AFQ2" s="64"/>
      <c r="AFR2" s="64"/>
      <c r="AFS2" s="64"/>
      <c r="AFT2" s="64"/>
      <c r="AFU2" s="64"/>
      <c r="AFV2" s="64"/>
      <c r="AFW2" s="64"/>
      <c r="AFX2" s="64"/>
      <c r="AFY2" s="64"/>
      <c r="AFZ2" s="64"/>
      <c r="AGA2" s="64"/>
      <c r="AGB2" s="64"/>
      <c r="AGC2" s="64"/>
      <c r="AGD2" s="64"/>
      <c r="AGE2" s="64"/>
      <c r="AGF2" s="64"/>
      <c r="AGG2" s="64"/>
      <c r="AGH2" s="64"/>
      <c r="AGI2" s="64"/>
      <c r="AGJ2" s="64"/>
      <c r="AGK2" s="64"/>
      <c r="AGL2" s="64"/>
      <c r="AGM2" s="64"/>
      <c r="AGN2" s="64"/>
      <c r="AGO2" s="64"/>
      <c r="AGP2" s="64"/>
      <c r="AGQ2" s="64"/>
      <c r="AGR2" s="64"/>
      <c r="AGS2" s="64"/>
      <c r="AGT2" s="64"/>
      <c r="AGU2" s="64"/>
      <c r="AGV2" s="64"/>
      <c r="AGW2" s="64"/>
      <c r="AGX2" s="64"/>
      <c r="AGY2" s="64"/>
      <c r="AGZ2" s="64"/>
      <c r="AHA2" s="64"/>
      <c r="AHB2" s="64"/>
      <c r="AHC2" s="64"/>
      <c r="AHD2" s="64"/>
      <c r="AHE2" s="64"/>
      <c r="AHF2" s="64"/>
      <c r="AHG2" s="64"/>
      <c r="AHH2" s="64"/>
      <c r="AHI2" s="64"/>
      <c r="AHJ2" s="64"/>
      <c r="AHK2" s="64"/>
      <c r="AHL2" s="64"/>
      <c r="AHM2" s="64"/>
      <c r="AHN2" s="64"/>
      <c r="AHO2" s="64"/>
      <c r="AHP2" s="64"/>
      <c r="AHQ2" s="64"/>
      <c r="AHR2" s="64"/>
      <c r="AHS2" s="64"/>
      <c r="AHT2" s="64"/>
      <c r="AHU2" s="64"/>
      <c r="AHV2" s="64"/>
      <c r="AHW2" s="64"/>
      <c r="AHX2" s="64"/>
      <c r="AHY2" s="64"/>
      <c r="AHZ2" s="64"/>
      <c r="AIA2" s="64"/>
      <c r="AIB2" s="64"/>
      <c r="AIC2" s="64"/>
      <c r="AID2" s="64"/>
      <c r="AIE2" s="64"/>
      <c r="AIF2" s="64"/>
      <c r="AIG2" s="64"/>
      <c r="AIH2" s="64"/>
      <c r="AII2" s="64"/>
      <c r="AIJ2" s="64"/>
      <c r="AIK2" s="64"/>
      <c r="AIL2" s="64"/>
      <c r="AIM2" s="64"/>
      <c r="AIN2" s="64"/>
      <c r="AIO2" s="64"/>
      <c r="AIP2" s="64"/>
      <c r="AIQ2" s="64"/>
      <c r="AIR2" s="64"/>
      <c r="AIS2" s="64"/>
      <c r="AIT2" s="64"/>
      <c r="AIU2" s="64"/>
      <c r="AIV2" s="64"/>
      <c r="AIW2" s="64"/>
      <c r="AIX2" s="64"/>
      <c r="AIY2" s="64"/>
      <c r="AIZ2" s="64"/>
      <c r="AJA2" s="64"/>
      <c r="AJB2" s="64"/>
      <c r="AJC2" s="64"/>
      <c r="AJD2" s="64"/>
      <c r="AJE2" s="64"/>
      <c r="AJF2" s="64"/>
      <c r="AJG2" s="64"/>
      <c r="AJH2" s="64"/>
      <c r="AJI2" s="64"/>
      <c r="AJJ2" s="64"/>
      <c r="AJK2" s="64"/>
      <c r="AJL2" s="64"/>
      <c r="AJM2" s="64"/>
      <c r="AJN2" s="64"/>
      <c r="AJO2" s="64"/>
      <c r="AJP2" s="64"/>
      <c r="AJQ2" s="64"/>
      <c r="AJR2" s="64"/>
      <c r="AJS2" s="64"/>
      <c r="AJT2" s="64"/>
      <c r="AJU2" s="64"/>
      <c r="AJV2" s="64"/>
      <c r="AJW2" s="64"/>
      <c r="AJX2" s="64"/>
      <c r="AJY2" s="64"/>
      <c r="AJZ2" s="64"/>
      <c r="AKA2" s="64"/>
      <c r="AKB2" s="64"/>
      <c r="AKC2" s="64"/>
      <c r="AKD2" s="64"/>
      <c r="AKE2" s="64"/>
      <c r="AKF2" s="64"/>
      <c r="AKG2" s="64"/>
      <c r="AKH2" s="64"/>
      <c r="AKI2" s="64"/>
      <c r="AKJ2" s="64"/>
      <c r="AKK2" s="64"/>
      <c r="AKL2" s="64"/>
      <c r="AKM2" s="64"/>
      <c r="AKN2" s="64"/>
      <c r="AKO2" s="64"/>
      <c r="AKP2" s="64"/>
      <c r="AKQ2" s="64"/>
      <c r="AKR2" s="64"/>
      <c r="AKS2" s="64"/>
      <c r="AKT2" s="64"/>
      <c r="AKU2" s="64"/>
      <c r="AKV2" s="64"/>
      <c r="AKW2" s="64"/>
      <c r="AKX2" s="64"/>
      <c r="AKY2" s="64"/>
      <c r="AKZ2" s="64"/>
      <c r="ALA2" s="64"/>
      <c r="ALB2" s="64"/>
      <c r="ALC2" s="64"/>
      <c r="ALD2" s="64"/>
      <c r="ALE2" s="64"/>
      <c r="ALF2" s="64"/>
      <c r="ALG2" s="64"/>
      <c r="ALH2" s="64"/>
      <c r="ALI2" s="64"/>
      <c r="ALJ2" s="64"/>
      <c r="ALK2" s="64"/>
      <c r="ALL2" s="64"/>
      <c r="ALM2" s="64"/>
      <c r="ALN2" s="64"/>
      <c r="ALO2" s="64"/>
      <c r="ALP2" s="64"/>
      <c r="ALQ2" s="64"/>
      <c r="ALR2" s="64"/>
      <c r="ALS2" s="64"/>
      <c r="ALT2" s="64"/>
      <c r="ALU2" s="64"/>
      <c r="ALV2" s="64"/>
      <c r="ALW2" s="64"/>
      <c r="ALX2" s="64"/>
      <c r="ALY2" s="64"/>
      <c r="ALZ2" s="64"/>
      <c r="AMA2" s="64"/>
      <c r="AMB2" s="64"/>
      <c r="AMC2" s="64"/>
      <c r="AMD2" s="64"/>
      <c r="AME2" s="64"/>
      <c r="AMF2" s="64"/>
      <c r="AMG2" s="64"/>
      <c r="AMH2" s="64"/>
      <c r="AMI2" s="64"/>
      <c r="AMJ2" s="64"/>
      <c r="AMK2" s="64"/>
      <c r="AML2" s="64"/>
      <c r="AMM2" s="64"/>
      <c r="AMN2" s="64"/>
      <c r="AMO2" s="64"/>
      <c r="AMP2" s="64"/>
      <c r="AMQ2" s="64"/>
      <c r="AMR2" s="64"/>
      <c r="AMS2" s="64"/>
      <c r="AMT2" s="64"/>
      <c r="AMU2" s="64"/>
      <c r="AMV2" s="64"/>
      <c r="AMW2" s="64"/>
      <c r="AMX2" s="64"/>
      <c r="AMY2" s="64"/>
      <c r="AMZ2" s="64"/>
      <c r="ANA2" s="64"/>
      <c r="ANB2" s="64"/>
      <c r="ANC2" s="64"/>
      <c r="AND2" s="64"/>
      <c r="ANE2" s="64"/>
      <c r="ANF2" s="64"/>
      <c r="ANG2" s="64"/>
      <c r="ANH2" s="64"/>
      <c r="ANI2" s="64"/>
      <c r="ANJ2" s="64"/>
      <c r="ANK2" s="64"/>
      <c r="ANL2" s="64"/>
      <c r="ANM2" s="64"/>
      <c r="ANN2" s="64"/>
      <c r="ANO2" s="64"/>
      <c r="ANP2" s="64"/>
      <c r="ANQ2" s="64"/>
      <c r="ANR2" s="64"/>
      <c r="ANS2" s="64"/>
      <c r="ANT2" s="64"/>
      <c r="ANU2" s="64"/>
      <c r="ANV2" s="64"/>
      <c r="ANW2" s="64"/>
      <c r="ANX2" s="64"/>
      <c r="ANY2" s="64"/>
      <c r="ANZ2" s="64"/>
      <c r="AOA2" s="64"/>
      <c r="AOB2" s="64"/>
      <c r="AOC2" s="64"/>
      <c r="AOD2" s="64"/>
      <c r="AOE2" s="64"/>
      <c r="AOF2" s="64"/>
      <c r="AOG2" s="64"/>
      <c r="AOH2" s="64"/>
      <c r="AOI2" s="64"/>
      <c r="AOJ2" s="64"/>
      <c r="AOK2" s="64"/>
      <c r="AOL2" s="64"/>
      <c r="AOM2" s="64"/>
      <c r="AON2" s="64"/>
      <c r="AOO2" s="64"/>
      <c r="AOP2" s="64"/>
      <c r="AOQ2" s="64"/>
      <c r="AOR2" s="64"/>
      <c r="AOS2" s="64"/>
      <c r="AOT2" s="64"/>
      <c r="AOU2" s="64"/>
      <c r="AOV2" s="64"/>
      <c r="AOW2" s="64"/>
      <c r="AOX2" s="64"/>
      <c r="AOY2" s="64"/>
      <c r="AOZ2" s="64"/>
      <c r="APA2" s="64"/>
      <c r="APB2" s="64"/>
      <c r="APC2" s="64"/>
      <c r="APD2" s="64"/>
      <c r="APE2" s="64"/>
      <c r="APF2" s="64"/>
      <c r="APG2" s="64"/>
      <c r="APH2" s="64"/>
      <c r="API2" s="64"/>
      <c r="APJ2" s="64"/>
      <c r="APK2" s="64"/>
      <c r="APL2" s="64"/>
      <c r="APM2" s="64"/>
      <c r="APN2" s="64"/>
      <c r="APO2" s="64"/>
      <c r="APP2" s="64"/>
      <c r="APQ2" s="64"/>
      <c r="APR2" s="64"/>
      <c r="APS2" s="64"/>
      <c r="APT2" s="64"/>
      <c r="APU2" s="64"/>
      <c r="APV2" s="64"/>
      <c r="APW2" s="64"/>
      <c r="APX2" s="64"/>
      <c r="APY2" s="64"/>
      <c r="APZ2" s="64"/>
      <c r="AQA2" s="64"/>
      <c r="AQB2" s="64"/>
      <c r="AQC2" s="64"/>
      <c r="AQD2" s="64"/>
      <c r="AQE2" s="64"/>
      <c r="AQF2" s="64"/>
      <c r="AQG2" s="64"/>
      <c r="AQH2" s="64"/>
      <c r="AQI2" s="64"/>
      <c r="AQJ2" s="64"/>
      <c r="AQK2" s="64"/>
      <c r="AQL2" s="64"/>
      <c r="AQM2" s="64"/>
      <c r="AQN2" s="64"/>
      <c r="AQO2" s="64"/>
      <c r="AQP2" s="64"/>
      <c r="AQQ2" s="64"/>
      <c r="AQR2" s="64"/>
      <c r="AQS2" s="64"/>
      <c r="AQT2" s="64"/>
      <c r="AQU2" s="64"/>
      <c r="AQV2" s="64"/>
      <c r="AQW2" s="64"/>
      <c r="AQX2" s="64"/>
      <c r="AQY2" s="64"/>
      <c r="AQZ2" s="64"/>
      <c r="ARA2" s="64"/>
      <c r="ARB2" s="64"/>
      <c r="ARC2" s="64"/>
      <c r="ARD2" s="64"/>
      <c r="ARE2" s="64"/>
      <c r="ARF2" s="64"/>
      <c r="ARG2" s="64"/>
      <c r="ARH2" s="64"/>
      <c r="ARI2" s="64"/>
      <c r="ARJ2" s="64"/>
      <c r="ARK2" s="64"/>
      <c r="ARL2" s="64"/>
      <c r="ARM2" s="64"/>
      <c r="ARN2" s="64"/>
      <c r="ARO2" s="64"/>
      <c r="ARP2" s="64"/>
      <c r="ARQ2" s="64"/>
      <c r="ARR2" s="64"/>
      <c r="ARS2" s="64"/>
      <c r="ART2" s="64"/>
      <c r="ARU2" s="64"/>
      <c r="ARV2" s="64"/>
      <c r="ARW2" s="64"/>
      <c r="ARX2" s="64"/>
      <c r="ARY2" s="64"/>
      <c r="ARZ2" s="64"/>
      <c r="ASA2" s="64"/>
      <c r="ASB2" s="64"/>
      <c r="ASC2" s="64"/>
      <c r="ASD2" s="64"/>
      <c r="ASE2" s="64"/>
      <c r="ASF2" s="64"/>
      <c r="ASG2" s="64"/>
      <c r="ASH2" s="64"/>
      <c r="ASI2" s="64"/>
      <c r="ASJ2" s="64"/>
      <c r="ASK2" s="64"/>
      <c r="ASL2" s="64"/>
      <c r="ASM2" s="64"/>
      <c r="ASN2" s="64"/>
      <c r="ASO2" s="64"/>
      <c r="ASP2" s="64"/>
      <c r="ASQ2" s="64"/>
      <c r="ASR2" s="64"/>
      <c r="ASS2" s="64"/>
      <c r="AST2" s="64"/>
      <c r="ASU2" s="64"/>
      <c r="ASV2" s="64"/>
      <c r="ASW2" s="64"/>
      <c r="ASX2" s="64"/>
      <c r="ASY2" s="64"/>
      <c r="ASZ2" s="64"/>
      <c r="ATA2" s="64"/>
      <c r="ATB2" s="64"/>
      <c r="ATC2" s="64"/>
      <c r="ATD2" s="64"/>
      <c r="ATE2" s="64"/>
      <c r="ATF2" s="64"/>
      <c r="ATG2" s="64"/>
      <c r="ATH2" s="64"/>
      <c r="ATI2" s="64"/>
      <c r="ATJ2" s="64"/>
      <c r="ATK2" s="64"/>
      <c r="ATL2" s="64"/>
      <c r="ATM2" s="64"/>
      <c r="ATN2" s="64"/>
      <c r="ATO2" s="64"/>
      <c r="ATP2" s="64"/>
      <c r="ATQ2" s="64"/>
      <c r="ATR2" s="64"/>
      <c r="ATS2" s="64"/>
      <c r="ATT2" s="64"/>
      <c r="ATU2" s="64"/>
      <c r="ATV2" s="64"/>
      <c r="ATW2" s="64"/>
      <c r="ATX2" s="64"/>
      <c r="ATY2" s="64"/>
      <c r="ATZ2" s="64"/>
      <c r="AUA2" s="64"/>
      <c r="AUB2" s="64"/>
      <c r="AUC2" s="64"/>
      <c r="AUD2" s="64"/>
      <c r="AUE2" s="64"/>
      <c r="AUF2" s="64"/>
      <c r="AUG2" s="64"/>
      <c r="AUH2" s="64"/>
      <c r="AUI2" s="64"/>
      <c r="AUJ2" s="64"/>
      <c r="AUK2" s="64"/>
      <c r="AUL2" s="64"/>
      <c r="AUM2" s="64"/>
      <c r="AUN2" s="64"/>
      <c r="AUO2" s="64"/>
      <c r="AUP2" s="64"/>
      <c r="AUQ2" s="64"/>
      <c r="AUR2" s="64"/>
      <c r="AUS2" s="64"/>
      <c r="AUT2" s="64"/>
      <c r="AUU2" s="64"/>
      <c r="AUV2" s="64"/>
      <c r="AUW2" s="64"/>
      <c r="AUX2" s="64"/>
      <c r="AUY2" s="64"/>
      <c r="AUZ2" s="64"/>
      <c r="AVA2" s="64"/>
      <c r="AVB2" s="64"/>
      <c r="AVC2" s="64"/>
      <c r="AVD2" s="64"/>
      <c r="AVE2" s="64"/>
      <c r="AVF2" s="64"/>
      <c r="AVG2" s="64"/>
      <c r="AVH2" s="64"/>
      <c r="AVI2" s="64"/>
      <c r="AVJ2" s="64"/>
      <c r="AVK2" s="64"/>
      <c r="AVL2" s="64"/>
      <c r="AVM2" s="64"/>
      <c r="AVN2" s="64"/>
      <c r="AVO2" s="64"/>
      <c r="AVP2" s="64"/>
      <c r="AVQ2" s="64"/>
      <c r="AVR2" s="64"/>
      <c r="AVS2" s="64"/>
      <c r="AVT2" s="64"/>
      <c r="AVU2" s="64"/>
      <c r="AVV2" s="64"/>
      <c r="AVW2" s="64"/>
      <c r="AVX2" s="64"/>
      <c r="AVY2" s="64"/>
      <c r="AVZ2" s="64"/>
      <c r="AWA2" s="64"/>
      <c r="AWB2" s="64"/>
      <c r="AWC2" s="64"/>
      <c r="AWD2" s="64"/>
      <c r="AWE2" s="64"/>
      <c r="AWF2" s="64"/>
      <c r="AWG2" s="64"/>
      <c r="AWH2" s="64"/>
      <c r="AWI2" s="64"/>
      <c r="AWJ2" s="64"/>
      <c r="AWK2" s="64"/>
      <c r="AWL2" s="64"/>
      <c r="AWM2" s="64"/>
      <c r="AWN2" s="64"/>
      <c r="AWO2" s="64"/>
      <c r="AWP2" s="64"/>
      <c r="AWQ2" s="64"/>
      <c r="AWR2" s="64"/>
      <c r="AWS2" s="64"/>
      <c r="AWT2" s="64"/>
      <c r="AWU2" s="64"/>
      <c r="AWV2" s="64"/>
      <c r="AWW2" s="64"/>
      <c r="AWX2" s="64"/>
      <c r="AWY2" s="64"/>
      <c r="AWZ2" s="64"/>
      <c r="AXA2" s="64"/>
      <c r="AXB2" s="64"/>
      <c r="AXC2" s="64"/>
      <c r="AXD2" s="64"/>
      <c r="AXE2" s="64"/>
      <c r="AXF2" s="64"/>
      <c r="AXG2" s="64"/>
      <c r="AXH2" s="64"/>
      <c r="AXI2" s="64"/>
      <c r="AXJ2" s="64"/>
      <c r="AXK2" s="64"/>
      <c r="AXL2" s="64"/>
      <c r="AXM2" s="64"/>
      <c r="AXN2" s="64"/>
      <c r="AXO2" s="64"/>
      <c r="AXP2" s="64"/>
      <c r="AXQ2" s="64"/>
      <c r="AXR2" s="64"/>
      <c r="AXS2" s="64"/>
      <c r="AXT2" s="64"/>
      <c r="AXU2" s="64"/>
      <c r="AXV2" s="64"/>
      <c r="AXW2" s="64"/>
      <c r="AXX2" s="64"/>
      <c r="AXY2" s="64"/>
      <c r="AXZ2" s="64"/>
      <c r="AYA2" s="64"/>
      <c r="AYB2" s="64"/>
      <c r="AYC2" s="64"/>
      <c r="AYD2" s="64"/>
      <c r="AYE2" s="64"/>
      <c r="AYF2" s="64"/>
      <c r="AYG2" s="64"/>
      <c r="AYH2" s="64"/>
      <c r="AYI2" s="64"/>
      <c r="AYJ2" s="64"/>
      <c r="AYK2" s="64"/>
      <c r="AYL2" s="64"/>
      <c r="AYM2" s="64"/>
      <c r="AYN2" s="64"/>
      <c r="AYO2" s="64"/>
      <c r="AYP2" s="64"/>
      <c r="AYQ2" s="64"/>
      <c r="AYR2" s="64"/>
      <c r="AYS2" s="64"/>
      <c r="AYT2" s="64"/>
      <c r="AYU2" s="64"/>
      <c r="AYV2" s="64"/>
      <c r="AYW2" s="64"/>
      <c r="AYX2" s="64"/>
      <c r="AYY2" s="64"/>
      <c r="AYZ2" s="64"/>
      <c r="AZA2" s="64"/>
      <c r="AZB2" s="64"/>
      <c r="AZC2" s="64"/>
      <c r="AZD2" s="64"/>
      <c r="AZE2" s="64"/>
      <c r="AZF2" s="64"/>
      <c r="AZG2" s="64"/>
      <c r="AZH2" s="64"/>
      <c r="AZI2" s="64"/>
      <c r="AZJ2" s="64"/>
      <c r="AZK2" s="64"/>
      <c r="AZL2" s="64"/>
      <c r="AZM2" s="64"/>
      <c r="AZN2" s="64"/>
      <c r="AZO2" s="64"/>
      <c r="AZP2" s="64"/>
      <c r="AZQ2" s="64"/>
      <c r="AZR2" s="64"/>
      <c r="AZS2" s="64"/>
      <c r="AZT2" s="64"/>
      <c r="AZU2" s="64"/>
      <c r="AZV2" s="64"/>
      <c r="AZW2" s="64"/>
      <c r="AZX2" s="64"/>
      <c r="AZY2" s="64"/>
      <c r="AZZ2" s="64"/>
      <c r="BAA2" s="64"/>
      <c r="BAB2" s="64"/>
      <c r="BAC2" s="64"/>
      <c r="BAD2" s="64"/>
      <c r="BAE2" s="64"/>
      <c r="BAF2" s="64"/>
      <c r="BAG2" s="64"/>
      <c r="BAH2" s="64"/>
      <c r="BAI2" s="64"/>
      <c r="BAJ2" s="64"/>
      <c r="BAK2" s="64"/>
      <c r="BAL2" s="64"/>
      <c r="BAM2" s="64"/>
      <c r="BAN2" s="64"/>
      <c r="BAO2" s="64"/>
      <c r="BAP2" s="64"/>
      <c r="BAQ2" s="64"/>
      <c r="BAR2" s="64"/>
      <c r="BAS2" s="64"/>
      <c r="BAT2" s="64"/>
      <c r="BAU2" s="64"/>
      <c r="BAV2" s="64"/>
      <c r="BAW2" s="64"/>
      <c r="BAX2" s="64"/>
      <c r="BAY2" s="64"/>
      <c r="BAZ2" s="64"/>
      <c r="BBA2" s="64"/>
      <c r="BBB2" s="64"/>
      <c r="BBC2" s="64"/>
      <c r="BBD2" s="64"/>
      <c r="BBE2" s="64"/>
      <c r="BBF2" s="64"/>
      <c r="BBG2" s="64"/>
      <c r="BBH2" s="64"/>
      <c r="BBI2" s="64"/>
      <c r="BBJ2" s="64"/>
      <c r="BBK2" s="64"/>
      <c r="BBL2" s="64"/>
      <c r="BBM2" s="64"/>
      <c r="BBN2" s="64"/>
      <c r="BBO2" s="64"/>
      <c r="BBP2" s="64"/>
      <c r="BBQ2" s="64"/>
      <c r="BBR2" s="64"/>
      <c r="BBS2" s="64"/>
      <c r="BBT2" s="64"/>
      <c r="BBU2" s="64"/>
      <c r="BBV2" s="64"/>
      <c r="BBW2" s="64"/>
      <c r="BBX2" s="64"/>
      <c r="BBY2" s="64"/>
      <c r="BBZ2" s="64"/>
      <c r="BCA2" s="64"/>
      <c r="BCB2" s="64"/>
      <c r="BCC2" s="64"/>
      <c r="BCD2" s="64"/>
      <c r="BCE2" s="64"/>
      <c r="BCF2" s="64"/>
      <c r="BCG2" s="64"/>
      <c r="BCH2" s="64"/>
      <c r="BCI2" s="64"/>
      <c r="BCJ2" s="64"/>
      <c r="BCK2" s="64"/>
      <c r="BCL2" s="64"/>
      <c r="BCM2" s="64"/>
      <c r="BCN2" s="64"/>
      <c r="BCO2" s="64"/>
      <c r="BCP2" s="64"/>
      <c r="BCQ2" s="64"/>
      <c r="BCR2" s="64"/>
      <c r="BCS2" s="64"/>
      <c r="BCT2" s="64"/>
      <c r="BCU2" s="64"/>
      <c r="BCV2" s="64"/>
      <c r="BCW2" s="64"/>
      <c r="BCX2" s="64"/>
      <c r="BCY2" s="64"/>
      <c r="BCZ2" s="64"/>
      <c r="BDA2" s="64"/>
      <c r="BDB2" s="64"/>
      <c r="BDC2" s="64"/>
      <c r="BDD2" s="64"/>
      <c r="BDE2" s="64"/>
      <c r="BDF2" s="64"/>
      <c r="BDG2" s="64"/>
      <c r="BDH2" s="64"/>
      <c r="BDI2" s="64"/>
      <c r="BDJ2" s="64"/>
      <c r="BDK2" s="64"/>
      <c r="BDL2" s="64"/>
      <c r="BDM2" s="64"/>
      <c r="BDN2" s="64"/>
      <c r="BDO2" s="64"/>
      <c r="BDP2" s="64"/>
      <c r="BDQ2" s="64"/>
      <c r="BDR2" s="64"/>
      <c r="BDS2" s="64"/>
      <c r="BDT2" s="64"/>
      <c r="BDU2" s="64"/>
      <c r="BDV2" s="64"/>
      <c r="BDW2" s="64"/>
      <c r="BDX2" s="64"/>
      <c r="BDY2" s="64"/>
      <c r="BDZ2" s="64"/>
      <c r="BEA2" s="64"/>
      <c r="BEB2" s="64"/>
      <c r="BEC2" s="64"/>
      <c r="BED2" s="64"/>
      <c r="BEE2" s="64"/>
      <c r="BEF2" s="64"/>
      <c r="BEG2" s="64"/>
      <c r="BEH2" s="64"/>
      <c r="BEI2" s="64"/>
      <c r="BEJ2" s="64"/>
      <c r="BEK2" s="64"/>
      <c r="BEL2" s="64"/>
      <c r="BEM2" s="64"/>
      <c r="BEN2" s="64"/>
      <c r="BEO2" s="64"/>
      <c r="BEP2" s="64"/>
      <c r="BEQ2" s="64"/>
      <c r="BER2" s="64"/>
      <c r="BES2" s="64"/>
      <c r="BET2" s="64"/>
      <c r="BEU2" s="64"/>
      <c r="BEV2" s="64"/>
      <c r="BEW2" s="64"/>
      <c r="BEX2" s="64"/>
      <c r="BEY2" s="64"/>
      <c r="BEZ2" s="64"/>
      <c r="BFA2" s="64"/>
      <c r="BFB2" s="64"/>
      <c r="BFC2" s="64"/>
      <c r="BFD2" s="64"/>
      <c r="BFE2" s="64"/>
      <c r="BFF2" s="64"/>
      <c r="BFG2" s="64"/>
      <c r="BFH2" s="64"/>
      <c r="BFI2" s="64"/>
      <c r="BFJ2" s="64"/>
      <c r="BFK2" s="64"/>
      <c r="BFL2" s="64"/>
      <c r="BFM2" s="64"/>
      <c r="BFN2" s="64"/>
      <c r="BFO2" s="64"/>
      <c r="BFP2" s="64"/>
      <c r="BFQ2" s="64"/>
      <c r="BFR2" s="64"/>
      <c r="BFS2" s="64"/>
      <c r="BFT2" s="64"/>
      <c r="BFU2" s="64"/>
      <c r="BFV2" s="64"/>
      <c r="BFW2" s="64"/>
      <c r="BFX2" s="64"/>
      <c r="BFY2" s="64"/>
      <c r="BFZ2" s="64"/>
      <c r="BGA2" s="64"/>
      <c r="BGB2" s="64"/>
      <c r="BGC2" s="64"/>
      <c r="BGD2" s="64"/>
      <c r="BGE2" s="64"/>
      <c r="BGF2" s="64"/>
      <c r="BGG2" s="64"/>
      <c r="BGH2" s="64"/>
      <c r="BGI2" s="64"/>
      <c r="BGJ2" s="64"/>
      <c r="BGK2" s="64"/>
      <c r="BGL2" s="64"/>
      <c r="BGM2" s="64"/>
      <c r="BGN2" s="64"/>
      <c r="BGO2" s="64"/>
      <c r="BGP2" s="64"/>
      <c r="BGQ2" s="64"/>
      <c r="BGR2" s="64"/>
      <c r="BGS2" s="64"/>
      <c r="BGT2" s="64"/>
      <c r="BGU2" s="64"/>
      <c r="BGV2" s="64"/>
      <c r="BGW2" s="64"/>
      <c r="BGX2" s="64"/>
      <c r="BGY2" s="64"/>
      <c r="BGZ2" s="64"/>
      <c r="BHA2" s="64"/>
      <c r="BHB2" s="64"/>
      <c r="BHC2" s="64"/>
      <c r="BHD2" s="64"/>
      <c r="BHE2" s="64"/>
      <c r="BHF2" s="64"/>
      <c r="BHG2" s="64"/>
      <c r="BHH2" s="64"/>
      <c r="BHI2" s="64"/>
      <c r="BHJ2" s="64"/>
      <c r="BHK2" s="64"/>
      <c r="BHL2" s="64"/>
      <c r="BHM2" s="64"/>
      <c r="BHN2" s="64"/>
      <c r="BHO2" s="64"/>
      <c r="BHP2" s="64"/>
      <c r="BHQ2" s="64"/>
      <c r="BHR2" s="64"/>
      <c r="BHS2" s="64"/>
      <c r="BHT2" s="64"/>
      <c r="BHU2" s="64"/>
      <c r="BHV2" s="64"/>
      <c r="BHW2" s="64"/>
      <c r="BHX2" s="64"/>
      <c r="BHY2" s="64"/>
      <c r="BHZ2" s="64"/>
      <c r="BIA2" s="64"/>
      <c r="BIB2" s="64"/>
      <c r="BIC2" s="64"/>
      <c r="BID2" s="64"/>
      <c r="BIE2" s="64"/>
      <c r="BIF2" s="64"/>
      <c r="BIG2" s="64"/>
      <c r="BIH2" s="64"/>
      <c r="BII2" s="64"/>
      <c r="BIJ2" s="64"/>
      <c r="BIK2" s="64"/>
      <c r="BIL2" s="64"/>
      <c r="BIM2" s="64"/>
      <c r="BIN2" s="64"/>
      <c r="BIO2" s="64"/>
      <c r="BIP2" s="64"/>
      <c r="BIQ2" s="64"/>
      <c r="BIR2" s="64"/>
      <c r="BIS2" s="64"/>
      <c r="BIT2" s="64"/>
      <c r="BIU2" s="64"/>
      <c r="BIV2" s="64"/>
      <c r="BIW2" s="64"/>
      <c r="BIX2" s="64"/>
      <c r="BIY2" s="64"/>
      <c r="BIZ2" s="64"/>
      <c r="BJA2" s="64"/>
      <c r="BJB2" s="64"/>
      <c r="BJC2" s="64"/>
      <c r="BJD2" s="64"/>
      <c r="BJE2" s="64"/>
      <c r="BJF2" s="64"/>
      <c r="BJG2" s="64"/>
      <c r="BJH2" s="64"/>
      <c r="BJI2" s="64"/>
      <c r="BJJ2" s="64"/>
      <c r="BJK2" s="64"/>
      <c r="BJL2" s="64"/>
      <c r="BJM2" s="64"/>
      <c r="BJN2" s="64"/>
      <c r="BJO2" s="64"/>
      <c r="BJP2" s="64"/>
      <c r="BJQ2" s="64"/>
      <c r="BJR2" s="64"/>
      <c r="BJS2" s="64"/>
      <c r="BJT2" s="64"/>
      <c r="BJU2" s="64"/>
      <c r="BJV2" s="64"/>
      <c r="BJW2" s="64"/>
      <c r="BJX2" s="64"/>
      <c r="BJY2" s="64"/>
      <c r="BJZ2" s="64"/>
      <c r="BKA2" s="64"/>
      <c r="BKB2" s="64"/>
      <c r="BKC2" s="64"/>
      <c r="BKD2" s="64"/>
      <c r="BKE2" s="64"/>
      <c r="BKF2" s="64"/>
      <c r="BKG2" s="64"/>
      <c r="BKH2" s="64"/>
      <c r="BKI2" s="64"/>
      <c r="BKJ2" s="64"/>
      <c r="BKK2" s="64"/>
      <c r="BKL2" s="64"/>
      <c r="BKM2" s="64"/>
      <c r="BKN2" s="64"/>
      <c r="BKO2" s="64"/>
      <c r="BKP2" s="64"/>
      <c r="BKQ2" s="64"/>
      <c r="BKR2" s="64"/>
      <c r="BKS2" s="64"/>
      <c r="BKT2" s="64"/>
      <c r="BKU2" s="64"/>
      <c r="BKV2" s="64"/>
      <c r="BKW2" s="64"/>
      <c r="BKX2" s="64"/>
      <c r="BKY2" s="64"/>
      <c r="BKZ2" s="64"/>
      <c r="BLA2" s="64"/>
      <c r="BLB2" s="64"/>
      <c r="BLC2" s="64"/>
      <c r="BLD2" s="64"/>
      <c r="BLE2" s="64"/>
      <c r="BLF2" s="64"/>
      <c r="BLG2" s="64"/>
      <c r="BLH2" s="64"/>
      <c r="BLI2" s="64"/>
      <c r="BLJ2" s="64"/>
      <c r="BLK2" s="64"/>
      <c r="BLL2" s="64"/>
      <c r="BLM2" s="64"/>
      <c r="BLN2" s="64"/>
      <c r="BLO2" s="64"/>
      <c r="BLP2" s="64"/>
      <c r="BLQ2" s="64"/>
      <c r="BLR2" s="64"/>
      <c r="BLS2" s="64"/>
      <c r="BLT2" s="64"/>
      <c r="BLU2" s="64"/>
      <c r="BLV2" s="64"/>
      <c r="BLW2" s="64"/>
      <c r="BLX2" s="64"/>
      <c r="BLY2" s="64"/>
      <c r="BLZ2" s="64"/>
      <c r="BMA2" s="64"/>
      <c r="BMB2" s="64"/>
      <c r="BMC2" s="64"/>
      <c r="BMD2" s="64"/>
      <c r="BME2" s="64"/>
      <c r="BMF2" s="64"/>
      <c r="BMG2" s="64"/>
      <c r="BMH2" s="64"/>
      <c r="BMI2" s="64"/>
      <c r="BMJ2" s="64"/>
      <c r="BMK2" s="64"/>
      <c r="BML2" s="64"/>
      <c r="BMM2" s="64"/>
      <c r="BMN2" s="64"/>
      <c r="BMO2" s="64"/>
      <c r="BMP2" s="64"/>
      <c r="BMQ2" s="64"/>
      <c r="BMR2" s="64"/>
      <c r="BMS2" s="64"/>
      <c r="BMT2" s="64"/>
      <c r="BMU2" s="64"/>
      <c r="BMV2" s="64"/>
      <c r="BMW2" s="64"/>
      <c r="BMX2" s="64"/>
      <c r="BMY2" s="64"/>
      <c r="BMZ2" s="64"/>
      <c r="BNA2" s="64"/>
      <c r="BNB2" s="64"/>
      <c r="BNC2" s="64"/>
      <c r="BND2" s="64"/>
      <c r="BNE2" s="64"/>
      <c r="BNF2" s="64"/>
      <c r="BNG2" s="64"/>
      <c r="BNH2" s="64"/>
      <c r="BNI2" s="64"/>
      <c r="BNJ2" s="64"/>
      <c r="BNK2" s="64"/>
      <c r="BNL2" s="64"/>
      <c r="BNM2" s="64"/>
      <c r="BNN2" s="64"/>
      <c r="BNO2" s="64"/>
      <c r="BNP2" s="64"/>
      <c r="BNQ2" s="64"/>
      <c r="BNR2" s="64"/>
      <c r="BNS2" s="64"/>
      <c r="BNT2" s="64"/>
      <c r="BNU2" s="64"/>
      <c r="BNV2" s="64"/>
      <c r="BNW2" s="64"/>
      <c r="BNX2" s="64"/>
      <c r="BNY2" s="64"/>
      <c r="BNZ2" s="64"/>
      <c r="BOA2" s="64"/>
      <c r="BOB2" s="64"/>
      <c r="BOC2" s="64"/>
      <c r="BOD2" s="64"/>
      <c r="BOE2" s="64"/>
      <c r="BOF2" s="64"/>
      <c r="BOG2" s="64"/>
      <c r="BOH2" s="64"/>
      <c r="BOI2" s="64"/>
      <c r="BOJ2" s="64"/>
      <c r="BOK2" s="64"/>
      <c r="BOL2" s="64"/>
      <c r="BOM2" s="64"/>
      <c r="BON2" s="64"/>
      <c r="BOO2" s="64"/>
      <c r="BOP2" s="64"/>
      <c r="BOQ2" s="64"/>
      <c r="BOR2" s="64"/>
      <c r="BOS2" s="64"/>
      <c r="BOT2" s="64"/>
      <c r="BOU2" s="64"/>
      <c r="BOV2" s="64"/>
      <c r="BOW2" s="64"/>
      <c r="BOX2" s="64"/>
      <c r="BOY2" s="64"/>
      <c r="BOZ2" s="64"/>
      <c r="BPA2" s="64"/>
      <c r="BPB2" s="64"/>
      <c r="BPC2" s="64"/>
      <c r="BPD2" s="64"/>
      <c r="BPE2" s="64"/>
      <c r="BPF2" s="64"/>
      <c r="BPG2" s="64"/>
      <c r="BPH2" s="64"/>
      <c r="BPI2" s="64"/>
      <c r="BPJ2" s="64"/>
      <c r="BPK2" s="64"/>
      <c r="BPL2" s="64"/>
      <c r="BPM2" s="64"/>
      <c r="BPN2" s="64"/>
      <c r="BPO2" s="64"/>
      <c r="BPP2" s="64"/>
      <c r="BPQ2" s="64"/>
      <c r="BPR2" s="64"/>
      <c r="BPS2" s="64"/>
      <c r="BPT2" s="64"/>
      <c r="BPU2" s="64"/>
      <c r="BPV2" s="64"/>
      <c r="BPW2" s="64"/>
      <c r="BPX2" s="64"/>
      <c r="BPY2" s="64"/>
      <c r="BPZ2" s="64"/>
      <c r="BQA2" s="64"/>
      <c r="BQB2" s="64"/>
      <c r="BQC2" s="64"/>
      <c r="BQD2" s="64"/>
      <c r="BQE2" s="64"/>
      <c r="BQF2" s="64"/>
      <c r="BQG2" s="64"/>
      <c r="BQH2" s="64"/>
      <c r="BQI2" s="64"/>
      <c r="BQJ2" s="64"/>
      <c r="BQK2" s="64"/>
      <c r="BQL2" s="64"/>
      <c r="BQM2" s="64"/>
      <c r="BQN2" s="64"/>
      <c r="BQO2" s="64"/>
      <c r="BQP2" s="64"/>
      <c r="BQQ2" s="64"/>
      <c r="BQR2" s="64"/>
      <c r="BQS2" s="64"/>
      <c r="BQT2" s="64"/>
      <c r="BQU2" s="64"/>
      <c r="BQV2" s="64"/>
      <c r="BQW2" s="64"/>
      <c r="BQX2" s="64"/>
      <c r="BQY2" s="64"/>
      <c r="BQZ2" s="64"/>
      <c r="BRA2" s="64"/>
      <c r="BRB2" s="64"/>
      <c r="BRC2" s="64"/>
      <c r="BRD2" s="64"/>
      <c r="BRE2" s="64"/>
      <c r="BRF2" s="64"/>
      <c r="BRG2" s="64"/>
      <c r="BRH2" s="64"/>
      <c r="BRI2" s="64"/>
      <c r="BRJ2" s="64"/>
      <c r="BRK2" s="64"/>
      <c r="BRL2" s="64"/>
      <c r="BRM2" s="64"/>
      <c r="BRN2" s="64"/>
      <c r="BRO2" s="64"/>
      <c r="BRP2" s="64"/>
      <c r="BRQ2" s="64"/>
      <c r="BRR2" s="64"/>
      <c r="BRS2" s="64"/>
      <c r="BRT2" s="64"/>
      <c r="BRU2" s="64"/>
      <c r="BRV2" s="64"/>
      <c r="BRW2" s="64"/>
      <c r="BRX2" s="64"/>
      <c r="BRY2" s="64"/>
      <c r="BRZ2" s="64"/>
      <c r="BSA2" s="64"/>
      <c r="BSB2" s="64"/>
      <c r="BSC2" s="64"/>
      <c r="BSD2" s="64"/>
      <c r="BSE2" s="64"/>
      <c r="BSF2" s="64"/>
      <c r="BSG2" s="64"/>
      <c r="BSH2" s="64"/>
      <c r="BSI2" s="64"/>
      <c r="BSJ2" s="64"/>
      <c r="BSK2" s="64"/>
      <c r="BSL2" s="64"/>
      <c r="BSM2" s="64"/>
      <c r="BSN2" s="64"/>
      <c r="BSO2" s="64"/>
      <c r="BSP2" s="64"/>
      <c r="BSQ2" s="64"/>
      <c r="BSR2" s="64"/>
      <c r="BSS2" s="64"/>
      <c r="BST2" s="64"/>
      <c r="BSU2" s="64"/>
      <c r="BSV2" s="64"/>
      <c r="BSW2" s="64"/>
      <c r="BSX2" s="64"/>
      <c r="BSY2" s="64"/>
      <c r="BSZ2" s="64"/>
      <c r="BTA2" s="64"/>
      <c r="BTB2" s="64"/>
      <c r="BTC2" s="64"/>
      <c r="BTD2" s="64"/>
      <c r="BTE2" s="64"/>
      <c r="BTF2" s="64"/>
      <c r="BTG2" s="64"/>
      <c r="BTH2" s="64"/>
      <c r="BTI2" s="64"/>
      <c r="BTJ2" s="64"/>
      <c r="BTK2" s="64"/>
      <c r="BTL2" s="64"/>
      <c r="BTM2" s="64"/>
      <c r="BTN2" s="64"/>
      <c r="BTO2" s="64"/>
      <c r="BTP2" s="64"/>
      <c r="BTQ2" s="64"/>
      <c r="BTR2" s="64"/>
      <c r="BTS2" s="64"/>
      <c r="BTT2" s="64"/>
      <c r="BTU2" s="64"/>
      <c r="BTV2" s="64"/>
      <c r="BTW2" s="64"/>
      <c r="BTX2" s="64"/>
      <c r="BTY2" s="64"/>
      <c r="BTZ2" s="64"/>
      <c r="BUA2" s="64"/>
      <c r="BUB2" s="64"/>
      <c r="BUC2" s="64"/>
      <c r="BUD2" s="64"/>
      <c r="BUE2" s="64"/>
      <c r="BUF2" s="64"/>
      <c r="BUG2" s="64"/>
      <c r="BUH2" s="64"/>
      <c r="BUI2" s="64"/>
      <c r="BUJ2" s="64"/>
      <c r="BUK2" s="64"/>
      <c r="BUL2" s="64"/>
      <c r="BUM2" s="64"/>
      <c r="BUN2" s="64"/>
      <c r="BUO2" s="64"/>
      <c r="BUP2" s="64"/>
      <c r="BUQ2" s="64"/>
      <c r="BUR2" s="64"/>
      <c r="BUS2" s="64"/>
      <c r="BUT2" s="64"/>
      <c r="BUU2" s="64"/>
      <c r="BUV2" s="64"/>
      <c r="BUW2" s="64"/>
      <c r="BUX2" s="64"/>
      <c r="BUY2" s="64"/>
      <c r="BUZ2" s="64"/>
      <c r="BVA2" s="64"/>
      <c r="BVB2" s="64"/>
      <c r="BVC2" s="64"/>
      <c r="BVD2" s="64"/>
      <c r="BVE2" s="64"/>
      <c r="BVF2" s="64"/>
      <c r="BVG2" s="64"/>
      <c r="BVH2" s="64"/>
      <c r="BVI2" s="64"/>
      <c r="BVJ2" s="64"/>
      <c r="BVK2" s="64"/>
      <c r="BVL2" s="64"/>
      <c r="BVM2" s="64"/>
      <c r="BVN2" s="64"/>
      <c r="BVO2" s="64"/>
      <c r="BVP2" s="64"/>
      <c r="BVQ2" s="64"/>
      <c r="BVR2" s="64"/>
      <c r="BVS2" s="64"/>
      <c r="BVT2" s="64"/>
      <c r="BVU2" s="64"/>
      <c r="BVV2" s="64"/>
      <c r="BVW2" s="64"/>
      <c r="BVX2" s="64"/>
      <c r="BVY2" s="64"/>
      <c r="BVZ2" s="64"/>
      <c r="BWA2" s="64"/>
      <c r="BWB2" s="64"/>
      <c r="BWC2" s="64"/>
      <c r="BWD2" s="64"/>
      <c r="BWE2" s="64"/>
      <c r="BWF2" s="64"/>
      <c r="BWG2" s="64"/>
      <c r="BWH2" s="64"/>
      <c r="BWI2" s="64"/>
      <c r="BWJ2" s="64"/>
      <c r="BWK2" s="64"/>
      <c r="BWL2" s="64"/>
      <c r="BWM2" s="64"/>
      <c r="BWN2" s="64"/>
      <c r="BWO2" s="64"/>
      <c r="BWP2" s="64"/>
      <c r="BWQ2" s="64"/>
      <c r="BWR2" s="64"/>
      <c r="BWS2" s="64"/>
      <c r="BWT2" s="64"/>
      <c r="BWU2" s="64"/>
      <c r="BWV2" s="64"/>
      <c r="BWW2" s="64"/>
      <c r="BWX2" s="64"/>
      <c r="BWY2" s="64"/>
      <c r="BWZ2" s="64"/>
      <c r="BXA2" s="64"/>
      <c r="BXB2" s="64"/>
      <c r="BXC2" s="64"/>
      <c r="BXD2" s="64"/>
      <c r="BXE2" s="64"/>
      <c r="BXF2" s="64"/>
      <c r="BXG2" s="64"/>
      <c r="BXH2" s="64"/>
      <c r="BXI2" s="64"/>
      <c r="BXJ2" s="64"/>
      <c r="BXK2" s="64"/>
      <c r="BXL2" s="64"/>
      <c r="BXM2" s="64"/>
      <c r="BXN2" s="64"/>
      <c r="BXO2" s="64"/>
      <c r="BXP2" s="64"/>
      <c r="BXQ2" s="64"/>
      <c r="BXR2" s="64"/>
      <c r="BXS2" s="64"/>
      <c r="BXT2" s="64"/>
      <c r="BXU2" s="64"/>
      <c r="BXV2" s="64"/>
      <c r="BXW2" s="64"/>
      <c r="BXX2" s="64"/>
      <c r="BXY2" s="64"/>
      <c r="BXZ2" s="64"/>
      <c r="BYA2" s="64"/>
      <c r="BYB2" s="64"/>
      <c r="BYC2" s="64"/>
      <c r="BYD2" s="64"/>
      <c r="BYE2" s="64"/>
      <c r="BYF2" s="64"/>
      <c r="BYG2" s="64"/>
      <c r="BYH2" s="64"/>
      <c r="BYI2" s="64"/>
      <c r="BYJ2" s="64"/>
      <c r="BYK2" s="64"/>
      <c r="BYL2" s="64"/>
      <c r="BYM2" s="64"/>
      <c r="BYN2" s="64"/>
      <c r="BYO2" s="64"/>
      <c r="BYP2" s="64"/>
      <c r="BYQ2" s="64"/>
      <c r="BYR2" s="64"/>
      <c r="BYS2" s="64"/>
      <c r="BYT2" s="64"/>
      <c r="BYU2" s="64"/>
      <c r="BYV2" s="64"/>
      <c r="BYW2" s="64"/>
      <c r="BYX2" s="64"/>
      <c r="BYY2" s="64"/>
      <c r="BYZ2" s="64"/>
      <c r="BZA2" s="64"/>
      <c r="BZB2" s="64"/>
      <c r="BZC2" s="64"/>
      <c r="BZD2" s="64"/>
      <c r="BZE2" s="64"/>
      <c r="BZF2" s="64"/>
      <c r="BZG2" s="64"/>
      <c r="BZH2" s="64"/>
      <c r="BZI2" s="64"/>
      <c r="BZJ2" s="64"/>
      <c r="BZK2" s="64"/>
      <c r="BZL2" s="64"/>
      <c r="BZM2" s="64"/>
      <c r="BZN2" s="64"/>
      <c r="BZO2" s="64"/>
      <c r="BZP2" s="64"/>
      <c r="BZQ2" s="64"/>
      <c r="BZR2" s="64"/>
      <c r="BZS2" s="64"/>
      <c r="BZT2" s="64"/>
      <c r="BZU2" s="64"/>
      <c r="BZV2" s="64"/>
      <c r="BZW2" s="64"/>
      <c r="BZX2" s="64"/>
      <c r="BZY2" s="64"/>
      <c r="BZZ2" s="64"/>
      <c r="CAA2" s="64"/>
      <c r="CAB2" s="64"/>
      <c r="CAC2" s="64"/>
      <c r="CAD2" s="64"/>
      <c r="CAE2" s="64"/>
      <c r="CAF2" s="64"/>
      <c r="CAG2" s="64"/>
      <c r="CAH2" s="64"/>
      <c r="CAI2" s="64"/>
      <c r="CAJ2" s="64"/>
      <c r="CAK2" s="64"/>
      <c r="CAL2" s="64"/>
      <c r="CAM2" s="64"/>
      <c r="CAN2" s="64"/>
      <c r="CAO2" s="64"/>
      <c r="CAP2" s="64"/>
      <c r="CAQ2" s="64"/>
      <c r="CAR2" s="64"/>
      <c r="CAS2" s="64"/>
      <c r="CAT2" s="64"/>
      <c r="CAU2" s="64"/>
      <c r="CAV2" s="64"/>
      <c r="CAW2" s="64"/>
      <c r="CAX2" s="64"/>
      <c r="CAY2" s="64"/>
      <c r="CAZ2" s="64"/>
      <c r="CBA2" s="64"/>
      <c r="CBB2" s="64"/>
      <c r="CBC2" s="64"/>
      <c r="CBD2" s="64"/>
      <c r="CBE2" s="64"/>
      <c r="CBF2" s="64"/>
      <c r="CBG2" s="64"/>
      <c r="CBH2" s="64"/>
      <c r="CBI2" s="64"/>
      <c r="CBJ2" s="64"/>
      <c r="CBK2" s="64"/>
      <c r="CBL2" s="64"/>
      <c r="CBM2" s="64"/>
      <c r="CBN2" s="64"/>
      <c r="CBO2" s="64"/>
      <c r="CBP2" s="64"/>
      <c r="CBQ2" s="64"/>
      <c r="CBR2" s="64"/>
      <c r="CBS2" s="64"/>
      <c r="CBT2" s="64"/>
      <c r="CBU2" s="64"/>
      <c r="CBV2" s="64"/>
      <c r="CBW2" s="64"/>
      <c r="CBX2" s="64"/>
      <c r="CBY2" s="64"/>
      <c r="CBZ2" s="64"/>
      <c r="CCA2" s="64"/>
      <c r="CCB2" s="64"/>
      <c r="CCC2" s="64"/>
      <c r="CCD2" s="64"/>
      <c r="CCE2" s="64"/>
      <c r="CCF2" s="64"/>
      <c r="CCG2" s="64"/>
      <c r="CCH2" s="64"/>
      <c r="CCI2" s="64"/>
      <c r="CCJ2" s="64"/>
      <c r="CCK2" s="64"/>
      <c r="CCL2" s="64"/>
      <c r="CCM2" s="64"/>
      <c r="CCN2" s="64"/>
      <c r="CCO2" s="64"/>
      <c r="CCP2" s="64"/>
      <c r="CCQ2" s="64"/>
      <c r="CCR2" s="64"/>
      <c r="CCS2" s="64"/>
      <c r="CCT2" s="64"/>
      <c r="CCU2" s="64"/>
      <c r="CCV2" s="64"/>
      <c r="CCW2" s="64"/>
      <c r="CCX2" s="64"/>
      <c r="CCY2" s="64"/>
      <c r="CCZ2" s="64"/>
      <c r="CDA2" s="64"/>
      <c r="CDB2" s="64"/>
      <c r="CDC2" s="64"/>
      <c r="CDD2" s="64"/>
      <c r="CDE2" s="64"/>
      <c r="CDF2" s="64"/>
      <c r="CDG2" s="64"/>
      <c r="CDH2" s="64"/>
      <c r="CDI2" s="64"/>
      <c r="CDJ2" s="64"/>
      <c r="CDK2" s="64"/>
      <c r="CDL2" s="64"/>
      <c r="CDM2" s="64"/>
      <c r="CDN2" s="64"/>
      <c r="CDO2" s="64"/>
      <c r="CDP2" s="64"/>
      <c r="CDQ2" s="64"/>
      <c r="CDR2" s="64"/>
      <c r="CDS2" s="64"/>
      <c r="CDT2" s="64"/>
      <c r="CDU2" s="64"/>
      <c r="CDV2" s="64"/>
      <c r="CDW2" s="64"/>
      <c r="CDX2" s="64"/>
      <c r="CDY2" s="64"/>
      <c r="CDZ2" s="64"/>
      <c r="CEA2" s="64"/>
      <c r="CEB2" s="64"/>
      <c r="CEC2" s="64"/>
      <c r="CED2" s="64"/>
      <c r="CEE2" s="64"/>
      <c r="CEF2" s="64"/>
      <c r="CEG2" s="64"/>
      <c r="CEH2" s="64"/>
      <c r="CEI2" s="64"/>
      <c r="CEJ2" s="64"/>
      <c r="CEK2" s="64"/>
      <c r="CEL2" s="64"/>
      <c r="CEM2" s="64"/>
      <c r="CEN2" s="64"/>
      <c r="CEO2" s="64"/>
      <c r="CEP2" s="64"/>
      <c r="CEQ2" s="64"/>
      <c r="CER2" s="64"/>
      <c r="CES2" s="64"/>
      <c r="CET2" s="64"/>
      <c r="CEU2" s="64"/>
      <c r="CEV2" s="64"/>
      <c r="CEW2" s="64"/>
      <c r="CEX2" s="64"/>
      <c r="CEY2" s="64"/>
      <c r="CEZ2" s="64"/>
      <c r="CFA2" s="64"/>
      <c r="CFB2" s="64"/>
      <c r="CFC2" s="64"/>
      <c r="CFD2" s="64"/>
      <c r="CFE2" s="64"/>
      <c r="CFF2" s="64"/>
      <c r="CFG2" s="64"/>
      <c r="CFH2" s="64"/>
      <c r="CFI2" s="64"/>
      <c r="CFJ2" s="64"/>
      <c r="CFK2" s="64"/>
      <c r="CFL2" s="64"/>
      <c r="CFM2" s="64"/>
      <c r="CFN2" s="64"/>
      <c r="CFO2" s="64"/>
      <c r="CFP2" s="64"/>
      <c r="CFQ2" s="64"/>
      <c r="CFR2" s="64"/>
      <c r="CFS2" s="64"/>
      <c r="CFT2" s="64"/>
      <c r="CFU2" s="64"/>
      <c r="CFV2" s="64"/>
      <c r="CFW2" s="64"/>
      <c r="CFX2" s="64"/>
      <c r="CFY2" s="64"/>
      <c r="CFZ2" s="64"/>
      <c r="CGA2" s="64"/>
      <c r="CGB2" s="64"/>
      <c r="CGC2" s="64"/>
      <c r="CGD2" s="64"/>
      <c r="CGE2" s="64"/>
      <c r="CGF2" s="64"/>
      <c r="CGG2" s="64"/>
      <c r="CGH2" s="64"/>
      <c r="CGI2" s="64"/>
      <c r="CGJ2" s="64"/>
      <c r="CGK2" s="64"/>
      <c r="CGL2" s="64"/>
      <c r="CGM2" s="64"/>
      <c r="CGN2" s="64"/>
      <c r="CGO2" s="64"/>
      <c r="CGP2" s="64"/>
      <c r="CGQ2" s="64"/>
      <c r="CGR2" s="64"/>
      <c r="CGS2" s="64"/>
      <c r="CGT2" s="64"/>
      <c r="CGU2" s="64"/>
      <c r="CGV2" s="64"/>
      <c r="CGW2" s="64"/>
      <c r="CGX2" s="64"/>
      <c r="CGY2" s="64"/>
      <c r="CGZ2" s="64"/>
      <c r="CHA2" s="64"/>
      <c r="CHB2" s="64"/>
      <c r="CHC2" s="64"/>
      <c r="CHD2" s="64"/>
      <c r="CHE2" s="64"/>
      <c r="CHF2" s="64"/>
      <c r="CHG2" s="64"/>
      <c r="CHH2" s="64"/>
      <c r="CHI2" s="64"/>
      <c r="CHJ2" s="64"/>
      <c r="CHK2" s="64"/>
      <c r="CHL2" s="64"/>
      <c r="CHM2" s="64"/>
      <c r="CHN2" s="64"/>
      <c r="CHO2" s="64"/>
      <c r="CHP2" s="64"/>
      <c r="CHQ2" s="64"/>
      <c r="CHR2" s="64"/>
      <c r="CHS2" s="64"/>
      <c r="CHT2" s="64"/>
      <c r="CHU2" s="64"/>
      <c r="CHV2" s="64"/>
      <c r="CHW2" s="64"/>
      <c r="CHX2" s="64"/>
      <c r="CHY2" s="64"/>
      <c r="CHZ2" s="64"/>
      <c r="CIA2" s="64"/>
      <c r="CIB2" s="64"/>
      <c r="CIC2" s="64"/>
      <c r="CID2" s="64"/>
      <c r="CIE2" s="64"/>
      <c r="CIF2" s="64"/>
      <c r="CIG2" s="64"/>
      <c r="CIH2" s="64"/>
      <c r="CII2" s="64"/>
      <c r="CIJ2" s="64"/>
      <c r="CIK2" s="64"/>
      <c r="CIL2" s="64"/>
      <c r="CIM2" s="64"/>
      <c r="CIN2" s="64"/>
      <c r="CIO2" s="64"/>
      <c r="CIP2" s="64"/>
      <c r="CIQ2" s="64"/>
      <c r="CIR2" s="64"/>
      <c r="CIS2" s="64"/>
      <c r="CIT2" s="64"/>
      <c r="CIU2" s="64"/>
      <c r="CIV2" s="64"/>
      <c r="CIW2" s="64"/>
      <c r="CIX2" s="64"/>
      <c r="CIY2" s="64"/>
      <c r="CIZ2" s="64"/>
      <c r="CJA2" s="64"/>
      <c r="CJB2" s="64"/>
      <c r="CJC2" s="64"/>
      <c r="CJD2" s="64"/>
      <c r="CJE2" s="64"/>
      <c r="CJF2" s="64"/>
      <c r="CJG2" s="64"/>
      <c r="CJH2" s="64"/>
      <c r="CJI2" s="64"/>
      <c r="CJJ2" s="64"/>
      <c r="CJK2" s="64"/>
      <c r="CJL2" s="64"/>
      <c r="CJM2" s="64"/>
      <c r="CJN2" s="64"/>
      <c r="CJO2" s="64"/>
      <c r="CJP2" s="64"/>
      <c r="CJQ2" s="64"/>
      <c r="CJR2" s="64"/>
      <c r="CJS2" s="64"/>
      <c r="CJT2" s="64"/>
      <c r="CJU2" s="64"/>
      <c r="CJV2" s="64"/>
      <c r="CJW2" s="64"/>
      <c r="CJX2" s="64"/>
      <c r="CJY2" s="64"/>
      <c r="CJZ2" s="64"/>
      <c r="CKA2" s="64"/>
      <c r="CKB2" s="64"/>
      <c r="CKC2" s="64"/>
      <c r="CKD2" s="64"/>
      <c r="CKE2" s="64"/>
      <c r="CKF2" s="64"/>
      <c r="CKG2" s="64"/>
      <c r="CKH2" s="64"/>
      <c r="CKI2" s="64"/>
      <c r="CKJ2" s="64"/>
      <c r="CKK2" s="64"/>
      <c r="CKL2" s="64"/>
      <c r="CKM2" s="64"/>
      <c r="CKN2" s="64"/>
      <c r="CKO2" s="64"/>
      <c r="CKP2" s="64"/>
      <c r="CKQ2" s="64"/>
      <c r="CKR2" s="64"/>
      <c r="CKS2" s="64"/>
      <c r="CKT2" s="64"/>
      <c r="CKU2" s="64"/>
      <c r="CKV2" s="64"/>
      <c r="CKW2" s="64"/>
      <c r="CKX2" s="64"/>
      <c r="CKY2" s="64"/>
      <c r="CKZ2" s="64"/>
      <c r="CLA2" s="64"/>
      <c r="CLB2" s="64"/>
      <c r="CLC2" s="64"/>
      <c r="CLD2" s="64"/>
      <c r="CLE2" s="64"/>
      <c r="CLF2" s="64"/>
      <c r="CLG2" s="64"/>
      <c r="CLH2" s="64"/>
      <c r="CLI2" s="64"/>
      <c r="CLJ2" s="64"/>
      <c r="CLK2" s="64"/>
      <c r="CLL2" s="64"/>
      <c r="CLM2" s="64"/>
      <c r="CLN2" s="64"/>
      <c r="CLO2" s="64"/>
      <c r="CLP2" s="64"/>
      <c r="CLQ2" s="64"/>
      <c r="CLR2" s="64"/>
      <c r="CLS2" s="64"/>
      <c r="CLT2" s="64"/>
      <c r="CLU2" s="64"/>
      <c r="CLV2" s="64"/>
      <c r="CLW2" s="64"/>
      <c r="CLX2" s="64"/>
      <c r="CLY2" s="64"/>
      <c r="CLZ2" s="64"/>
      <c r="CMA2" s="64"/>
      <c r="CMB2" s="64"/>
      <c r="CMC2" s="64"/>
      <c r="CMD2" s="64"/>
      <c r="CME2" s="64"/>
      <c r="CMF2" s="64"/>
      <c r="CMG2" s="64"/>
      <c r="CMH2" s="64"/>
      <c r="CMI2" s="64"/>
      <c r="CMJ2" s="64"/>
      <c r="CMK2" s="64"/>
      <c r="CML2" s="64"/>
      <c r="CMM2" s="64"/>
      <c r="CMN2" s="64"/>
      <c r="CMO2" s="64"/>
      <c r="CMP2" s="64"/>
      <c r="CMQ2" s="64"/>
      <c r="CMR2" s="64"/>
      <c r="CMS2" s="64"/>
      <c r="CMT2" s="64"/>
      <c r="CMU2" s="64"/>
      <c r="CMV2" s="64"/>
      <c r="CMW2" s="64"/>
      <c r="CMX2" s="64"/>
      <c r="CMY2" s="64"/>
      <c r="CMZ2" s="64"/>
      <c r="CNA2" s="64"/>
      <c r="CNB2" s="64"/>
      <c r="CNC2" s="64"/>
      <c r="CND2" s="64"/>
      <c r="CNE2" s="64"/>
      <c r="CNF2" s="64"/>
      <c r="CNG2" s="64"/>
      <c r="CNH2" s="64"/>
      <c r="CNI2" s="64"/>
      <c r="CNJ2" s="64"/>
      <c r="CNK2" s="64"/>
      <c r="CNL2" s="64"/>
      <c r="CNM2" s="64"/>
      <c r="CNN2" s="64"/>
      <c r="CNO2" s="64"/>
      <c r="CNP2" s="64"/>
      <c r="CNQ2" s="64"/>
      <c r="CNR2" s="64"/>
      <c r="CNS2" s="64"/>
      <c r="CNT2" s="64"/>
      <c r="CNU2" s="64"/>
      <c r="CNV2" s="64"/>
      <c r="CNW2" s="64"/>
      <c r="CNX2" s="64"/>
      <c r="CNY2" s="64"/>
      <c r="CNZ2" s="64"/>
      <c r="COA2" s="64"/>
      <c r="COB2" s="64"/>
      <c r="COC2" s="64"/>
      <c r="COD2" s="64"/>
      <c r="COE2" s="64"/>
      <c r="COF2" s="64"/>
      <c r="COG2" s="64"/>
      <c r="COH2" s="64"/>
      <c r="COI2" s="64"/>
      <c r="COJ2" s="64"/>
      <c r="COK2" s="64"/>
      <c r="COL2" s="64"/>
      <c r="COM2" s="64"/>
      <c r="CON2" s="64"/>
      <c r="COO2" s="64"/>
      <c r="COP2" s="64"/>
      <c r="COQ2" s="64"/>
      <c r="COR2" s="64"/>
      <c r="COS2" s="64"/>
      <c r="COT2" s="64"/>
      <c r="COU2" s="64"/>
      <c r="COV2" s="64"/>
      <c r="COW2" s="64"/>
      <c r="COX2" s="64"/>
      <c r="COY2" s="64"/>
      <c r="COZ2" s="64"/>
      <c r="CPA2" s="64"/>
      <c r="CPB2" s="64"/>
      <c r="CPC2" s="64"/>
      <c r="CPD2" s="64"/>
      <c r="CPE2" s="64"/>
      <c r="CPF2" s="64"/>
      <c r="CPG2" s="64"/>
      <c r="CPH2" s="64"/>
      <c r="CPI2" s="64"/>
      <c r="CPJ2" s="64"/>
      <c r="CPK2" s="64"/>
      <c r="CPL2" s="64"/>
      <c r="CPM2" s="64"/>
      <c r="CPN2" s="64"/>
      <c r="CPO2" s="64"/>
      <c r="CPP2" s="64"/>
      <c r="CPQ2" s="64"/>
      <c r="CPR2" s="64"/>
      <c r="CPS2" s="64"/>
      <c r="CPT2" s="64"/>
      <c r="CPU2" s="64"/>
      <c r="CPV2" s="64"/>
      <c r="CPW2" s="64"/>
      <c r="CPX2" s="64"/>
      <c r="CPY2" s="64"/>
      <c r="CPZ2" s="64"/>
      <c r="CQA2" s="64"/>
      <c r="CQB2" s="64"/>
      <c r="CQC2" s="64"/>
      <c r="CQD2" s="64"/>
      <c r="CQE2" s="64"/>
      <c r="CQF2" s="64"/>
      <c r="CQG2" s="64"/>
      <c r="CQH2" s="64"/>
      <c r="CQI2" s="64"/>
      <c r="CQJ2" s="64"/>
      <c r="CQK2" s="64"/>
      <c r="CQL2" s="64"/>
      <c r="CQM2" s="64"/>
      <c r="CQN2" s="64"/>
      <c r="CQO2" s="64"/>
      <c r="CQP2" s="64"/>
      <c r="CQQ2" s="64"/>
      <c r="CQR2" s="64"/>
      <c r="CQS2" s="64"/>
      <c r="CQT2" s="64"/>
      <c r="CQU2" s="64"/>
      <c r="CQV2" s="64"/>
      <c r="CQW2" s="64"/>
      <c r="CQX2" s="64"/>
      <c r="CQY2" s="64"/>
      <c r="CQZ2" s="64"/>
      <c r="CRA2" s="64"/>
      <c r="CRB2" s="64"/>
      <c r="CRC2" s="64"/>
      <c r="CRD2" s="64"/>
      <c r="CRE2" s="64"/>
      <c r="CRF2" s="64"/>
      <c r="CRG2" s="64"/>
      <c r="CRH2" s="64"/>
      <c r="CRI2" s="64"/>
      <c r="CRJ2" s="64"/>
      <c r="CRK2" s="64"/>
      <c r="CRL2" s="64"/>
      <c r="CRM2" s="64"/>
      <c r="CRN2" s="64"/>
      <c r="CRO2" s="64"/>
      <c r="CRP2" s="64"/>
      <c r="CRQ2" s="64"/>
      <c r="CRR2" s="64"/>
      <c r="CRS2" s="64"/>
      <c r="CRT2" s="64"/>
      <c r="CRU2" s="64"/>
      <c r="CRV2" s="64"/>
      <c r="CRW2" s="64"/>
      <c r="CRX2" s="64"/>
      <c r="CRY2" s="64"/>
      <c r="CRZ2" s="64"/>
      <c r="CSA2" s="64"/>
      <c r="CSB2" s="64"/>
      <c r="CSC2" s="64"/>
      <c r="CSD2" s="64"/>
      <c r="CSE2" s="64"/>
      <c r="CSF2" s="64"/>
      <c r="CSG2" s="64"/>
      <c r="CSH2" s="64"/>
      <c r="CSI2" s="64"/>
      <c r="CSJ2" s="64"/>
      <c r="CSK2" s="64"/>
      <c r="CSL2" s="64"/>
      <c r="CSM2" s="64"/>
      <c r="CSN2" s="64"/>
      <c r="CSO2" s="64"/>
      <c r="CSP2" s="64"/>
      <c r="CSQ2" s="64"/>
      <c r="CSR2" s="64"/>
      <c r="CSS2" s="64"/>
      <c r="CST2" s="64"/>
      <c r="CSU2" s="64"/>
      <c r="CSV2" s="64"/>
      <c r="CSW2" s="64"/>
      <c r="CSX2" s="64"/>
      <c r="CSY2" s="64"/>
      <c r="CSZ2" s="64"/>
      <c r="CTA2" s="64"/>
      <c r="CTB2" s="64"/>
      <c r="CTC2" s="64"/>
      <c r="CTD2" s="64"/>
      <c r="CTE2" s="64"/>
      <c r="CTF2" s="64"/>
      <c r="CTG2" s="64"/>
      <c r="CTH2" s="64"/>
      <c r="CTI2" s="64"/>
      <c r="CTJ2" s="64"/>
      <c r="CTK2" s="64"/>
      <c r="CTL2" s="64"/>
      <c r="CTM2" s="64"/>
      <c r="CTN2" s="64"/>
      <c r="CTO2" s="64"/>
      <c r="CTP2" s="64"/>
      <c r="CTQ2" s="64"/>
      <c r="CTR2" s="64"/>
      <c r="CTS2" s="64"/>
      <c r="CTT2" s="64"/>
      <c r="CTU2" s="64"/>
      <c r="CTV2" s="64"/>
      <c r="CTW2" s="64"/>
      <c r="CTX2" s="64"/>
      <c r="CTY2" s="64"/>
      <c r="CTZ2" s="64"/>
      <c r="CUA2" s="64"/>
      <c r="CUB2" s="64"/>
      <c r="CUC2" s="64"/>
      <c r="CUD2" s="64"/>
      <c r="CUE2" s="64"/>
      <c r="CUF2" s="64"/>
      <c r="CUG2" s="64"/>
      <c r="CUH2" s="64"/>
      <c r="CUI2" s="64"/>
      <c r="CUJ2" s="64"/>
      <c r="CUK2" s="64"/>
      <c r="CUL2" s="64"/>
      <c r="CUM2" s="64"/>
      <c r="CUN2" s="64"/>
      <c r="CUO2" s="64"/>
      <c r="CUP2" s="64"/>
      <c r="CUQ2" s="64"/>
      <c r="CUR2" s="64"/>
      <c r="CUS2" s="64"/>
      <c r="CUT2" s="64"/>
      <c r="CUU2" s="64"/>
      <c r="CUV2" s="64"/>
      <c r="CUW2" s="64"/>
      <c r="CUX2" s="64"/>
      <c r="CUY2" s="64"/>
      <c r="CUZ2" s="64"/>
      <c r="CVA2" s="64"/>
      <c r="CVB2" s="64"/>
      <c r="CVC2" s="64"/>
      <c r="CVD2" s="64"/>
      <c r="CVE2" s="64"/>
      <c r="CVF2" s="64"/>
      <c r="CVG2" s="64"/>
      <c r="CVH2" s="64"/>
      <c r="CVI2" s="64"/>
      <c r="CVJ2" s="64"/>
      <c r="CVK2" s="64"/>
      <c r="CVL2" s="64"/>
      <c r="CVM2" s="64"/>
      <c r="CVN2" s="64"/>
      <c r="CVO2" s="64"/>
      <c r="CVP2" s="64"/>
      <c r="CVQ2" s="64"/>
      <c r="CVR2" s="64"/>
      <c r="CVS2" s="64"/>
      <c r="CVT2" s="64"/>
      <c r="CVU2" s="64"/>
      <c r="CVV2" s="64"/>
      <c r="CVW2" s="64"/>
      <c r="CVX2" s="64"/>
      <c r="CVY2" s="64"/>
      <c r="CVZ2" s="64"/>
      <c r="CWA2" s="64"/>
      <c r="CWB2" s="64"/>
      <c r="CWC2" s="64"/>
      <c r="CWD2" s="64"/>
      <c r="CWE2" s="64"/>
      <c r="CWF2" s="64"/>
      <c r="CWG2" s="64"/>
      <c r="CWH2" s="64"/>
      <c r="CWI2" s="64"/>
      <c r="CWJ2" s="64"/>
      <c r="CWK2" s="64"/>
      <c r="CWL2" s="64"/>
      <c r="CWM2" s="64"/>
      <c r="CWN2" s="64"/>
      <c r="CWO2" s="64"/>
      <c r="CWP2" s="64"/>
      <c r="CWQ2" s="64"/>
      <c r="CWR2" s="64"/>
      <c r="CWS2" s="64"/>
      <c r="CWT2" s="64"/>
      <c r="CWU2" s="64"/>
      <c r="CWV2" s="64"/>
      <c r="CWW2" s="64"/>
      <c r="CWX2" s="64"/>
      <c r="CWY2" s="64"/>
      <c r="CWZ2" s="64"/>
      <c r="CXA2" s="64"/>
      <c r="CXB2" s="64"/>
      <c r="CXC2" s="64"/>
      <c r="CXD2" s="64"/>
      <c r="CXE2" s="64"/>
      <c r="CXF2" s="64"/>
      <c r="CXG2" s="64"/>
      <c r="CXH2" s="64"/>
      <c r="CXI2" s="64"/>
      <c r="CXJ2" s="64"/>
      <c r="CXK2" s="64"/>
      <c r="CXL2" s="64"/>
      <c r="CXM2" s="64"/>
      <c r="CXN2" s="64"/>
      <c r="CXO2" s="64"/>
      <c r="CXP2" s="64"/>
      <c r="CXQ2" s="64"/>
      <c r="CXR2" s="64"/>
      <c r="CXS2" s="64"/>
      <c r="CXT2" s="64"/>
      <c r="CXU2" s="64"/>
      <c r="CXV2" s="64"/>
      <c r="CXW2" s="64"/>
      <c r="CXX2" s="64"/>
      <c r="CXY2" s="64"/>
      <c r="CXZ2" s="64"/>
      <c r="CYA2" s="64"/>
      <c r="CYB2" s="64"/>
      <c r="CYC2" s="64"/>
      <c r="CYD2" s="64"/>
      <c r="CYE2" s="64"/>
      <c r="CYF2" s="64"/>
      <c r="CYG2" s="64"/>
      <c r="CYH2" s="64"/>
      <c r="CYI2" s="64"/>
      <c r="CYJ2" s="64"/>
      <c r="CYK2" s="64"/>
      <c r="CYL2" s="64"/>
      <c r="CYM2" s="64"/>
      <c r="CYN2" s="64"/>
      <c r="CYO2" s="64"/>
      <c r="CYP2" s="64"/>
      <c r="CYQ2" s="64"/>
      <c r="CYR2" s="64"/>
      <c r="CYS2" s="64"/>
      <c r="CYT2" s="64"/>
      <c r="CYU2" s="64"/>
      <c r="CYV2" s="64"/>
      <c r="CYW2" s="64"/>
      <c r="CYX2" s="64"/>
      <c r="CYY2" s="64"/>
      <c r="CYZ2" s="64"/>
      <c r="CZA2" s="64"/>
      <c r="CZB2" s="64"/>
      <c r="CZC2" s="64"/>
      <c r="CZD2" s="64"/>
      <c r="CZE2" s="64"/>
      <c r="CZF2" s="64"/>
      <c r="CZG2" s="64"/>
      <c r="CZH2" s="64"/>
      <c r="CZI2" s="64"/>
      <c r="CZJ2" s="64"/>
      <c r="CZK2" s="64"/>
      <c r="CZL2" s="64"/>
      <c r="CZM2" s="64"/>
      <c r="CZN2" s="64"/>
      <c r="CZO2" s="64"/>
      <c r="CZP2" s="64"/>
      <c r="CZQ2" s="64"/>
      <c r="CZR2" s="64"/>
      <c r="CZS2" s="64"/>
      <c r="CZT2" s="64"/>
      <c r="CZU2" s="64"/>
      <c r="CZV2" s="64"/>
      <c r="CZW2" s="64"/>
      <c r="CZX2" s="64"/>
      <c r="CZY2" s="64"/>
      <c r="CZZ2" s="64"/>
      <c r="DAA2" s="64"/>
      <c r="DAB2" s="64"/>
      <c r="DAC2" s="64"/>
      <c r="DAD2" s="64"/>
      <c r="DAE2" s="64"/>
      <c r="DAF2" s="64"/>
      <c r="DAG2" s="64"/>
      <c r="DAH2" s="64"/>
      <c r="DAI2" s="64"/>
      <c r="DAJ2" s="64"/>
      <c r="DAK2" s="64"/>
      <c r="DAL2" s="64"/>
      <c r="DAM2" s="64"/>
      <c r="DAN2" s="64"/>
      <c r="DAO2" s="64"/>
      <c r="DAP2" s="64"/>
      <c r="DAQ2" s="64"/>
      <c r="DAR2" s="64"/>
      <c r="DAS2" s="64"/>
      <c r="DAT2" s="64"/>
      <c r="DAU2" s="64"/>
      <c r="DAV2" s="64"/>
      <c r="DAW2" s="64"/>
      <c r="DAX2" s="64"/>
      <c r="DAY2" s="64"/>
      <c r="DAZ2" s="64"/>
      <c r="DBA2" s="64"/>
      <c r="DBB2" s="64"/>
      <c r="DBC2" s="64"/>
      <c r="DBD2" s="64"/>
      <c r="DBE2" s="64"/>
      <c r="DBF2" s="64"/>
      <c r="DBG2" s="64"/>
      <c r="DBH2" s="64"/>
      <c r="DBI2" s="64"/>
      <c r="DBJ2" s="64"/>
      <c r="DBK2" s="64"/>
      <c r="DBL2" s="64"/>
      <c r="DBM2" s="64"/>
      <c r="DBN2" s="64"/>
      <c r="DBO2" s="64"/>
      <c r="DBP2" s="64"/>
      <c r="DBQ2" s="64"/>
      <c r="DBR2" s="64"/>
      <c r="DBS2" s="64"/>
      <c r="DBT2" s="64"/>
      <c r="DBU2" s="64"/>
      <c r="DBV2" s="64"/>
      <c r="DBW2" s="64"/>
      <c r="DBX2" s="64"/>
      <c r="DBY2" s="64"/>
      <c r="DBZ2" s="64"/>
      <c r="DCA2" s="64"/>
      <c r="DCB2" s="64"/>
      <c r="DCC2" s="64"/>
      <c r="DCD2" s="64"/>
      <c r="DCE2" s="64"/>
      <c r="DCF2" s="64"/>
      <c r="DCG2" s="64"/>
      <c r="DCH2" s="64"/>
      <c r="DCI2" s="64"/>
      <c r="DCJ2" s="64"/>
      <c r="DCK2" s="64"/>
      <c r="DCL2" s="64"/>
      <c r="DCM2" s="64"/>
      <c r="DCN2" s="64"/>
      <c r="DCO2" s="64"/>
      <c r="DCP2" s="64"/>
      <c r="DCQ2" s="64"/>
      <c r="DCR2" s="64"/>
      <c r="DCS2" s="64"/>
      <c r="DCT2" s="64"/>
      <c r="DCU2" s="64"/>
      <c r="DCV2" s="64"/>
      <c r="DCW2" s="64"/>
      <c r="DCX2" s="64"/>
      <c r="DCY2" s="64"/>
      <c r="DCZ2" s="64"/>
      <c r="DDA2" s="64"/>
      <c r="DDB2" s="64"/>
      <c r="DDC2" s="64"/>
      <c r="DDD2" s="64"/>
      <c r="DDE2" s="64"/>
      <c r="DDF2" s="64"/>
      <c r="DDG2" s="64"/>
      <c r="DDH2" s="64"/>
      <c r="DDI2" s="64"/>
      <c r="DDJ2" s="64"/>
      <c r="DDK2" s="64"/>
      <c r="DDL2" s="64"/>
      <c r="DDM2" s="64"/>
      <c r="DDN2" s="64"/>
      <c r="DDO2" s="64"/>
      <c r="DDP2" s="64"/>
      <c r="DDQ2" s="64"/>
      <c r="DDR2" s="64"/>
      <c r="DDS2" s="64"/>
      <c r="DDT2" s="64"/>
      <c r="DDU2" s="64"/>
      <c r="DDV2" s="64"/>
      <c r="DDW2" s="64"/>
      <c r="DDX2" s="64"/>
      <c r="DDY2" s="64"/>
      <c r="DDZ2" s="64"/>
      <c r="DEA2" s="64"/>
      <c r="DEB2" s="64"/>
      <c r="DEC2" s="64"/>
      <c r="DED2" s="64"/>
      <c r="DEE2" s="64"/>
      <c r="DEF2" s="64"/>
      <c r="DEG2" s="64"/>
      <c r="DEH2" s="64"/>
      <c r="DEI2" s="64"/>
      <c r="DEJ2" s="64"/>
      <c r="DEK2" s="64"/>
      <c r="DEL2" s="64"/>
      <c r="DEM2" s="64"/>
      <c r="DEN2" s="64"/>
      <c r="DEO2" s="64"/>
      <c r="DEP2" s="64"/>
      <c r="DEQ2" s="64"/>
      <c r="DER2" s="64"/>
      <c r="DES2" s="64"/>
      <c r="DET2" s="64"/>
      <c r="DEU2" s="64"/>
      <c r="DEV2" s="64"/>
      <c r="DEW2" s="64"/>
      <c r="DEX2" s="64"/>
      <c r="DEY2" s="64"/>
      <c r="DEZ2" s="64"/>
      <c r="DFA2" s="64"/>
      <c r="DFB2" s="64"/>
      <c r="DFC2" s="64"/>
      <c r="DFD2" s="64"/>
      <c r="DFE2" s="64"/>
      <c r="DFF2" s="64"/>
      <c r="DFG2" s="64"/>
      <c r="DFH2" s="64"/>
      <c r="DFI2" s="64"/>
      <c r="DFJ2" s="64"/>
      <c r="DFK2" s="64"/>
      <c r="DFL2" s="64"/>
      <c r="DFM2" s="64"/>
      <c r="DFN2" s="64"/>
      <c r="DFO2" s="64"/>
      <c r="DFP2" s="64"/>
      <c r="DFQ2" s="64"/>
      <c r="DFR2" s="64"/>
      <c r="DFS2" s="64"/>
      <c r="DFT2" s="64"/>
      <c r="DFU2" s="64"/>
      <c r="DFV2" s="64"/>
      <c r="DFW2" s="64"/>
      <c r="DFX2" s="64"/>
      <c r="DFY2" s="64"/>
      <c r="DFZ2" s="64"/>
      <c r="DGA2" s="64"/>
      <c r="DGB2" s="64"/>
      <c r="DGC2" s="64"/>
      <c r="DGD2" s="64"/>
      <c r="DGE2" s="64"/>
      <c r="DGF2" s="64"/>
      <c r="DGG2" s="64"/>
      <c r="DGH2" s="64"/>
      <c r="DGI2" s="64"/>
      <c r="DGJ2" s="64"/>
      <c r="DGK2" s="64"/>
      <c r="DGL2" s="64"/>
      <c r="DGM2" s="64"/>
      <c r="DGN2" s="64"/>
      <c r="DGO2" s="64"/>
      <c r="DGP2" s="64"/>
      <c r="DGQ2" s="64"/>
      <c r="DGR2" s="64"/>
      <c r="DGS2" s="64"/>
      <c r="DGT2" s="64"/>
      <c r="DGU2" s="64"/>
      <c r="DGV2" s="64"/>
      <c r="DGW2" s="64"/>
      <c r="DGX2" s="64"/>
      <c r="DGY2" s="64"/>
      <c r="DGZ2" s="64"/>
      <c r="DHA2" s="64"/>
      <c r="DHB2" s="64"/>
      <c r="DHC2" s="64"/>
      <c r="DHD2" s="64"/>
      <c r="DHE2" s="64"/>
      <c r="DHF2" s="64"/>
      <c r="DHG2" s="64"/>
      <c r="DHH2" s="64"/>
      <c r="DHI2" s="64"/>
      <c r="DHJ2" s="64"/>
      <c r="DHK2" s="64"/>
      <c r="DHL2" s="64"/>
      <c r="DHM2" s="64"/>
      <c r="DHN2" s="64"/>
      <c r="DHO2" s="64"/>
      <c r="DHP2" s="64"/>
      <c r="DHQ2" s="64"/>
      <c r="DHR2" s="64"/>
      <c r="DHS2" s="64"/>
      <c r="DHT2" s="64"/>
      <c r="DHU2" s="64"/>
      <c r="DHV2" s="64"/>
      <c r="DHW2" s="64"/>
      <c r="DHX2" s="64"/>
      <c r="DHY2" s="64"/>
      <c r="DHZ2" s="64"/>
      <c r="DIA2" s="64"/>
      <c r="DIB2" s="64"/>
      <c r="DIC2" s="64"/>
      <c r="DID2" s="64"/>
      <c r="DIE2" s="64"/>
      <c r="DIF2" s="64"/>
      <c r="DIG2" s="64"/>
      <c r="DIH2" s="64"/>
      <c r="DII2" s="64"/>
      <c r="DIJ2" s="64"/>
      <c r="DIK2" s="64"/>
      <c r="DIL2" s="64"/>
      <c r="DIM2" s="64"/>
      <c r="DIN2" s="64"/>
      <c r="DIO2" s="64"/>
      <c r="DIP2" s="64"/>
      <c r="DIQ2" s="64"/>
      <c r="DIR2" s="64"/>
      <c r="DIS2" s="64"/>
      <c r="DIT2" s="64"/>
      <c r="DIU2" s="64"/>
      <c r="DIV2" s="64"/>
      <c r="DIW2" s="64"/>
      <c r="DIX2" s="64"/>
      <c r="DIY2" s="64"/>
      <c r="DIZ2" s="64"/>
      <c r="DJA2" s="64"/>
      <c r="DJB2" s="64"/>
      <c r="DJC2" s="64"/>
      <c r="DJD2" s="64"/>
      <c r="DJE2" s="64"/>
      <c r="DJF2" s="64"/>
      <c r="DJG2" s="64"/>
      <c r="DJH2" s="64"/>
      <c r="DJI2" s="64"/>
      <c r="DJJ2" s="64"/>
      <c r="DJK2" s="64"/>
      <c r="DJL2" s="64"/>
      <c r="DJM2" s="64"/>
      <c r="DJN2" s="64"/>
      <c r="DJO2" s="64"/>
      <c r="DJP2" s="64"/>
      <c r="DJQ2" s="64"/>
      <c r="DJR2" s="64"/>
      <c r="DJS2" s="64"/>
      <c r="DJT2" s="64"/>
      <c r="DJU2" s="64"/>
      <c r="DJV2" s="64"/>
      <c r="DJW2" s="64"/>
      <c r="DJX2" s="64"/>
      <c r="DJY2" s="64"/>
      <c r="DJZ2" s="64"/>
      <c r="DKA2" s="64"/>
      <c r="DKB2" s="64"/>
      <c r="DKC2" s="64"/>
      <c r="DKD2" s="64"/>
      <c r="DKE2" s="64"/>
      <c r="DKF2" s="64"/>
      <c r="DKG2" s="64"/>
      <c r="DKH2" s="64"/>
      <c r="DKI2" s="64"/>
      <c r="DKJ2" s="64"/>
      <c r="DKK2" s="64"/>
      <c r="DKL2" s="64"/>
      <c r="DKM2" s="64"/>
      <c r="DKN2" s="64"/>
      <c r="DKO2" s="64"/>
      <c r="DKP2" s="64"/>
      <c r="DKQ2" s="64"/>
      <c r="DKR2" s="64"/>
      <c r="DKS2" s="64"/>
      <c r="DKT2" s="64"/>
      <c r="DKU2" s="64"/>
      <c r="DKV2" s="64"/>
      <c r="DKW2" s="64"/>
      <c r="DKX2" s="64"/>
      <c r="DKY2" s="64"/>
      <c r="DKZ2" s="64"/>
      <c r="DLA2" s="64"/>
      <c r="DLB2" s="64"/>
      <c r="DLC2" s="64"/>
      <c r="DLD2" s="64"/>
      <c r="DLE2" s="64"/>
      <c r="DLF2" s="64"/>
      <c r="DLG2" s="64"/>
      <c r="DLH2" s="64"/>
      <c r="DLI2" s="64"/>
      <c r="DLJ2" s="64"/>
      <c r="DLK2" s="64"/>
      <c r="DLL2" s="64"/>
      <c r="DLM2" s="64"/>
      <c r="DLN2" s="64"/>
      <c r="DLO2" s="64"/>
      <c r="DLP2" s="64"/>
      <c r="DLQ2" s="64"/>
      <c r="DLR2" s="64"/>
      <c r="DLS2" s="64"/>
      <c r="DLT2" s="64"/>
      <c r="DLU2" s="64"/>
      <c r="DLV2" s="64"/>
      <c r="DLW2" s="64"/>
      <c r="DLX2" s="64"/>
      <c r="DLY2" s="64"/>
      <c r="DLZ2" s="64"/>
      <c r="DMA2" s="64"/>
      <c r="DMB2" s="64"/>
      <c r="DMC2" s="64"/>
      <c r="DMD2" s="64"/>
      <c r="DME2" s="64"/>
      <c r="DMF2" s="64"/>
      <c r="DMG2" s="64"/>
      <c r="DMH2" s="64"/>
      <c r="DMI2" s="64"/>
      <c r="DMJ2" s="64"/>
      <c r="DMK2" s="64"/>
      <c r="DML2" s="64"/>
      <c r="DMM2" s="64"/>
      <c r="DMN2" s="64"/>
      <c r="DMO2" s="64"/>
      <c r="DMP2" s="64"/>
      <c r="DMQ2" s="64"/>
      <c r="DMR2" s="64"/>
      <c r="DMS2" s="64"/>
      <c r="DMT2" s="64"/>
      <c r="DMU2" s="64"/>
      <c r="DMV2" s="64"/>
      <c r="DMW2" s="64"/>
      <c r="DMX2" s="64"/>
      <c r="DMY2" s="64"/>
      <c r="DMZ2" s="64"/>
      <c r="DNA2" s="64"/>
      <c r="DNB2" s="64"/>
      <c r="DNC2" s="64"/>
      <c r="DND2" s="64"/>
      <c r="DNE2" s="64"/>
      <c r="DNF2" s="64"/>
      <c r="DNG2" s="64"/>
      <c r="DNH2" s="64"/>
      <c r="DNI2" s="64"/>
      <c r="DNJ2" s="64"/>
      <c r="DNK2" s="64"/>
      <c r="DNL2" s="64"/>
      <c r="DNM2" s="64"/>
      <c r="DNN2" s="64"/>
      <c r="DNO2" s="64"/>
      <c r="DNP2" s="64"/>
      <c r="DNQ2" s="64"/>
      <c r="DNR2" s="64"/>
      <c r="DNS2" s="64"/>
      <c r="DNT2" s="64"/>
      <c r="DNU2" s="64"/>
      <c r="DNV2" s="64"/>
      <c r="DNW2" s="64"/>
      <c r="DNX2" s="64"/>
      <c r="DNY2" s="64"/>
      <c r="DNZ2" s="64"/>
      <c r="DOA2" s="64"/>
      <c r="DOB2" s="64"/>
      <c r="DOC2" s="64"/>
      <c r="DOD2" s="64"/>
      <c r="DOE2" s="64"/>
      <c r="DOF2" s="64"/>
      <c r="DOG2" s="64"/>
      <c r="DOH2" s="64"/>
      <c r="DOI2" s="64"/>
      <c r="DOJ2" s="64"/>
      <c r="DOK2" s="64"/>
      <c r="DOL2" s="64"/>
      <c r="DOM2" s="64"/>
      <c r="DON2" s="64"/>
      <c r="DOO2" s="64"/>
      <c r="DOP2" s="64"/>
      <c r="DOQ2" s="64"/>
      <c r="DOR2" s="64"/>
      <c r="DOS2" s="64"/>
      <c r="DOT2" s="64"/>
      <c r="DOU2" s="64"/>
      <c r="DOV2" s="64"/>
      <c r="DOW2" s="64"/>
      <c r="DOX2" s="64"/>
      <c r="DOY2" s="64"/>
      <c r="DOZ2" s="64"/>
      <c r="DPA2" s="64"/>
      <c r="DPB2" s="64"/>
      <c r="DPC2" s="64"/>
      <c r="DPD2" s="64"/>
      <c r="DPE2" s="64"/>
      <c r="DPF2" s="64"/>
      <c r="DPG2" s="64"/>
      <c r="DPH2" s="64"/>
      <c r="DPI2" s="64"/>
      <c r="DPJ2" s="64"/>
      <c r="DPK2" s="64"/>
      <c r="DPL2" s="64"/>
      <c r="DPM2" s="64"/>
      <c r="DPN2" s="64"/>
      <c r="DPO2" s="64"/>
      <c r="DPP2" s="64"/>
      <c r="DPQ2" s="64"/>
      <c r="DPR2" s="64"/>
      <c r="DPS2" s="64"/>
      <c r="DPT2" s="64"/>
      <c r="DPU2" s="64"/>
      <c r="DPV2" s="64"/>
      <c r="DPW2" s="64"/>
      <c r="DPX2" s="64"/>
      <c r="DPY2" s="64"/>
      <c r="DPZ2" s="64"/>
      <c r="DQA2" s="64"/>
      <c r="DQB2" s="64"/>
      <c r="DQC2" s="64"/>
      <c r="DQD2" s="64"/>
      <c r="DQE2" s="64"/>
      <c r="DQF2" s="64"/>
      <c r="DQG2" s="64"/>
      <c r="DQH2" s="64"/>
      <c r="DQI2" s="64"/>
      <c r="DQJ2" s="64"/>
      <c r="DQK2" s="64"/>
      <c r="DQL2" s="64"/>
      <c r="DQM2" s="64"/>
      <c r="DQN2" s="64"/>
      <c r="DQO2" s="64"/>
      <c r="DQP2" s="64"/>
      <c r="DQQ2" s="64"/>
      <c r="DQR2" s="64"/>
      <c r="DQS2" s="64"/>
      <c r="DQT2" s="64"/>
      <c r="DQU2" s="64"/>
      <c r="DQV2" s="64"/>
      <c r="DQW2" s="64"/>
      <c r="DQX2" s="64"/>
      <c r="DQY2" s="64"/>
      <c r="DQZ2" s="64"/>
      <c r="DRA2" s="64"/>
      <c r="DRB2" s="64"/>
      <c r="DRC2" s="64"/>
      <c r="DRD2" s="64"/>
      <c r="DRE2" s="64"/>
      <c r="DRF2" s="64"/>
      <c r="DRG2" s="64"/>
      <c r="DRH2" s="64"/>
      <c r="DRI2" s="64"/>
      <c r="DRJ2" s="64"/>
      <c r="DRK2" s="64"/>
      <c r="DRL2" s="64"/>
      <c r="DRM2" s="64"/>
      <c r="DRN2" s="64"/>
      <c r="DRO2" s="64"/>
      <c r="DRP2" s="64"/>
      <c r="DRQ2" s="64"/>
      <c r="DRR2" s="64"/>
      <c r="DRS2" s="64"/>
      <c r="DRT2" s="64"/>
      <c r="DRU2" s="64"/>
      <c r="DRV2" s="64"/>
      <c r="DRW2" s="64"/>
      <c r="DRX2" s="64"/>
      <c r="DRY2" s="64"/>
      <c r="DRZ2" s="64"/>
      <c r="DSA2" s="64"/>
      <c r="DSB2" s="64"/>
      <c r="DSC2" s="64"/>
      <c r="DSD2" s="64"/>
      <c r="DSE2" s="64"/>
      <c r="DSF2" s="64"/>
      <c r="DSG2" s="64"/>
      <c r="DSH2" s="64"/>
      <c r="DSI2" s="64"/>
      <c r="DSJ2" s="64"/>
      <c r="DSK2" s="64"/>
      <c r="DSL2" s="64"/>
      <c r="DSM2" s="64"/>
      <c r="DSN2" s="64"/>
      <c r="DSO2" s="64"/>
      <c r="DSP2" s="64"/>
      <c r="DSQ2" s="64"/>
      <c r="DSR2" s="64"/>
      <c r="DSS2" s="64"/>
      <c r="DST2" s="64"/>
      <c r="DSU2" s="64"/>
      <c r="DSV2" s="64"/>
      <c r="DSW2" s="64"/>
      <c r="DSX2" s="64"/>
      <c r="DSY2" s="64"/>
      <c r="DSZ2" s="64"/>
      <c r="DTA2" s="64"/>
      <c r="DTB2" s="64"/>
      <c r="DTC2" s="64"/>
      <c r="DTD2" s="64"/>
      <c r="DTE2" s="64"/>
      <c r="DTF2" s="64"/>
      <c r="DTG2" s="64"/>
      <c r="DTH2" s="64"/>
      <c r="DTI2" s="64"/>
      <c r="DTJ2" s="64"/>
      <c r="DTK2" s="64"/>
      <c r="DTL2" s="64"/>
      <c r="DTM2" s="64"/>
      <c r="DTN2" s="64"/>
      <c r="DTO2" s="64"/>
      <c r="DTP2" s="64"/>
      <c r="DTQ2" s="64"/>
      <c r="DTR2" s="64"/>
      <c r="DTS2" s="64"/>
      <c r="DTT2" s="64"/>
      <c r="DTU2" s="64"/>
      <c r="DTV2" s="64"/>
      <c r="DTW2" s="64"/>
      <c r="DTX2" s="64"/>
      <c r="DTY2" s="64"/>
      <c r="DTZ2" s="64"/>
      <c r="DUA2" s="64"/>
      <c r="DUB2" s="64"/>
      <c r="DUC2" s="64"/>
      <c r="DUD2" s="64"/>
      <c r="DUE2" s="64"/>
      <c r="DUF2" s="64"/>
      <c r="DUG2" s="64"/>
      <c r="DUH2" s="64"/>
      <c r="DUI2" s="64"/>
      <c r="DUJ2" s="64"/>
      <c r="DUK2" s="64"/>
      <c r="DUL2" s="64"/>
      <c r="DUM2" s="64"/>
      <c r="DUN2" s="64"/>
      <c r="DUO2" s="64"/>
      <c r="DUP2" s="64"/>
      <c r="DUQ2" s="64"/>
      <c r="DUR2" s="64"/>
      <c r="DUS2" s="64"/>
      <c r="DUT2" s="64"/>
      <c r="DUU2" s="64"/>
      <c r="DUV2" s="64"/>
      <c r="DUW2" s="64"/>
      <c r="DUX2" s="64"/>
      <c r="DUY2" s="64"/>
      <c r="DUZ2" s="64"/>
      <c r="DVA2" s="64"/>
      <c r="DVB2" s="64"/>
      <c r="DVC2" s="64"/>
      <c r="DVD2" s="64"/>
      <c r="DVE2" s="64"/>
      <c r="DVF2" s="64"/>
      <c r="DVG2" s="64"/>
      <c r="DVH2" s="64"/>
      <c r="DVI2" s="64"/>
      <c r="DVJ2" s="64"/>
      <c r="DVK2" s="64"/>
      <c r="DVL2" s="64"/>
      <c r="DVM2" s="64"/>
      <c r="DVN2" s="64"/>
      <c r="DVO2" s="64"/>
      <c r="DVP2" s="64"/>
      <c r="DVQ2" s="64"/>
      <c r="DVR2" s="64"/>
      <c r="DVS2" s="64"/>
      <c r="DVT2" s="64"/>
      <c r="DVU2" s="64"/>
      <c r="DVV2" s="64"/>
      <c r="DVW2" s="64"/>
      <c r="DVX2" s="64"/>
      <c r="DVY2" s="64"/>
      <c r="DVZ2" s="64"/>
      <c r="DWA2" s="64"/>
      <c r="DWB2" s="64"/>
      <c r="DWC2" s="64"/>
      <c r="DWD2" s="64"/>
      <c r="DWE2" s="64"/>
      <c r="DWF2" s="64"/>
      <c r="DWG2" s="64"/>
      <c r="DWH2" s="64"/>
      <c r="DWI2" s="64"/>
      <c r="DWJ2" s="64"/>
      <c r="DWK2" s="64"/>
      <c r="DWL2" s="64"/>
      <c r="DWM2" s="64"/>
      <c r="DWN2" s="64"/>
      <c r="DWO2" s="64"/>
      <c r="DWP2" s="64"/>
      <c r="DWQ2" s="64"/>
      <c r="DWR2" s="64"/>
      <c r="DWS2" s="64"/>
      <c r="DWT2" s="64"/>
      <c r="DWU2" s="64"/>
      <c r="DWV2" s="64"/>
      <c r="DWW2" s="64"/>
      <c r="DWX2" s="64"/>
      <c r="DWY2" s="64"/>
      <c r="DWZ2" s="64"/>
      <c r="DXA2" s="64"/>
      <c r="DXB2" s="64"/>
      <c r="DXC2" s="64"/>
      <c r="DXD2" s="64"/>
      <c r="DXE2" s="64"/>
      <c r="DXF2" s="64"/>
      <c r="DXG2" s="64"/>
      <c r="DXH2" s="64"/>
      <c r="DXI2" s="64"/>
      <c r="DXJ2" s="64"/>
      <c r="DXK2" s="64"/>
      <c r="DXL2" s="64"/>
      <c r="DXM2" s="64"/>
      <c r="DXN2" s="64"/>
      <c r="DXO2" s="64"/>
      <c r="DXP2" s="64"/>
      <c r="DXQ2" s="64"/>
      <c r="DXR2" s="64"/>
      <c r="DXS2" s="64"/>
      <c r="DXT2" s="64"/>
      <c r="DXU2" s="64"/>
      <c r="DXV2" s="64"/>
      <c r="DXW2" s="64"/>
      <c r="DXX2" s="64"/>
      <c r="DXY2" s="64"/>
      <c r="DXZ2" s="64"/>
      <c r="DYA2" s="64"/>
      <c r="DYB2" s="64"/>
      <c r="DYC2" s="64"/>
      <c r="DYD2" s="64"/>
      <c r="DYE2" s="64"/>
      <c r="DYF2" s="64"/>
      <c r="DYG2" s="64"/>
      <c r="DYH2" s="64"/>
      <c r="DYI2" s="64"/>
      <c r="DYJ2" s="64"/>
      <c r="DYK2" s="64"/>
      <c r="DYL2" s="64"/>
      <c r="DYM2" s="64"/>
      <c r="DYN2" s="64"/>
      <c r="DYO2" s="64"/>
      <c r="DYP2" s="64"/>
      <c r="DYQ2" s="64"/>
      <c r="DYR2" s="64"/>
      <c r="DYS2" s="64"/>
      <c r="DYT2" s="64"/>
      <c r="DYU2" s="64"/>
      <c r="DYV2" s="64"/>
      <c r="DYW2" s="64"/>
      <c r="DYX2" s="64"/>
      <c r="DYY2" s="64"/>
      <c r="DYZ2" s="64"/>
      <c r="DZA2" s="64"/>
      <c r="DZB2" s="64"/>
      <c r="DZC2" s="64"/>
      <c r="DZD2" s="64"/>
      <c r="DZE2" s="64"/>
      <c r="DZF2" s="64"/>
      <c r="DZG2" s="64"/>
      <c r="DZH2" s="64"/>
      <c r="DZI2" s="64"/>
      <c r="DZJ2" s="64"/>
      <c r="DZK2" s="64"/>
      <c r="DZL2" s="64"/>
      <c r="DZM2" s="64"/>
      <c r="DZN2" s="64"/>
      <c r="DZO2" s="64"/>
      <c r="DZP2" s="64"/>
      <c r="DZQ2" s="64"/>
      <c r="DZR2" s="64"/>
      <c r="DZS2" s="64"/>
      <c r="DZT2" s="64"/>
      <c r="DZU2" s="64"/>
      <c r="DZV2" s="64"/>
      <c r="DZW2" s="64"/>
      <c r="DZX2" s="64"/>
      <c r="DZY2" s="64"/>
      <c r="DZZ2" s="64"/>
      <c r="EAA2" s="64"/>
      <c r="EAB2" s="64"/>
      <c r="EAC2" s="64"/>
      <c r="EAD2" s="64"/>
      <c r="EAE2" s="64"/>
      <c r="EAF2" s="64"/>
      <c r="EAG2" s="64"/>
      <c r="EAH2" s="64"/>
      <c r="EAI2" s="64"/>
      <c r="EAJ2" s="64"/>
      <c r="EAK2" s="64"/>
      <c r="EAL2" s="64"/>
      <c r="EAM2" s="64"/>
      <c r="EAN2" s="64"/>
      <c r="EAO2" s="64"/>
      <c r="EAP2" s="64"/>
      <c r="EAQ2" s="64"/>
      <c r="EAR2" s="64"/>
      <c r="EAS2" s="64"/>
      <c r="EAT2" s="64"/>
      <c r="EAU2" s="64"/>
      <c r="EAV2" s="64"/>
      <c r="EAW2" s="64"/>
      <c r="EAX2" s="64"/>
      <c r="EAY2" s="64"/>
      <c r="EAZ2" s="64"/>
      <c r="EBA2" s="64"/>
      <c r="EBB2" s="64"/>
      <c r="EBC2" s="64"/>
      <c r="EBD2" s="64"/>
      <c r="EBE2" s="64"/>
      <c r="EBF2" s="64"/>
      <c r="EBG2" s="64"/>
      <c r="EBH2" s="64"/>
      <c r="EBI2" s="64"/>
      <c r="EBJ2" s="64"/>
      <c r="EBK2" s="64"/>
      <c r="EBL2" s="64"/>
      <c r="EBM2" s="64"/>
      <c r="EBN2" s="64"/>
      <c r="EBO2" s="64"/>
      <c r="EBP2" s="64"/>
      <c r="EBQ2" s="64"/>
      <c r="EBR2" s="64"/>
      <c r="EBS2" s="64"/>
      <c r="EBT2" s="64"/>
      <c r="EBU2" s="64"/>
      <c r="EBV2" s="64"/>
      <c r="EBW2" s="64"/>
      <c r="EBX2" s="64"/>
      <c r="EBY2" s="64"/>
      <c r="EBZ2" s="64"/>
      <c r="ECA2" s="64"/>
      <c r="ECB2" s="64"/>
      <c r="ECC2" s="64"/>
      <c r="ECD2" s="64"/>
      <c r="ECE2" s="64"/>
      <c r="ECF2" s="64"/>
      <c r="ECG2" s="64"/>
      <c r="ECH2" s="64"/>
      <c r="ECI2" s="64"/>
      <c r="ECJ2" s="64"/>
      <c r="ECK2" s="64"/>
      <c r="ECL2" s="64"/>
      <c r="ECM2" s="64"/>
      <c r="ECN2" s="64"/>
      <c r="ECO2" s="64"/>
      <c r="ECP2" s="64"/>
      <c r="ECQ2" s="64"/>
      <c r="ECR2" s="64"/>
      <c r="ECS2" s="64"/>
      <c r="ECT2" s="64"/>
      <c r="ECU2" s="64"/>
      <c r="ECV2" s="64"/>
      <c r="ECW2" s="64"/>
      <c r="ECX2" s="64"/>
      <c r="ECY2" s="64"/>
      <c r="ECZ2" s="64"/>
      <c r="EDA2" s="64"/>
      <c r="EDB2" s="64"/>
      <c r="EDC2" s="64"/>
      <c r="EDD2" s="64"/>
      <c r="EDE2" s="64"/>
      <c r="EDF2" s="64"/>
      <c r="EDG2" s="64"/>
      <c r="EDH2" s="64"/>
      <c r="EDI2" s="64"/>
      <c r="EDJ2" s="64"/>
      <c r="EDK2" s="64"/>
      <c r="EDL2" s="64"/>
      <c r="EDM2" s="64"/>
      <c r="EDN2" s="64"/>
      <c r="EDO2" s="64"/>
      <c r="EDP2" s="64"/>
      <c r="EDQ2" s="64"/>
      <c r="EDR2" s="64"/>
      <c r="EDS2" s="64"/>
      <c r="EDT2" s="64"/>
      <c r="EDU2" s="64"/>
      <c r="EDV2" s="64"/>
      <c r="EDW2" s="64"/>
      <c r="EDX2" s="64"/>
      <c r="EDY2" s="64"/>
      <c r="EDZ2" s="64"/>
      <c r="EEA2" s="64"/>
      <c r="EEB2" s="64"/>
      <c r="EEC2" s="64"/>
      <c r="EED2" s="64"/>
      <c r="EEE2" s="64"/>
      <c r="EEF2" s="64"/>
      <c r="EEG2" s="64"/>
      <c r="EEH2" s="64"/>
      <c r="EEI2" s="64"/>
      <c r="EEJ2" s="64"/>
      <c r="EEK2" s="64"/>
      <c r="EEL2" s="64"/>
      <c r="EEM2" s="64"/>
      <c r="EEN2" s="64"/>
      <c r="EEO2" s="64"/>
      <c r="EEP2" s="64"/>
      <c r="EEQ2" s="64"/>
      <c r="EER2" s="64"/>
      <c r="EES2" s="64"/>
      <c r="EET2" s="64"/>
      <c r="EEU2" s="64"/>
      <c r="EEV2" s="64"/>
      <c r="EEW2" s="64"/>
      <c r="EEX2" s="64"/>
      <c r="EEY2" s="64"/>
      <c r="EEZ2" s="64"/>
      <c r="EFA2" s="64"/>
      <c r="EFB2" s="64"/>
      <c r="EFC2" s="64"/>
      <c r="EFD2" s="64"/>
      <c r="EFE2" s="64"/>
      <c r="EFF2" s="64"/>
      <c r="EFG2" s="64"/>
      <c r="EFH2" s="64"/>
      <c r="EFI2" s="64"/>
      <c r="EFJ2" s="64"/>
      <c r="EFK2" s="64"/>
      <c r="EFL2" s="64"/>
      <c r="EFM2" s="64"/>
      <c r="EFN2" s="64"/>
      <c r="EFO2" s="64"/>
      <c r="EFP2" s="64"/>
      <c r="EFQ2" s="64"/>
      <c r="EFR2" s="64"/>
      <c r="EFS2" s="64"/>
      <c r="EFT2" s="64"/>
      <c r="EFU2" s="64"/>
      <c r="EFV2" s="64"/>
      <c r="EFW2" s="64"/>
      <c r="EFX2" s="64"/>
      <c r="EFY2" s="64"/>
      <c r="EFZ2" s="64"/>
      <c r="EGA2" s="64"/>
      <c r="EGB2" s="64"/>
      <c r="EGC2" s="64"/>
      <c r="EGD2" s="64"/>
      <c r="EGE2" s="64"/>
      <c r="EGF2" s="64"/>
      <c r="EGG2" s="64"/>
      <c r="EGH2" s="64"/>
      <c r="EGI2" s="64"/>
      <c r="EGJ2" s="64"/>
      <c r="EGK2" s="64"/>
      <c r="EGL2" s="64"/>
      <c r="EGM2" s="64"/>
      <c r="EGN2" s="64"/>
      <c r="EGO2" s="64"/>
      <c r="EGP2" s="64"/>
      <c r="EGQ2" s="64"/>
      <c r="EGR2" s="64"/>
      <c r="EGS2" s="64"/>
      <c r="EGT2" s="64"/>
      <c r="EGU2" s="64"/>
      <c r="EGV2" s="64"/>
      <c r="EGW2" s="64"/>
      <c r="EGX2" s="64"/>
      <c r="EGY2" s="64"/>
      <c r="EGZ2" s="64"/>
      <c r="EHA2" s="64"/>
      <c r="EHB2" s="64"/>
      <c r="EHC2" s="64"/>
      <c r="EHD2" s="64"/>
      <c r="EHE2" s="64"/>
      <c r="EHF2" s="64"/>
      <c r="EHG2" s="64"/>
      <c r="EHH2" s="64"/>
      <c r="EHI2" s="64"/>
      <c r="EHJ2" s="64"/>
      <c r="EHK2" s="64"/>
      <c r="EHL2" s="64"/>
      <c r="EHM2" s="64"/>
      <c r="EHN2" s="64"/>
      <c r="EHO2" s="64"/>
      <c r="EHP2" s="64"/>
      <c r="EHQ2" s="64"/>
      <c r="EHR2" s="64"/>
      <c r="EHS2" s="64"/>
      <c r="EHT2" s="64"/>
      <c r="EHU2" s="64"/>
      <c r="EHV2" s="64"/>
      <c r="EHW2" s="64"/>
      <c r="EHX2" s="64"/>
      <c r="EHY2" s="64"/>
      <c r="EHZ2" s="64"/>
      <c r="EIA2" s="64"/>
      <c r="EIB2" s="64"/>
      <c r="EIC2" s="64"/>
      <c r="EID2" s="64"/>
      <c r="EIE2" s="64"/>
      <c r="EIF2" s="64"/>
      <c r="EIG2" s="64"/>
      <c r="EIH2" s="64"/>
      <c r="EII2" s="64"/>
      <c r="EIJ2" s="64"/>
      <c r="EIK2" s="64"/>
      <c r="EIL2" s="64"/>
      <c r="EIM2" s="64"/>
      <c r="EIN2" s="64"/>
      <c r="EIO2" s="64"/>
      <c r="EIP2" s="64"/>
      <c r="EIQ2" s="64"/>
      <c r="EIR2" s="64"/>
      <c r="EIS2" s="64"/>
      <c r="EIT2" s="64"/>
      <c r="EIU2" s="64"/>
      <c r="EIV2" s="64"/>
      <c r="EIW2" s="64"/>
      <c r="EIX2" s="64"/>
      <c r="EIY2" s="64"/>
      <c r="EIZ2" s="64"/>
      <c r="EJA2" s="64"/>
      <c r="EJB2" s="64"/>
      <c r="EJC2" s="64"/>
      <c r="EJD2" s="64"/>
      <c r="EJE2" s="64"/>
      <c r="EJF2" s="64"/>
      <c r="EJG2" s="64"/>
      <c r="EJH2" s="64"/>
      <c r="EJI2" s="64"/>
      <c r="EJJ2" s="64"/>
      <c r="EJK2" s="64"/>
      <c r="EJL2" s="64"/>
      <c r="EJM2" s="64"/>
      <c r="EJN2" s="64"/>
      <c r="EJO2" s="64"/>
      <c r="EJP2" s="64"/>
      <c r="EJQ2" s="64"/>
      <c r="EJR2" s="64"/>
      <c r="EJS2" s="64"/>
      <c r="EJT2" s="64"/>
      <c r="EJU2" s="64"/>
      <c r="EJV2" s="64"/>
      <c r="EJW2" s="64"/>
      <c r="EJX2" s="64"/>
      <c r="EJY2" s="64"/>
      <c r="EJZ2" s="64"/>
      <c r="EKA2" s="64"/>
      <c r="EKB2" s="64"/>
      <c r="EKC2" s="64"/>
      <c r="EKD2" s="64"/>
      <c r="EKE2" s="64"/>
      <c r="EKF2" s="64"/>
      <c r="EKG2" s="64"/>
      <c r="EKH2" s="64"/>
      <c r="EKI2" s="64"/>
      <c r="EKJ2" s="64"/>
      <c r="EKK2" s="64"/>
      <c r="EKL2" s="64"/>
      <c r="EKM2" s="64"/>
      <c r="EKN2" s="64"/>
      <c r="EKO2" s="64"/>
      <c r="EKP2" s="64"/>
      <c r="EKQ2" s="64"/>
      <c r="EKR2" s="64"/>
      <c r="EKS2" s="64"/>
      <c r="EKT2" s="64"/>
      <c r="EKU2" s="64"/>
      <c r="EKV2" s="64"/>
      <c r="EKW2" s="64"/>
      <c r="EKX2" s="64"/>
      <c r="EKY2" s="64"/>
      <c r="EKZ2" s="64"/>
      <c r="ELA2" s="64"/>
      <c r="ELB2" s="64"/>
      <c r="ELC2" s="64"/>
      <c r="ELD2" s="64"/>
      <c r="ELE2" s="64"/>
      <c r="ELF2" s="64"/>
      <c r="ELG2" s="64"/>
      <c r="ELH2" s="64"/>
      <c r="ELI2" s="64"/>
      <c r="ELJ2" s="64"/>
      <c r="ELK2" s="64"/>
      <c r="ELL2" s="64"/>
      <c r="ELM2" s="64"/>
      <c r="ELN2" s="64"/>
      <c r="ELO2" s="64"/>
      <c r="ELP2" s="64"/>
      <c r="ELQ2" s="64"/>
      <c r="ELR2" s="64"/>
      <c r="ELS2" s="64"/>
      <c r="ELT2" s="64"/>
      <c r="ELU2" s="64"/>
      <c r="ELV2" s="64"/>
      <c r="ELW2" s="64"/>
      <c r="ELX2" s="64"/>
      <c r="ELY2" s="64"/>
      <c r="ELZ2" s="64"/>
      <c r="EMA2" s="64"/>
      <c r="EMB2" s="64"/>
      <c r="EMC2" s="64"/>
      <c r="EMD2" s="64"/>
      <c r="EME2" s="64"/>
      <c r="EMF2" s="64"/>
      <c r="EMG2" s="64"/>
      <c r="EMH2" s="64"/>
      <c r="EMI2" s="64"/>
      <c r="EMJ2" s="64"/>
      <c r="EMK2" s="64"/>
      <c r="EML2" s="64"/>
      <c r="EMM2" s="64"/>
      <c r="EMN2" s="64"/>
      <c r="EMO2" s="64"/>
      <c r="EMP2" s="64"/>
      <c r="EMQ2" s="64"/>
      <c r="EMR2" s="64"/>
      <c r="EMS2" s="64"/>
      <c r="EMT2" s="64"/>
      <c r="EMU2" s="64"/>
      <c r="EMV2" s="64"/>
      <c r="EMW2" s="64"/>
      <c r="EMX2" s="64"/>
      <c r="EMY2" s="64"/>
      <c r="EMZ2" s="64"/>
      <c r="ENA2" s="64"/>
      <c r="ENB2" s="64"/>
      <c r="ENC2" s="64"/>
      <c r="END2" s="64"/>
      <c r="ENE2" s="64"/>
      <c r="ENF2" s="64"/>
      <c r="ENG2" s="64"/>
      <c r="ENH2" s="64"/>
      <c r="ENI2" s="64"/>
      <c r="ENJ2" s="64"/>
      <c r="ENK2" s="64"/>
      <c r="ENL2" s="64"/>
      <c r="ENM2" s="64"/>
      <c r="ENN2" s="64"/>
      <c r="ENO2" s="64"/>
      <c r="ENP2" s="64"/>
      <c r="ENQ2" s="64"/>
      <c r="ENR2" s="64"/>
      <c r="ENS2" s="64"/>
      <c r="ENT2" s="64"/>
      <c r="ENU2" s="64"/>
      <c r="ENV2" s="64"/>
      <c r="ENW2" s="64"/>
      <c r="ENX2" s="64"/>
      <c r="ENY2" s="64"/>
      <c r="ENZ2" s="64"/>
      <c r="EOA2" s="64"/>
      <c r="EOB2" s="64"/>
      <c r="EOC2" s="64"/>
      <c r="EOD2" s="64"/>
      <c r="EOE2" s="64"/>
      <c r="EOF2" s="64"/>
      <c r="EOG2" s="64"/>
      <c r="EOH2" s="64"/>
      <c r="EOI2" s="64"/>
      <c r="EOJ2" s="64"/>
      <c r="EOK2" s="64"/>
      <c r="EOL2" s="64"/>
      <c r="EOM2" s="64"/>
      <c r="EON2" s="64"/>
      <c r="EOO2" s="64"/>
      <c r="EOP2" s="64"/>
      <c r="EOQ2" s="64"/>
      <c r="EOR2" s="64"/>
      <c r="EOS2" s="64"/>
      <c r="EOT2" s="64"/>
      <c r="EOU2" s="64"/>
      <c r="EOV2" s="64"/>
      <c r="EOW2" s="64"/>
      <c r="EOX2" s="64"/>
      <c r="EOY2" s="64"/>
      <c r="EOZ2" s="64"/>
      <c r="EPA2" s="64"/>
      <c r="EPB2" s="64"/>
      <c r="EPC2" s="64"/>
      <c r="EPD2" s="64"/>
      <c r="EPE2" s="64"/>
      <c r="EPF2" s="64"/>
      <c r="EPG2" s="64"/>
      <c r="EPH2" s="64"/>
      <c r="EPI2" s="64"/>
      <c r="EPJ2" s="64"/>
      <c r="EPK2" s="64"/>
      <c r="EPL2" s="64"/>
      <c r="EPM2" s="64"/>
      <c r="EPN2" s="64"/>
      <c r="EPO2" s="64"/>
      <c r="EPP2" s="64"/>
      <c r="EPQ2" s="64"/>
      <c r="EPR2" s="64"/>
      <c r="EPS2" s="64"/>
      <c r="EPT2" s="64"/>
      <c r="EPU2" s="64"/>
      <c r="EPV2" s="64"/>
      <c r="EPW2" s="64"/>
      <c r="EPX2" s="64"/>
      <c r="EPY2" s="64"/>
      <c r="EPZ2" s="64"/>
      <c r="EQA2" s="64"/>
      <c r="EQB2" s="64"/>
      <c r="EQC2" s="64"/>
      <c r="EQD2" s="64"/>
      <c r="EQE2" s="64"/>
      <c r="EQF2" s="64"/>
      <c r="EQG2" s="64"/>
      <c r="EQH2" s="64"/>
      <c r="EQI2" s="64"/>
      <c r="EQJ2" s="64"/>
      <c r="EQK2" s="64"/>
      <c r="EQL2" s="64"/>
      <c r="EQM2" s="64"/>
      <c r="EQN2" s="64"/>
      <c r="EQO2" s="64"/>
      <c r="EQP2" s="64"/>
      <c r="EQQ2" s="64"/>
      <c r="EQR2" s="64"/>
      <c r="EQS2" s="64"/>
      <c r="EQT2" s="64"/>
      <c r="EQU2" s="64"/>
      <c r="EQV2" s="64"/>
      <c r="EQW2" s="64"/>
      <c r="EQX2" s="64"/>
      <c r="EQY2" s="64"/>
      <c r="EQZ2" s="64"/>
      <c r="ERA2" s="64"/>
      <c r="ERB2" s="64"/>
      <c r="ERC2" s="64"/>
      <c r="ERD2" s="64"/>
      <c r="ERE2" s="64"/>
      <c r="ERF2" s="64"/>
      <c r="ERG2" s="64"/>
      <c r="ERH2" s="64"/>
      <c r="ERI2" s="64"/>
      <c r="ERJ2" s="64"/>
      <c r="ERK2" s="64"/>
      <c r="ERL2" s="64"/>
      <c r="ERM2" s="64"/>
      <c r="ERN2" s="64"/>
      <c r="ERO2" s="64"/>
      <c r="ERP2" s="64"/>
      <c r="ERQ2" s="64"/>
      <c r="ERR2" s="64"/>
      <c r="ERS2" s="64"/>
      <c r="ERT2" s="64"/>
      <c r="ERU2" s="64"/>
      <c r="ERV2" s="64"/>
      <c r="ERW2" s="64"/>
      <c r="ERX2" s="64"/>
      <c r="ERY2" s="64"/>
      <c r="ERZ2" s="64"/>
      <c r="ESA2" s="64"/>
      <c r="ESB2" s="64"/>
      <c r="ESC2" s="64"/>
      <c r="ESD2" s="64"/>
      <c r="ESE2" s="64"/>
      <c r="ESF2" s="64"/>
      <c r="ESG2" s="64"/>
      <c r="ESH2" s="64"/>
      <c r="ESI2" s="64"/>
      <c r="ESJ2" s="64"/>
      <c r="ESK2" s="64"/>
      <c r="ESL2" s="64"/>
      <c r="ESM2" s="64"/>
      <c r="ESN2" s="64"/>
      <c r="ESO2" s="64"/>
      <c r="ESP2" s="64"/>
      <c r="ESQ2" s="64"/>
      <c r="ESR2" s="64"/>
      <c r="ESS2" s="64"/>
      <c r="EST2" s="64"/>
      <c r="ESU2" s="64"/>
      <c r="ESV2" s="64"/>
      <c r="ESW2" s="64"/>
      <c r="ESX2" s="64"/>
      <c r="ESY2" s="64"/>
      <c r="ESZ2" s="64"/>
      <c r="ETA2" s="64"/>
      <c r="ETB2" s="64"/>
      <c r="ETC2" s="64"/>
      <c r="ETD2" s="64"/>
      <c r="ETE2" s="64"/>
      <c r="ETF2" s="64"/>
      <c r="ETG2" s="64"/>
      <c r="ETH2" s="64"/>
      <c r="ETI2" s="64"/>
      <c r="ETJ2" s="64"/>
      <c r="ETK2" s="64"/>
      <c r="ETL2" s="64"/>
      <c r="ETM2" s="64"/>
      <c r="ETN2" s="64"/>
      <c r="ETO2" s="64"/>
      <c r="ETP2" s="64"/>
      <c r="ETQ2" s="64"/>
      <c r="ETR2" s="64"/>
      <c r="ETS2" s="64"/>
      <c r="ETT2" s="64"/>
      <c r="ETU2" s="64"/>
      <c r="ETV2" s="64"/>
      <c r="ETW2" s="64"/>
      <c r="ETX2" s="64"/>
      <c r="ETY2" s="64"/>
      <c r="ETZ2" s="64"/>
      <c r="EUA2" s="64"/>
      <c r="EUB2" s="64"/>
      <c r="EUC2" s="64"/>
      <c r="EUD2" s="64"/>
      <c r="EUE2" s="64"/>
      <c r="EUF2" s="64"/>
      <c r="EUG2" s="64"/>
      <c r="EUH2" s="64"/>
      <c r="EUI2" s="64"/>
      <c r="EUJ2" s="64"/>
      <c r="EUK2" s="64"/>
      <c r="EUL2" s="64"/>
      <c r="EUM2" s="64"/>
      <c r="EUN2" s="64"/>
      <c r="EUO2" s="64"/>
      <c r="EUP2" s="64"/>
      <c r="EUQ2" s="64"/>
      <c r="EUR2" s="64"/>
      <c r="EUS2" s="64"/>
      <c r="EUT2" s="64"/>
      <c r="EUU2" s="64"/>
      <c r="EUV2" s="64"/>
      <c r="EUW2" s="64"/>
      <c r="EUX2" s="64"/>
      <c r="EUY2" s="64"/>
      <c r="EUZ2" s="64"/>
      <c r="EVA2" s="64"/>
      <c r="EVB2" s="64"/>
      <c r="EVC2" s="64"/>
      <c r="EVD2" s="64"/>
      <c r="EVE2" s="64"/>
      <c r="EVF2" s="64"/>
      <c r="EVG2" s="64"/>
      <c r="EVH2" s="64"/>
      <c r="EVI2" s="64"/>
      <c r="EVJ2" s="64"/>
      <c r="EVK2" s="64"/>
      <c r="EVL2" s="64"/>
      <c r="EVM2" s="64"/>
      <c r="EVN2" s="64"/>
      <c r="EVO2" s="64"/>
      <c r="EVP2" s="64"/>
      <c r="EVQ2" s="64"/>
      <c r="EVR2" s="64"/>
      <c r="EVS2" s="64"/>
      <c r="EVT2" s="64"/>
      <c r="EVU2" s="64"/>
      <c r="EVV2" s="64"/>
      <c r="EVW2" s="64"/>
      <c r="EVX2" s="64"/>
      <c r="EVY2" s="64"/>
      <c r="EVZ2" s="64"/>
      <c r="EWA2" s="64"/>
      <c r="EWB2" s="64"/>
      <c r="EWC2" s="64"/>
      <c r="EWD2" s="64"/>
      <c r="EWE2" s="64"/>
      <c r="EWF2" s="64"/>
      <c r="EWG2" s="64"/>
      <c r="EWH2" s="64"/>
      <c r="EWI2" s="64"/>
      <c r="EWJ2" s="64"/>
      <c r="EWK2" s="64"/>
      <c r="EWL2" s="64"/>
      <c r="EWM2" s="64"/>
      <c r="EWN2" s="64"/>
      <c r="EWO2" s="64"/>
      <c r="EWP2" s="64"/>
      <c r="EWQ2" s="64"/>
      <c r="EWR2" s="64"/>
      <c r="EWS2" s="64"/>
      <c r="EWT2" s="64"/>
      <c r="EWU2" s="64"/>
      <c r="EWV2" s="64"/>
      <c r="EWW2" s="64"/>
      <c r="EWX2" s="64"/>
      <c r="EWY2" s="64"/>
      <c r="EWZ2" s="64"/>
      <c r="EXA2" s="64"/>
      <c r="EXB2" s="64"/>
      <c r="EXC2" s="64"/>
      <c r="EXD2" s="64"/>
      <c r="EXE2" s="64"/>
      <c r="EXF2" s="64"/>
      <c r="EXG2" s="64"/>
      <c r="EXH2" s="64"/>
      <c r="EXI2" s="64"/>
      <c r="EXJ2" s="64"/>
      <c r="EXK2" s="64"/>
      <c r="EXL2" s="64"/>
      <c r="EXM2" s="64"/>
      <c r="EXN2" s="64"/>
      <c r="EXO2" s="64"/>
      <c r="EXP2" s="64"/>
      <c r="EXQ2" s="64"/>
      <c r="EXR2" s="64"/>
      <c r="EXS2" s="64"/>
      <c r="EXT2" s="64"/>
      <c r="EXU2" s="64"/>
      <c r="EXV2" s="64"/>
      <c r="EXW2" s="64"/>
      <c r="EXX2" s="64"/>
      <c r="EXY2" s="64"/>
      <c r="EXZ2" s="64"/>
      <c r="EYA2" s="64"/>
      <c r="EYB2" s="64"/>
      <c r="EYC2" s="64"/>
      <c r="EYD2" s="64"/>
      <c r="EYE2" s="64"/>
      <c r="EYF2" s="64"/>
      <c r="EYG2" s="64"/>
      <c r="EYH2" s="64"/>
      <c r="EYI2" s="64"/>
      <c r="EYJ2" s="64"/>
      <c r="EYK2" s="64"/>
      <c r="EYL2" s="64"/>
      <c r="EYM2" s="64"/>
      <c r="EYN2" s="64"/>
      <c r="EYO2" s="64"/>
      <c r="EYP2" s="64"/>
      <c r="EYQ2" s="64"/>
      <c r="EYR2" s="64"/>
      <c r="EYS2" s="64"/>
      <c r="EYT2" s="64"/>
      <c r="EYU2" s="64"/>
      <c r="EYV2" s="64"/>
      <c r="EYW2" s="64"/>
      <c r="EYX2" s="64"/>
      <c r="EYY2" s="64"/>
      <c r="EYZ2" s="64"/>
      <c r="EZA2" s="64"/>
      <c r="EZB2" s="64"/>
      <c r="EZC2" s="64"/>
      <c r="EZD2" s="64"/>
      <c r="EZE2" s="64"/>
      <c r="EZF2" s="64"/>
      <c r="EZG2" s="64"/>
      <c r="EZH2" s="64"/>
      <c r="EZI2" s="64"/>
      <c r="EZJ2" s="64"/>
      <c r="EZK2" s="64"/>
      <c r="EZL2" s="64"/>
      <c r="EZM2" s="64"/>
      <c r="EZN2" s="64"/>
      <c r="EZO2" s="64"/>
      <c r="EZP2" s="64"/>
      <c r="EZQ2" s="64"/>
      <c r="EZR2" s="64"/>
      <c r="EZS2" s="64"/>
      <c r="EZT2" s="64"/>
      <c r="EZU2" s="64"/>
      <c r="EZV2" s="64"/>
      <c r="EZW2" s="64"/>
      <c r="EZX2" s="64"/>
      <c r="EZY2" s="64"/>
      <c r="EZZ2" s="64"/>
      <c r="FAA2" s="64"/>
      <c r="FAB2" s="64"/>
      <c r="FAC2" s="64"/>
      <c r="FAD2" s="64"/>
      <c r="FAE2" s="64"/>
      <c r="FAF2" s="64"/>
      <c r="FAG2" s="64"/>
      <c r="FAH2" s="64"/>
      <c r="FAI2" s="64"/>
      <c r="FAJ2" s="64"/>
      <c r="FAK2" s="64"/>
      <c r="FAL2" s="64"/>
      <c r="FAM2" s="64"/>
      <c r="FAN2" s="64"/>
      <c r="FAO2" s="64"/>
      <c r="FAP2" s="64"/>
      <c r="FAQ2" s="64"/>
      <c r="FAR2" s="64"/>
      <c r="FAS2" s="64"/>
      <c r="FAT2" s="64"/>
      <c r="FAU2" s="64"/>
      <c r="FAV2" s="64"/>
      <c r="FAW2" s="64"/>
      <c r="FAX2" s="64"/>
      <c r="FAY2" s="64"/>
      <c r="FAZ2" s="64"/>
      <c r="FBA2" s="64"/>
      <c r="FBB2" s="64"/>
      <c r="FBC2" s="64"/>
      <c r="FBD2" s="64"/>
      <c r="FBE2" s="64"/>
      <c r="FBF2" s="64"/>
      <c r="FBG2" s="64"/>
      <c r="FBH2" s="64"/>
      <c r="FBI2" s="64"/>
      <c r="FBJ2" s="64"/>
      <c r="FBK2" s="64"/>
      <c r="FBL2" s="64"/>
      <c r="FBM2" s="64"/>
      <c r="FBN2" s="64"/>
      <c r="FBO2" s="64"/>
      <c r="FBP2" s="64"/>
      <c r="FBQ2" s="64"/>
      <c r="FBR2" s="64"/>
      <c r="FBS2" s="64"/>
      <c r="FBT2" s="64"/>
      <c r="FBU2" s="64"/>
      <c r="FBV2" s="64"/>
      <c r="FBW2" s="64"/>
      <c r="FBX2" s="64"/>
      <c r="FBY2" s="64"/>
      <c r="FBZ2" s="64"/>
      <c r="FCA2" s="64"/>
      <c r="FCB2" s="64"/>
      <c r="FCC2" s="64"/>
      <c r="FCD2" s="64"/>
      <c r="FCE2" s="64"/>
      <c r="FCF2" s="64"/>
      <c r="FCG2" s="64"/>
      <c r="FCH2" s="64"/>
      <c r="FCI2" s="64"/>
      <c r="FCJ2" s="64"/>
      <c r="FCK2" s="64"/>
      <c r="FCL2" s="64"/>
      <c r="FCM2" s="64"/>
      <c r="FCN2" s="64"/>
      <c r="FCO2" s="64"/>
      <c r="FCP2" s="64"/>
      <c r="FCQ2" s="64"/>
      <c r="FCR2" s="64"/>
      <c r="FCS2" s="64"/>
      <c r="FCT2" s="64"/>
      <c r="FCU2" s="64"/>
      <c r="FCV2" s="64"/>
      <c r="FCW2" s="64"/>
      <c r="FCX2" s="64"/>
      <c r="FCY2" s="64"/>
      <c r="FCZ2" s="64"/>
      <c r="FDA2" s="64"/>
      <c r="FDB2" s="64"/>
      <c r="FDC2" s="64"/>
      <c r="FDD2" s="64"/>
      <c r="FDE2" s="64"/>
      <c r="FDF2" s="64"/>
      <c r="FDG2" s="64"/>
      <c r="FDH2" s="64"/>
      <c r="FDI2" s="64"/>
      <c r="FDJ2" s="64"/>
      <c r="FDK2" s="64"/>
      <c r="FDL2" s="64"/>
      <c r="FDM2" s="64"/>
      <c r="FDN2" s="64"/>
      <c r="FDO2" s="64"/>
      <c r="FDP2" s="64"/>
      <c r="FDQ2" s="64"/>
      <c r="FDR2" s="64"/>
      <c r="FDS2" s="64"/>
      <c r="FDT2" s="64"/>
      <c r="FDU2" s="64"/>
      <c r="FDV2" s="64"/>
      <c r="FDW2" s="64"/>
      <c r="FDX2" s="64"/>
      <c r="FDY2" s="64"/>
      <c r="FDZ2" s="64"/>
      <c r="FEA2" s="64"/>
      <c r="FEB2" s="64"/>
      <c r="FEC2" s="64"/>
      <c r="FED2" s="64"/>
      <c r="FEE2" s="64"/>
      <c r="FEF2" s="64"/>
      <c r="FEG2" s="64"/>
      <c r="FEH2" s="64"/>
      <c r="FEI2" s="64"/>
      <c r="FEJ2" s="64"/>
      <c r="FEK2" s="64"/>
      <c r="FEL2" s="64"/>
      <c r="FEM2" s="64"/>
      <c r="FEN2" s="64"/>
      <c r="FEO2" s="64"/>
      <c r="FEP2" s="64"/>
      <c r="FEQ2" s="64"/>
      <c r="FER2" s="64"/>
      <c r="FES2" s="64"/>
      <c r="FET2" s="64"/>
      <c r="FEU2" s="64"/>
      <c r="FEV2" s="64"/>
      <c r="FEW2" s="64"/>
      <c r="FEX2" s="64"/>
      <c r="FEY2" s="64"/>
      <c r="FEZ2" s="64"/>
      <c r="FFA2" s="64"/>
      <c r="FFB2" s="64"/>
      <c r="FFC2" s="64"/>
      <c r="FFD2" s="64"/>
      <c r="FFE2" s="64"/>
      <c r="FFF2" s="64"/>
      <c r="FFG2" s="64"/>
      <c r="FFH2" s="64"/>
      <c r="FFI2" s="64"/>
      <c r="FFJ2" s="64"/>
      <c r="FFK2" s="64"/>
      <c r="FFL2" s="64"/>
      <c r="FFM2" s="64"/>
      <c r="FFN2" s="64"/>
      <c r="FFO2" s="64"/>
      <c r="FFP2" s="64"/>
      <c r="FFQ2" s="64"/>
      <c r="FFR2" s="64"/>
      <c r="FFS2" s="64"/>
      <c r="FFT2" s="64"/>
      <c r="FFU2" s="64"/>
      <c r="FFV2" s="64"/>
      <c r="FFW2" s="64"/>
      <c r="FFX2" s="64"/>
      <c r="FFY2" s="64"/>
      <c r="FFZ2" s="64"/>
      <c r="FGA2" s="64"/>
      <c r="FGB2" s="64"/>
      <c r="FGC2" s="64"/>
      <c r="FGD2" s="64"/>
      <c r="FGE2" s="64"/>
      <c r="FGF2" s="64"/>
      <c r="FGG2" s="64"/>
      <c r="FGH2" s="64"/>
      <c r="FGI2" s="64"/>
      <c r="FGJ2" s="64"/>
      <c r="FGK2" s="64"/>
      <c r="FGL2" s="64"/>
      <c r="FGM2" s="64"/>
      <c r="FGN2" s="64"/>
      <c r="FGO2" s="64"/>
      <c r="FGP2" s="64"/>
      <c r="FGQ2" s="64"/>
      <c r="FGR2" s="64"/>
      <c r="FGS2" s="64"/>
      <c r="FGT2" s="64"/>
      <c r="FGU2" s="64"/>
      <c r="FGV2" s="64"/>
      <c r="FGW2" s="64"/>
      <c r="FGX2" s="64"/>
      <c r="FGY2" s="64"/>
      <c r="FGZ2" s="64"/>
      <c r="FHA2" s="64"/>
      <c r="FHB2" s="64"/>
      <c r="FHC2" s="64"/>
      <c r="FHD2" s="64"/>
      <c r="FHE2" s="64"/>
      <c r="FHF2" s="64"/>
      <c r="FHG2" s="64"/>
      <c r="FHH2" s="64"/>
      <c r="FHI2" s="64"/>
      <c r="FHJ2" s="64"/>
      <c r="FHK2" s="64"/>
      <c r="FHL2" s="64"/>
      <c r="FHM2" s="64"/>
      <c r="FHN2" s="64"/>
      <c r="FHO2" s="64"/>
      <c r="FHP2" s="64"/>
      <c r="FHQ2" s="64"/>
      <c r="FHR2" s="64"/>
      <c r="FHS2" s="64"/>
      <c r="FHT2" s="64"/>
      <c r="FHU2" s="64"/>
      <c r="FHV2" s="64"/>
      <c r="FHW2" s="64"/>
      <c r="FHX2" s="64"/>
      <c r="FHY2" s="64"/>
      <c r="FHZ2" s="64"/>
      <c r="FIA2" s="64"/>
      <c r="FIB2" s="64"/>
      <c r="FIC2" s="64"/>
      <c r="FID2" s="64"/>
      <c r="FIE2" s="64"/>
      <c r="FIF2" s="64"/>
      <c r="FIG2" s="64"/>
      <c r="FIH2" s="64"/>
      <c r="FII2" s="64"/>
      <c r="FIJ2" s="64"/>
      <c r="FIK2" s="64"/>
      <c r="FIL2" s="64"/>
      <c r="FIM2" s="64"/>
      <c r="FIN2" s="64"/>
      <c r="FIO2" s="64"/>
      <c r="FIP2" s="64"/>
      <c r="FIQ2" s="64"/>
      <c r="FIR2" s="64"/>
      <c r="FIS2" s="64"/>
      <c r="FIT2" s="64"/>
      <c r="FIU2" s="64"/>
      <c r="FIV2" s="64"/>
      <c r="FIW2" s="64"/>
      <c r="FIX2" s="64"/>
      <c r="FIY2" s="64"/>
      <c r="FIZ2" s="64"/>
      <c r="FJA2" s="64"/>
      <c r="FJB2" s="64"/>
      <c r="FJC2" s="64"/>
      <c r="FJD2" s="64"/>
      <c r="FJE2" s="64"/>
      <c r="FJF2" s="64"/>
      <c r="FJG2" s="64"/>
      <c r="FJH2" s="64"/>
      <c r="FJI2" s="64"/>
      <c r="FJJ2" s="64"/>
      <c r="FJK2" s="64"/>
      <c r="FJL2" s="64"/>
      <c r="FJM2" s="64"/>
      <c r="FJN2" s="64"/>
      <c r="FJO2" s="64"/>
      <c r="FJP2" s="64"/>
      <c r="FJQ2" s="64"/>
      <c r="FJR2" s="64"/>
      <c r="FJS2" s="64"/>
      <c r="FJT2" s="64"/>
      <c r="FJU2" s="64"/>
      <c r="FJV2" s="64"/>
      <c r="FJW2" s="64"/>
      <c r="FJX2" s="64"/>
      <c r="FJY2" s="64"/>
      <c r="FJZ2" s="64"/>
      <c r="FKA2" s="64"/>
      <c r="FKB2" s="64"/>
      <c r="FKC2" s="64"/>
      <c r="FKD2" s="64"/>
      <c r="FKE2" s="64"/>
      <c r="FKF2" s="64"/>
      <c r="FKG2" s="64"/>
      <c r="FKH2" s="64"/>
      <c r="FKI2" s="64"/>
      <c r="FKJ2" s="64"/>
      <c r="FKK2" s="64"/>
      <c r="FKL2" s="64"/>
      <c r="FKM2" s="64"/>
      <c r="FKN2" s="64"/>
      <c r="FKO2" s="64"/>
      <c r="FKP2" s="64"/>
      <c r="FKQ2" s="64"/>
      <c r="FKR2" s="64"/>
      <c r="FKS2" s="64"/>
      <c r="FKT2" s="64"/>
      <c r="FKU2" s="64"/>
      <c r="FKV2" s="64"/>
      <c r="FKW2" s="64"/>
      <c r="FKX2" s="64"/>
      <c r="FKY2" s="64"/>
      <c r="FKZ2" s="64"/>
      <c r="FLA2" s="64"/>
      <c r="FLB2" s="64"/>
      <c r="FLC2" s="64"/>
      <c r="FLD2" s="64"/>
      <c r="FLE2" s="64"/>
      <c r="FLF2" s="64"/>
      <c r="FLG2" s="64"/>
      <c r="FLH2" s="64"/>
      <c r="FLI2" s="64"/>
      <c r="FLJ2" s="64"/>
      <c r="FLK2" s="64"/>
      <c r="FLL2" s="64"/>
      <c r="FLM2" s="64"/>
      <c r="FLN2" s="64"/>
      <c r="FLO2" s="64"/>
      <c r="FLP2" s="64"/>
      <c r="FLQ2" s="64"/>
      <c r="FLR2" s="64"/>
      <c r="FLS2" s="64"/>
      <c r="FLT2" s="64"/>
      <c r="FLU2" s="64"/>
      <c r="FLV2" s="64"/>
      <c r="FLW2" s="64"/>
      <c r="FLX2" s="64"/>
      <c r="FLY2" s="64"/>
      <c r="FLZ2" s="64"/>
      <c r="FMA2" s="64"/>
      <c r="FMB2" s="64"/>
      <c r="FMC2" s="64"/>
      <c r="FMD2" s="64"/>
      <c r="FME2" s="64"/>
      <c r="FMF2" s="64"/>
      <c r="FMG2" s="64"/>
      <c r="FMH2" s="64"/>
      <c r="FMI2" s="64"/>
      <c r="FMJ2" s="64"/>
      <c r="FMK2" s="64"/>
      <c r="FML2" s="64"/>
      <c r="FMM2" s="64"/>
      <c r="FMN2" s="64"/>
      <c r="FMO2" s="64"/>
      <c r="FMP2" s="64"/>
      <c r="FMQ2" s="64"/>
      <c r="FMR2" s="64"/>
      <c r="FMS2" s="64"/>
      <c r="FMT2" s="64"/>
      <c r="FMU2" s="64"/>
      <c r="FMV2" s="64"/>
      <c r="FMW2" s="64"/>
      <c r="FMX2" s="64"/>
      <c r="FMY2" s="64"/>
      <c r="FMZ2" s="64"/>
      <c r="FNA2" s="64"/>
      <c r="FNB2" s="64"/>
      <c r="FNC2" s="64"/>
      <c r="FND2" s="64"/>
      <c r="FNE2" s="64"/>
      <c r="FNF2" s="64"/>
      <c r="FNG2" s="64"/>
      <c r="FNH2" s="64"/>
      <c r="FNI2" s="64"/>
      <c r="FNJ2" s="64"/>
      <c r="FNK2" s="64"/>
      <c r="FNL2" s="64"/>
      <c r="FNM2" s="64"/>
      <c r="FNN2" s="64"/>
      <c r="FNO2" s="64"/>
      <c r="FNP2" s="64"/>
      <c r="FNQ2" s="64"/>
      <c r="FNR2" s="64"/>
      <c r="FNS2" s="64"/>
      <c r="FNT2" s="64"/>
      <c r="FNU2" s="64"/>
      <c r="FNV2" s="64"/>
      <c r="FNW2" s="64"/>
      <c r="FNX2" s="64"/>
      <c r="FNY2" s="64"/>
      <c r="FNZ2" s="64"/>
      <c r="FOA2" s="64"/>
      <c r="FOB2" s="64"/>
      <c r="FOC2" s="64"/>
      <c r="FOD2" s="64"/>
      <c r="FOE2" s="64"/>
      <c r="FOF2" s="64"/>
      <c r="FOG2" s="64"/>
      <c r="FOH2" s="64"/>
      <c r="FOI2" s="64"/>
      <c r="FOJ2" s="64"/>
      <c r="FOK2" s="64"/>
      <c r="FOL2" s="64"/>
      <c r="FOM2" s="64"/>
      <c r="FON2" s="64"/>
      <c r="FOO2" s="64"/>
      <c r="FOP2" s="64"/>
      <c r="FOQ2" s="64"/>
      <c r="FOR2" s="64"/>
      <c r="FOS2" s="64"/>
      <c r="FOT2" s="64"/>
      <c r="FOU2" s="64"/>
      <c r="FOV2" s="64"/>
      <c r="FOW2" s="64"/>
      <c r="FOX2" s="64"/>
      <c r="FOY2" s="64"/>
      <c r="FOZ2" s="64"/>
      <c r="FPA2" s="64"/>
      <c r="FPB2" s="64"/>
      <c r="FPC2" s="64"/>
      <c r="FPD2" s="64"/>
      <c r="FPE2" s="64"/>
      <c r="FPF2" s="64"/>
      <c r="FPG2" s="64"/>
      <c r="FPH2" s="64"/>
      <c r="FPI2" s="64"/>
      <c r="FPJ2" s="64"/>
      <c r="FPK2" s="64"/>
      <c r="FPL2" s="64"/>
      <c r="FPM2" s="64"/>
      <c r="FPN2" s="64"/>
      <c r="FPO2" s="64"/>
      <c r="FPP2" s="64"/>
      <c r="FPQ2" s="64"/>
      <c r="FPR2" s="64"/>
      <c r="FPS2" s="64"/>
      <c r="FPT2" s="64"/>
      <c r="FPU2" s="64"/>
      <c r="FPV2" s="64"/>
      <c r="FPW2" s="64"/>
      <c r="FPX2" s="64"/>
      <c r="FPY2" s="64"/>
      <c r="FPZ2" s="64"/>
      <c r="FQA2" s="64"/>
      <c r="FQB2" s="64"/>
      <c r="FQC2" s="64"/>
      <c r="FQD2" s="64"/>
      <c r="FQE2" s="64"/>
      <c r="FQF2" s="64"/>
      <c r="FQG2" s="64"/>
      <c r="FQH2" s="64"/>
      <c r="FQI2" s="64"/>
      <c r="FQJ2" s="64"/>
      <c r="FQK2" s="64"/>
      <c r="FQL2" s="64"/>
      <c r="FQM2" s="64"/>
      <c r="FQN2" s="64"/>
      <c r="FQO2" s="64"/>
      <c r="FQP2" s="64"/>
      <c r="FQQ2" s="64"/>
      <c r="FQR2" s="64"/>
      <c r="FQS2" s="64"/>
      <c r="FQT2" s="64"/>
      <c r="FQU2" s="64"/>
      <c r="FQV2" s="64"/>
      <c r="FQW2" s="64"/>
      <c r="FQX2" s="64"/>
      <c r="FQY2" s="64"/>
      <c r="FQZ2" s="64"/>
      <c r="FRA2" s="64"/>
      <c r="FRB2" s="64"/>
      <c r="FRC2" s="64"/>
      <c r="FRD2" s="64"/>
      <c r="FRE2" s="64"/>
      <c r="FRF2" s="64"/>
      <c r="FRG2" s="64"/>
      <c r="FRH2" s="64"/>
      <c r="FRI2" s="64"/>
      <c r="FRJ2" s="64"/>
      <c r="FRK2" s="64"/>
      <c r="FRL2" s="64"/>
      <c r="FRM2" s="64"/>
      <c r="FRN2" s="64"/>
      <c r="FRO2" s="64"/>
      <c r="FRP2" s="64"/>
      <c r="FRQ2" s="64"/>
      <c r="FRR2" s="64"/>
      <c r="FRS2" s="64"/>
      <c r="FRT2" s="64"/>
      <c r="FRU2" s="64"/>
      <c r="FRV2" s="64"/>
      <c r="FRW2" s="64"/>
      <c r="FRX2" s="64"/>
      <c r="FRY2" s="64"/>
      <c r="FRZ2" s="64"/>
      <c r="FSA2" s="64"/>
      <c r="FSB2" s="64"/>
      <c r="FSC2" s="64"/>
      <c r="FSD2" s="64"/>
      <c r="FSE2" s="64"/>
      <c r="FSF2" s="64"/>
      <c r="FSG2" s="64"/>
      <c r="FSH2" s="64"/>
      <c r="FSI2" s="64"/>
      <c r="FSJ2" s="64"/>
      <c r="FSK2" s="64"/>
      <c r="FSL2" s="64"/>
      <c r="FSM2" s="64"/>
      <c r="FSN2" s="64"/>
      <c r="FSO2" s="64"/>
      <c r="FSP2" s="64"/>
      <c r="FSQ2" s="64"/>
      <c r="FSR2" s="64"/>
      <c r="FSS2" s="64"/>
      <c r="FST2" s="64"/>
      <c r="FSU2" s="64"/>
      <c r="FSV2" s="64"/>
      <c r="FSW2" s="64"/>
      <c r="FSX2" s="64"/>
      <c r="FSY2" s="64"/>
      <c r="FSZ2" s="64"/>
      <c r="FTA2" s="64"/>
      <c r="FTB2" s="64"/>
      <c r="FTC2" s="64"/>
      <c r="FTD2" s="64"/>
      <c r="FTE2" s="64"/>
      <c r="FTF2" s="64"/>
      <c r="FTG2" s="64"/>
      <c r="FTH2" s="64"/>
      <c r="FTI2" s="64"/>
      <c r="FTJ2" s="64"/>
      <c r="FTK2" s="64"/>
      <c r="FTL2" s="64"/>
      <c r="FTM2" s="64"/>
      <c r="FTN2" s="64"/>
      <c r="FTO2" s="64"/>
      <c r="FTP2" s="64"/>
      <c r="FTQ2" s="64"/>
      <c r="FTR2" s="64"/>
      <c r="FTS2" s="64"/>
      <c r="FTT2" s="64"/>
      <c r="FTU2" s="64"/>
      <c r="FTV2" s="64"/>
      <c r="FTW2" s="64"/>
      <c r="FTX2" s="64"/>
      <c r="FTY2" s="64"/>
      <c r="FTZ2" s="64"/>
      <c r="FUA2" s="64"/>
      <c r="FUB2" s="64"/>
      <c r="FUC2" s="64"/>
      <c r="FUD2" s="64"/>
      <c r="FUE2" s="64"/>
      <c r="FUF2" s="64"/>
      <c r="FUG2" s="64"/>
      <c r="FUH2" s="64"/>
      <c r="FUI2" s="64"/>
      <c r="FUJ2" s="64"/>
      <c r="FUK2" s="64"/>
      <c r="FUL2" s="64"/>
      <c r="FUM2" s="64"/>
      <c r="FUN2" s="64"/>
      <c r="FUO2" s="64"/>
      <c r="FUP2" s="64"/>
      <c r="FUQ2" s="64"/>
      <c r="FUR2" s="64"/>
      <c r="FUS2" s="64"/>
      <c r="FUT2" s="64"/>
      <c r="FUU2" s="64"/>
      <c r="FUV2" s="64"/>
      <c r="FUW2" s="64"/>
      <c r="FUX2" s="64"/>
      <c r="FUY2" s="64"/>
      <c r="FUZ2" s="64"/>
      <c r="FVA2" s="64"/>
      <c r="FVB2" s="64"/>
      <c r="FVC2" s="64"/>
      <c r="FVD2" s="64"/>
      <c r="FVE2" s="64"/>
      <c r="FVF2" s="64"/>
      <c r="FVG2" s="64"/>
      <c r="FVH2" s="64"/>
      <c r="FVI2" s="64"/>
      <c r="FVJ2" s="64"/>
      <c r="FVK2" s="64"/>
      <c r="FVL2" s="64"/>
      <c r="FVM2" s="64"/>
      <c r="FVN2" s="64"/>
      <c r="FVO2" s="64"/>
      <c r="FVP2" s="64"/>
      <c r="FVQ2" s="64"/>
      <c r="FVR2" s="64"/>
      <c r="FVS2" s="64"/>
      <c r="FVT2" s="64"/>
      <c r="FVU2" s="64"/>
      <c r="FVV2" s="64"/>
      <c r="FVW2" s="64"/>
      <c r="FVX2" s="64"/>
      <c r="FVY2" s="64"/>
      <c r="FVZ2" s="64"/>
      <c r="FWA2" s="64"/>
      <c r="FWB2" s="64"/>
      <c r="FWC2" s="64"/>
      <c r="FWD2" s="64"/>
      <c r="FWE2" s="64"/>
      <c r="FWF2" s="64"/>
      <c r="FWG2" s="64"/>
      <c r="FWH2" s="64"/>
      <c r="FWI2" s="64"/>
      <c r="FWJ2" s="64"/>
      <c r="FWK2" s="64"/>
      <c r="FWL2" s="64"/>
      <c r="FWM2" s="64"/>
      <c r="FWN2" s="64"/>
      <c r="FWO2" s="64"/>
      <c r="FWP2" s="64"/>
      <c r="FWQ2" s="64"/>
      <c r="FWR2" s="64"/>
      <c r="FWS2" s="64"/>
      <c r="FWT2" s="64"/>
      <c r="FWU2" s="64"/>
      <c r="FWV2" s="64"/>
      <c r="FWW2" s="64"/>
      <c r="FWX2" s="64"/>
      <c r="FWY2" s="64"/>
      <c r="FWZ2" s="64"/>
      <c r="FXA2" s="64"/>
      <c r="FXB2" s="64"/>
      <c r="FXC2" s="64"/>
      <c r="FXD2" s="64"/>
      <c r="FXE2" s="64"/>
      <c r="FXF2" s="64"/>
      <c r="FXG2" s="64"/>
      <c r="FXH2" s="64"/>
      <c r="FXI2" s="64"/>
      <c r="FXJ2" s="64"/>
      <c r="FXK2" s="64"/>
      <c r="FXL2" s="64"/>
      <c r="FXM2" s="64"/>
      <c r="FXN2" s="64"/>
      <c r="FXO2" s="64"/>
      <c r="FXP2" s="64"/>
      <c r="FXQ2" s="64"/>
      <c r="FXR2" s="64"/>
      <c r="FXS2" s="64"/>
      <c r="FXT2" s="64"/>
      <c r="FXU2" s="64"/>
      <c r="FXV2" s="64"/>
      <c r="FXW2" s="64"/>
      <c r="FXX2" s="64"/>
      <c r="FXY2" s="64"/>
      <c r="FXZ2" s="64"/>
      <c r="FYA2" s="64"/>
      <c r="FYB2" s="64"/>
      <c r="FYC2" s="64"/>
      <c r="FYD2" s="64"/>
      <c r="FYE2" s="64"/>
      <c r="FYF2" s="64"/>
      <c r="FYG2" s="64"/>
      <c r="FYH2" s="64"/>
      <c r="FYI2" s="64"/>
      <c r="FYJ2" s="64"/>
      <c r="FYK2" s="64"/>
      <c r="FYL2" s="64"/>
      <c r="FYM2" s="64"/>
      <c r="FYN2" s="64"/>
      <c r="FYO2" s="64"/>
      <c r="FYP2" s="64"/>
      <c r="FYQ2" s="64"/>
      <c r="FYR2" s="64"/>
      <c r="FYS2" s="64"/>
      <c r="FYT2" s="64"/>
      <c r="FYU2" s="64"/>
      <c r="FYV2" s="64"/>
      <c r="FYW2" s="64"/>
      <c r="FYX2" s="64"/>
      <c r="FYY2" s="64"/>
      <c r="FYZ2" s="64"/>
      <c r="FZA2" s="64"/>
      <c r="FZB2" s="64"/>
      <c r="FZC2" s="64"/>
      <c r="FZD2" s="64"/>
      <c r="FZE2" s="64"/>
      <c r="FZF2" s="64"/>
      <c r="FZG2" s="64"/>
      <c r="FZH2" s="64"/>
      <c r="FZI2" s="64"/>
      <c r="FZJ2" s="64"/>
      <c r="FZK2" s="64"/>
      <c r="FZL2" s="64"/>
      <c r="FZM2" s="64"/>
      <c r="FZN2" s="64"/>
      <c r="FZO2" s="64"/>
      <c r="FZP2" s="64"/>
      <c r="FZQ2" s="64"/>
      <c r="FZR2" s="64"/>
      <c r="FZS2" s="64"/>
      <c r="FZT2" s="64"/>
      <c r="FZU2" s="64"/>
      <c r="FZV2" s="64"/>
      <c r="FZW2" s="64"/>
      <c r="FZX2" s="64"/>
      <c r="FZY2" s="64"/>
      <c r="FZZ2" s="64"/>
      <c r="GAA2" s="64"/>
      <c r="GAB2" s="64"/>
      <c r="GAC2" s="64"/>
      <c r="GAD2" s="64"/>
      <c r="GAE2" s="64"/>
      <c r="GAF2" s="64"/>
      <c r="GAG2" s="64"/>
      <c r="GAH2" s="64"/>
      <c r="GAI2" s="64"/>
      <c r="GAJ2" s="64"/>
      <c r="GAK2" s="64"/>
      <c r="GAL2" s="64"/>
      <c r="GAM2" s="64"/>
      <c r="GAN2" s="64"/>
      <c r="GAO2" s="64"/>
      <c r="GAP2" s="64"/>
      <c r="GAQ2" s="64"/>
      <c r="GAR2" s="64"/>
      <c r="GAS2" s="64"/>
      <c r="GAT2" s="64"/>
      <c r="GAU2" s="64"/>
      <c r="GAV2" s="64"/>
      <c r="GAW2" s="64"/>
      <c r="GAX2" s="64"/>
      <c r="GAY2" s="64"/>
      <c r="GAZ2" s="64"/>
      <c r="GBA2" s="64"/>
      <c r="GBB2" s="64"/>
      <c r="GBC2" s="64"/>
      <c r="GBD2" s="64"/>
      <c r="GBE2" s="64"/>
      <c r="GBF2" s="64"/>
      <c r="GBG2" s="64"/>
      <c r="GBH2" s="64"/>
      <c r="GBI2" s="64"/>
      <c r="GBJ2" s="64"/>
      <c r="GBK2" s="64"/>
      <c r="GBL2" s="64"/>
      <c r="GBM2" s="64"/>
      <c r="GBN2" s="64"/>
      <c r="GBO2" s="64"/>
      <c r="GBP2" s="64"/>
      <c r="GBQ2" s="64"/>
      <c r="GBR2" s="64"/>
      <c r="GBS2" s="64"/>
      <c r="GBT2" s="64"/>
      <c r="GBU2" s="64"/>
      <c r="GBV2" s="64"/>
      <c r="GBW2" s="64"/>
      <c r="GBX2" s="64"/>
      <c r="GBY2" s="64"/>
      <c r="GBZ2" s="64"/>
      <c r="GCA2" s="64"/>
      <c r="GCB2" s="64"/>
      <c r="GCC2" s="64"/>
      <c r="GCD2" s="64"/>
      <c r="GCE2" s="64"/>
      <c r="GCF2" s="64"/>
      <c r="GCG2" s="64"/>
      <c r="GCH2" s="64"/>
      <c r="GCI2" s="64"/>
      <c r="GCJ2" s="64"/>
      <c r="GCK2" s="64"/>
      <c r="GCL2" s="64"/>
      <c r="GCM2" s="64"/>
      <c r="GCN2" s="64"/>
      <c r="GCO2" s="64"/>
      <c r="GCP2" s="64"/>
      <c r="GCQ2" s="64"/>
      <c r="GCR2" s="64"/>
      <c r="GCS2" s="64"/>
      <c r="GCT2" s="64"/>
      <c r="GCU2" s="64"/>
      <c r="GCV2" s="64"/>
      <c r="GCW2" s="64"/>
      <c r="GCX2" s="64"/>
      <c r="GCY2" s="64"/>
      <c r="GCZ2" s="64"/>
      <c r="GDA2" s="64"/>
      <c r="GDB2" s="64"/>
      <c r="GDC2" s="64"/>
      <c r="GDD2" s="64"/>
      <c r="GDE2" s="64"/>
      <c r="GDF2" s="64"/>
      <c r="GDG2" s="64"/>
      <c r="GDH2" s="64"/>
      <c r="GDI2" s="64"/>
      <c r="GDJ2" s="64"/>
      <c r="GDK2" s="64"/>
      <c r="GDL2" s="64"/>
      <c r="GDM2" s="64"/>
      <c r="GDN2" s="64"/>
      <c r="GDO2" s="64"/>
      <c r="GDP2" s="64"/>
      <c r="GDQ2" s="64"/>
      <c r="GDR2" s="64"/>
      <c r="GDS2" s="64"/>
      <c r="GDT2" s="64"/>
      <c r="GDU2" s="64"/>
      <c r="GDV2" s="64"/>
      <c r="GDW2" s="64"/>
      <c r="GDX2" s="64"/>
      <c r="GDY2" s="64"/>
      <c r="GDZ2" s="64"/>
      <c r="GEA2" s="64"/>
      <c r="GEB2" s="64"/>
      <c r="GEC2" s="64"/>
      <c r="GED2" s="64"/>
      <c r="GEE2" s="64"/>
      <c r="GEF2" s="64"/>
      <c r="GEG2" s="64"/>
      <c r="GEH2" s="64"/>
      <c r="GEI2" s="64"/>
      <c r="GEJ2" s="64"/>
      <c r="GEK2" s="64"/>
      <c r="GEL2" s="64"/>
      <c r="GEM2" s="64"/>
      <c r="GEN2" s="64"/>
      <c r="GEO2" s="64"/>
      <c r="GEP2" s="64"/>
      <c r="GEQ2" s="64"/>
      <c r="GER2" s="64"/>
      <c r="GES2" s="64"/>
      <c r="GET2" s="64"/>
      <c r="GEU2" s="64"/>
      <c r="GEV2" s="64"/>
      <c r="GEW2" s="64"/>
      <c r="GEX2" s="64"/>
      <c r="GEY2" s="64"/>
      <c r="GEZ2" s="64"/>
      <c r="GFA2" s="64"/>
      <c r="GFB2" s="64"/>
      <c r="GFC2" s="64"/>
      <c r="GFD2" s="64"/>
      <c r="GFE2" s="64"/>
      <c r="GFF2" s="64"/>
      <c r="GFG2" s="64"/>
      <c r="GFH2" s="64"/>
      <c r="GFI2" s="64"/>
      <c r="GFJ2" s="64"/>
      <c r="GFK2" s="64"/>
      <c r="GFL2" s="64"/>
      <c r="GFM2" s="64"/>
      <c r="GFN2" s="64"/>
      <c r="GFO2" s="64"/>
      <c r="GFP2" s="64"/>
      <c r="GFQ2" s="64"/>
      <c r="GFR2" s="64"/>
      <c r="GFS2" s="64"/>
      <c r="GFT2" s="64"/>
      <c r="GFU2" s="64"/>
      <c r="GFV2" s="64"/>
      <c r="GFW2" s="64"/>
      <c r="GFX2" s="64"/>
      <c r="GFY2" s="64"/>
      <c r="GFZ2" s="64"/>
      <c r="GGA2" s="64"/>
      <c r="GGB2" s="64"/>
      <c r="GGC2" s="64"/>
      <c r="GGD2" s="64"/>
      <c r="GGE2" s="64"/>
      <c r="GGF2" s="64"/>
      <c r="GGG2" s="64"/>
      <c r="GGH2" s="64"/>
      <c r="GGI2" s="64"/>
      <c r="GGJ2" s="64"/>
      <c r="GGK2" s="64"/>
      <c r="GGL2" s="64"/>
      <c r="GGM2" s="64"/>
      <c r="GGN2" s="64"/>
      <c r="GGO2" s="64"/>
      <c r="GGP2" s="64"/>
      <c r="GGQ2" s="64"/>
      <c r="GGR2" s="64"/>
      <c r="GGS2" s="64"/>
      <c r="GGT2" s="64"/>
      <c r="GGU2" s="64"/>
      <c r="GGV2" s="64"/>
      <c r="GGW2" s="64"/>
      <c r="GGX2" s="64"/>
      <c r="GGY2" s="64"/>
      <c r="GGZ2" s="64"/>
      <c r="GHA2" s="64"/>
      <c r="GHB2" s="64"/>
      <c r="GHC2" s="64"/>
      <c r="GHD2" s="64"/>
      <c r="GHE2" s="64"/>
      <c r="GHF2" s="64"/>
      <c r="GHG2" s="64"/>
      <c r="GHH2" s="64"/>
      <c r="GHI2" s="64"/>
      <c r="GHJ2" s="64"/>
      <c r="GHK2" s="64"/>
      <c r="GHL2" s="64"/>
      <c r="GHM2" s="64"/>
      <c r="GHN2" s="64"/>
      <c r="GHO2" s="64"/>
      <c r="GHP2" s="64"/>
      <c r="GHQ2" s="64"/>
      <c r="GHR2" s="64"/>
      <c r="GHS2" s="64"/>
      <c r="GHT2" s="64"/>
      <c r="GHU2" s="64"/>
      <c r="GHV2" s="64"/>
      <c r="GHW2" s="64"/>
      <c r="GHX2" s="64"/>
      <c r="GHY2" s="64"/>
      <c r="GHZ2" s="64"/>
      <c r="GIA2" s="64"/>
      <c r="GIB2" s="64"/>
      <c r="GIC2" s="64"/>
      <c r="GID2" s="64"/>
      <c r="GIE2" s="64"/>
      <c r="GIF2" s="64"/>
      <c r="GIG2" s="64"/>
      <c r="GIH2" s="64"/>
      <c r="GII2" s="64"/>
      <c r="GIJ2" s="64"/>
      <c r="GIK2" s="64"/>
      <c r="GIL2" s="64"/>
      <c r="GIM2" s="64"/>
      <c r="GIN2" s="64"/>
      <c r="GIO2" s="64"/>
      <c r="GIP2" s="64"/>
      <c r="GIQ2" s="64"/>
      <c r="GIR2" s="64"/>
      <c r="GIS2" s="64"/>
      <c r="GIT2" s="64"/>
      <c r="GIU2" s="64"/>
      <c r="GIV2" s="64"/>
      <c r="GIW2" s="64"/>
      <c r="GIX2" s="64"/>
      <c r="GIY2" s="64"/>
      <c r="GIZ2" s="64"/>
      <c r="GJA2" s="64"/>
      <c r="GJB2" s="64"/>
      <c r="GJC2" s="64"/>
      <c r="GJD2" s="64"/>
      <c r="GJE2" s="64"/>
      <c r="GJF2" s="64"/>
      <c r="GJG2" s="64"/>
      <c r="GJH2" s="64"/>
      <c r="GJI2" s="64"/>
      <c r="GJJ2" s="64"/>
      <c r="GJK2" s="64"/>
      <c r="GJL2" s="64"/>
      <c r="GJM2" s="64"/>
      <c r="GJN2" s="64"/>
      <c r="GJO2" s="64"/>
      <c r="GJP2" s="64"/>
      <c r="GJQ2" s="64"/>
      <c r="GJR2" s="64"/>
      <c r="GJS2" s="64"/>
      <c r="GJT2" s="64"/>
      <c r="GJU2" s="64"/>
      <c r="GJV2" s="64"/>
      <c r="GJW2" s="64"/>
      <c r="GJX2" s="64"/>
      <c r="GJY2" s="64"/>
      <c r="GJZ2" s="64"/>
      <c r="GKA2" s="64"/>
      <c r="GKB2" s="64"/>
      <c r="GKC2" s="64"/>
      <c r="GKD2" s="64"/>
      <c r="GKE2" s="64"/>
      <c r="GKF2" s="64"/>
      <c r="GKG2" s="64"/>
      <c r="GKH2" s="64"/>
      <c r="GKI2" s="64"/>
      <c r="GKJ2" s="64"/>
      <c r="GKK2" s="64"/>
      <c r="GKL2" s="64"/>
      <c r="GKM2" s="64"/>
      <c r="GKN2" s="64"/>
      <c r="GKO2" s="64"/>
      <c r="GKP2" s="64"/>
      <c r="GKQ2" s="64"/>
      <c r="GKR2" s="64"/>
      <c r="GKS2" s="64"/>
      <c r="GKT2" s="64"/>
      <c r="GKU2" s="64"/>
      <c r="GKV2" s="64"/>
      <c r="GKW2" s="64"/>
      <c r="GKX2" s="64"/>
      <c r="GKY2" s="64"/>
      <c r="GKZ2" s="64"/>
      <c r="GLA2" s="64"/>
      <c r="GLB2" s="64"/>
      <c r="GLC2" s="64"/>
      <c r="GLD2" s="64"/>
      <c r="GLE2" s="64"/>
      <c r="GLF2" s="64"/>
      <c r="GLG2" s="64"/>
      <c r="GLH2" s="64"/>
      <c r="GLI2" s="64"/>
      <c r="GLJ2" s="64"/>
      <c r="GLK2" s="64"/>
      <c r="GLL2" s="64"/>
      <c r="GLM2" s="64"/>
      <c r="GLN2" s="64"/>
      <c r="GLO2" s="64"/>
      <c r="GLP2" s="64"/>
      <c r="GLQ2" s="64"/>
      <c r="GLR2" s="64"/>
      <c r="GLS2" s="64"/>
      <c r="GLT2" s="64"/>
      <c r="GLU2" s="64"/>
      <c r="GLV2" s="64"/>
      <c r="GLW2" s="64"/>
      <c r="GLX2" s="64"/>
      <c r="GLY2" s="64"/>
      <c r="GLZ2" s="64"/>
      <c r="GMA2" s="64"/>
      <c r="GMB2" s="64"/>
      <c r="GMC2" s="64"/>
      <c r="GMD2" s="64"/>
      <c r="GME2" s="64"/>
      <c r="GMF2" s="64"/>
      <c r="GMG2" s="64"/>
      <c r="GMH2" s="64"/>
      <c r="GMI2" s="64"/>
      <c r="GMJ2" s="64"/>
      <c r="GMK2" s="64"/>
      <c r="GML2" s="64"/>
      <c r="GMM2" s="64"/>
      <c r="GMN2" s="64"/>
      <c r="GMO2" s="64"/>
      <c r="GMP2" s="64"/>
      <c r="GMQ2" s="64"/>
      <c r="GMR2" s="64"/>
      <c r="GMS2" s="64"/>
      <c r="GMT2" s="64"/>
      <c r="GMU2" s="64"/>
      <c r="GMV2" s="64"/>
      <c r="GMW2" s="64"/>
      <c r="GMX2" s="64"/>
      <c r="GMY2" s="64"/>
      <c r="GMZ2" s="64"/>
      <c r="GNA2" s="64"/>
      <c r="GNB2" s="64"/>
      <c r="GNC2" s="64"/>
      <c r="GND2" s="64"/>
      <c r="GNE2" s="64"/>
      <c r="GNF2" s="64"/>
      <c r="GNG2" s="64"/>
      <c r="GNH2" s="64"/>
      <c r="GNI2" s="64"/>
      <c r="GNJ2" s="64"/>
      <c r="GNK2" s="64"/>
      <c r="GNL2" s="64"/>
      <c r="GNM2" s="64"/>
      <c r="GNN2" s="64"/>
      <c r="GNO2" s="64"/>
      <c r="GNP2" s="64"/>
      <c r="GNQ2" s="64"/>
      <c r="GNR2" s="64"/>
      <c r="GNS2" s="64"/>
      <c r="GNT2" s="64"/>
      <c r="GNU2" s="64"/>
      <c r="GNV2" s="64"/>
      <c r="GNW2" s="64"/>
      <c r="GNX2" s="64"/>
      <c r="GNY2" s="64"/>
      <c r="GNZ2" s="64"/>
      <c r="GOA2" s="64"/>
      <c r="GOB2" s="64"/>
      <c r="GOC2" s="64"/>
      <c r="GOD2" s="64"/>
      <c r="GOE2" s="64"/>
      <c r="GOF2" s="64"/>
      <c r="GOG2" s="64"/>
      <c r="GOH2" s="64"/>
      <c r="GOI2" s="64"/>
      <c r="GOJ2" s="64"/>
      <c r="GOK2" s="64"/>
      <c r="GOL2" s="64"/>
      <c r="GOM2" s="64"/>
      <c r="GON2" s="64"/>
      <c r="GOO2" s="64"/>
      <c r="GOP2" s="64"/>
      <c r="GOQ2" s="64"/>
      <c r="GOR2" s="64"/>
      <c r="GOS2" s="64"/>
      <c r="GOT2" s="64"/>
      <c r="GOU2" s="64"/>
      <c r="GOV2" s="64"/>
      <c r="GOW2" s="64"/>
      <c r="GOX2" s="64"/>
      <c r="GOY2" s="64"/>
      <c r="GOZ2" s="64"/>
      <c r="GPA2" s="64"/>
      <c r="GPB2" s="64"/>
      <c r="GPC2" s="64"/>
      <c r="GPD2" s="64"/>
      <c r="GPE2" s="64"/>
      <c r="GPF2" s="64"/>
      <c r="GPG2" s="64"/>
      <c r="GPH2" s="64"/>
      <c r="GPI2" s="64"/>
      <c r="GPJ2" s="64"/>
      <c r="GPK2" s="64"/>
      <c r="GPL2" s="64"/>
      <c r="GPM2" s="64"/>
      <c r="GPN2" s="64"/>
      <c r="GPO2" s="64"/>
      <c r="GPP2" s="64"/>
      <c r="GPQ2" s="64"/>
      <c r="GPR2" s="64"/>
      <c r="GPS2" s="64"/>
      <c r="GPT2" s="64"/>
      <c r="GPU2" s="64"/>
      <c r="GPV2" s="64"/>
      <c r="GPW2" s="64"/>
      <c r="GPX2" s="64"/>
      <c r="GPY2" s="64"/>
      <c r="GPZ2" s="64"/>
      <c r="GQA2" s="64"/>
      <c r="GQB2" s="64"/>
      <c r="GQC2" s="64"/>
      <c r="GQD2" s="64"/>
      <c r="GQE2" s="64"/>
      <c r="GQF2" s="64"/>
      <c r="GQG2" s="64"/>
      <c r="GQH2" s="64"/>
      <c r="GQI2" s="64"/>
      <c r="GQJ2" s="64"/>
      <c r="GQK2" s="64"/>
      <c r="GQL2" s="64"/>
      <c r="GQM2" s="64"/>
      <c r="GQN2" s="64"/>
      <c r="GQO2" s="64"/>
      <c r="GQP2" s="64"/>
      <c r="GQQ2" s="64"/>
      <c r="GQR2" s="64"/>
      <c r="GQS2" s="64"/>
      <c r="GQT2" s="64"/>
      <c r="GQU2" s="64"/>
      <c r="GQV2" s="64"/>
      <c r="GQW2" s="64"/>
      <c r="GQX2" s="64"/>
      <c r="GQY2" s="64"/>
      <c r="GQZ2" s="64"/>
      <c r="GRA2" s="64"/>
      <c r="GRB2" s="64"/>
      <c r="GRC2" s="64"/>
      <c r="GRD2" s="64"/>
      <c r="GRE2" s="64"/>
      <c r="GRF2" s="64"/>
      <c r="GRG2" s="64"/>
      <c r="GRH2" s="64"/>
      <c r="GRI2" s="64"/>
      <c r="GRJ2" s="64"/>
      <c r="GRK2" s="64"/>
      <c r="GRL2" s="64"/>
      <c r="GRM2" s="64"/>
      <c r="GRN2" s="64"/>
      <c r="GRO2" s="64"/>
      <c r="GRP2" s="64"/>
      <c r="GRQ2" s="64"/>
      <c r="GRR2" s="64"/>
      <c r="GRS2" s="64"/>
      <c r="GRT2" s="64"/>
      <c r="GRU2" s="64"/>
      <c r="GRV2" s="64"/>
      <c r="GRW2" s="64"/>
      <c r="GRX2" s="64"/>
      <c r="GRY2" s="64"/>
      <c r="GRZ2" s="64"/>
      <c r="GSA2" s="64"/>
      <c r="GSB2" s="64"/>
      <c r="GSC2" s="64"/>
      <c r="GSD2" s="64"/>
      <c r="GSE2" s="64"/>
      <c r="GSF2" s="64"/>
      <c r="GSG2" s="64"/>
      <c r="GSH2" s="64"/>
      <c r="GSI2" s="64"/>
      <c r="GSJ2" s="64"/>
      <c r="GSK2" s="64"/>
      <c r="GSL2" s="64"/>
      <c r="GSM2" s="64"/>
      <c r="GSN2" s="64"/>
      <c r="GSO2" s="64"/>
      <c r="GSP2" s="64"/>
      <c r="GSQ2" s="64"/>
      <c r="GSR2" s="64"/>
      <c r="GSS2" s="64"/>
      <c r="GST2" s="64"/>
      <c r="GSU2" s="64"/>
      <c r="GSV2" s="64"/>
      <c r="GSW2" s="64"/>
      <c r="GSX2" s="64"/>
      <c r="GSY2" s="64"/>
      <c r="GSZ2" s="64"/>
      <c r="GTA2" s="64"/>
      <c r="GTB2" s="64"/>
      <c r="GTC2" s="64"/>
      <c r="GTD2" s="64"/>
      <c r="GTE2" s="64"/>
      <c r="GTF2" s="64"/>
      <c r="GTG2" s="64"/>
      <c r="GTH2" s="64"/>
      <c r="GTI2" s="64"/>
      <c r="GTJ2" s="64"/>
      <c r="GTK2" s="64"/>
      <c r="GTL2" s="64"/>
      <c r="GTM2" s="64"/>
      <c r="GTN2" s="64"/>
      <c r="GTO2" s="64"/>
      <c r="GTP2" s="64"/>
      <c r="GTQ2" s="64"/>
      <c r="GTR2" s="64"/>
      <c r="GTS2" s="64"/>
      <c r="GTT2" s="64"/>
      <c r="GTU2" s="64"/>
      <c r="GTV2" s="64"/>
      <c r="GTW2" s="64"/>
      <c r="GTX2" s="64"/>
      <c r="GTY2" s="64"/>
      <c r="GTZ2" s="64"/>
      <c r="GUA2" s="64"/>
      <c r="GUB2" s="64"/>
      <c r="GUC2" s="64"/>
      <c r="GUD2" s="64"/>
      <c r="GUE2" s="64"/>
      <c r="GUF2" s="64"/>
      <c r="GUG2" s="64"/>
      <c r="GUH2" s="64"/>
      <c r="GUI2" s="64"/>
      <c r="GUJ2" s="64"/>
      <c r="GUK2" s="64"/>
      <c r="GUL2" s="64"/>
      <c r="GUM2" s="64"/>
      <c r="GUN2" s="64"/>
      <c r="GUO2" s="64"/>
      <c r="GUP2" s="64"/>
      <c r="GUQ2" s="64"/>
      <c r="GUR2" s="64"/>
      <c r="GUS2" s="64"/>
      <c r="GUT2" s="64"/>
      <c r="GUU2" s="64"/>
      <c r="GUV2" s="64"/>
      <c r="GUW2" s="64"/>
      <c r="GUX2" s="64"/>
      <c r="GUY2" s="64"/>
      <c r="GUZ2" s="64"/>
      <c r="GVA2" s="64"/>
      <c r="GVB2" s="64"/>
      <c r="GVC2" s="64"/>
      <c r="GVD2" s="64"/>
      <c r="GVE2" s="64"/>
      <c r="GVF2" s="64"/>
      <c r="GVG2" s="64"/>
      <c r="GVH2" s="64"/>
      <c r="GVI2" s="64"/>
      <c r="GVJ2" s="64"/>
      <c r="GVK2" s="64"/>
      <c r="GVL2" s="64"/>
      <c r="GVM2" s="64"/>
      <c r="GVN2" s="64"/>
      <c r="GVO2" s="64"/>
      <c r="GVP2" s="64"/>
      <c r="GVQ2" s="64"/>
      <c r="GVR2" s="64"/>
      <c r="GVS2" s="64"/>
      <c r="GVT2" s="64"/>
      <c r="GVU2" s="64"/>
      <c r="GVV2" s="64"/>
      <c r="GVW2" s="64"/>
      <c r="GVX2" s="64"/>
      <c r="GVY2" s="64"/>
      <c r="GVZ2" s="64"/>
      <c r="GWA2" s="64"/>
      <c r="GWB2" s="64"/>
      <c r="GWC2" s="64"/>
      <c r="GWD2" s="64"/>
      <c r="GWE2" s="64"/>
      <c r="GWF2" s="64"/>
      <c r="GWG2" s="64"/>
      <c r="GWH2" s="64"/>
      <c r="GWI2" s="64"/>
      <c r="GWJ2" s="64"/>
      <c r="GWK2" s="64"/>
      <c r="GWL2" s="64"/>
      <c r="GWM2" s="64"/>
      <c r="GWN2" s="64"/>
      <c r="GWO2" s="64"/>
      <c r="GWP2" s="64"/>
      <c r="GWQ2" s="64"/>
      <c r="GWR2" s="64"/>
      <c r="GWS2" s="64"/>
      <c r="GWT2" s="64"/>
      <c r="GWU2" s="64"/>
      <c r="GWV2" s="64"/>
      <c r="GWW2" s="64"/>
      <c r="GWX2" s="64"/>
      <c r="GWY2" s="64"/>
      <c r="GWZ2" s="64"/>
      <c r="GXA2" s="64"/>
      <c r="GXB2" s="64"/>
      <c r="GXC2" s="64"/>
      <c r="GXD2" s="64"/>
      <c r="GXE2" s="64"/>
      <c r="GXF2" s="64"/>
      <c r="GXG2" s="64"/>
      <c r="GXH2" s="64"/>
      <c r="GXI2" s="64"/>
      <c r="GXJ2" s="64"/>
      <c r="GXK2" s="64"/>
      <c r="GXL2" s="64"/>
      <c r="GXM2" s="64"/>
      <c r="GXN2" s="64"/>
      <c r="GXO2" s="64"/>
      <c r="GXP2" s="64"/>
      <c r="GXQ2" s="64"/>
      <c r="GXR2" s="64"/>
      <c r="GXS2" s="64"/>
      <c r="GXT2" s="64"/>
      <c r="GXU2" s="64"/>
      <c r="GXV2" s="64"/>
      <c r="GXW2" s="64"/>
      <c r="GXX2" s="64"/>
      <c r="GXY2" s="64"/>
      <c r="GXZ2" s="64"/>
      <c r="GYA2" s="64"/>
      <c r="GYB2" s="64"/>
      <c r="GYC2" s="64"/>
      <c r="GYD2" s="64"/>
      <c r="GYE2" s="64"/>
      <c r="GYF2" s="64"/>
      <c r="GYG2" s="64"/>
      <c r="GYH2" s="64"/>
      <c r="GYI2" s="64"/>
      <c r="GYJ2" s="64"/>
      <c r="GYK2" s="64"/>
      <c r="GYL2" s="64"/>
      <c r="GYM2" s="64"/>
      <c r="GYN2" s="64"/>
      <c r="GYO2" s="64"/>
      <c r="GYP2" s="64"/>
      <c r="GYQ2" s="64"/>
      <c r="GYR2" s="64"/>
      <c r="GYS2" s="64"/>
      <c r="GYT2" s="64"/>
      <c r="GYU2" s="64"/>
      <c r="GYV2" s="64"/>
      <c r="GYW2" s="64"/>
      <c r="GYX2" s="64"/>
      <c r="GYY2" s="64"/>
      <c r="GYZ2" s="64"/>
      <c r="GZA2" s="64"/>
      <c r="GZB2" s="64"/>
      <c r="GZC2" s="64"/>
      <c r="GZD2" s="64"/>
      <c r="GZE2" s="64"/>
      <c r="GZF2" s="64"/>
      <c r="GZG2" s="64"/>
      <c r="GZH2" s="64"/>
      <c r="GZI2" s="64"/>
      <c r="GZJ2" s="64"/>
      <c r="GZK2" s="64"/>
      <c r="GZL2" s="64"/>
      <c r="GZM2" s="64"/>
      <c r="GZN2" s="64"/>
      <c r="GZO2" s="64"/>
      <c r="GZP2" s="64"/>
      <c r="GZQ2" s="64"/>
      <c r="GZR2" s="64"/>
      <c r="GZS2" s="64"/>
      <c r="GZT2" s="64"/>
      <c r="GZU2" s="64"/>
      <c r="GZV2" s="64"/>
      <c r="GZW2" s="64"/>
      <c r="GZX2" s="64"/>
      <c r="GZY2" s="64"/>
      <c r="GZZ2" s="64"/>
      <c r="HAA2" s="64"/>
      <c r="HAB2" s="64"/>
      <c r="HAC2" s="64"/>
      <c r="HAD2" s="64"/>
      <c r="HAE2" s="64"/>
      <c r="HAF2" s="64"/>
      <c r="HAG2" s="64"/>
      <c r="HAH2" s="64"/>
      <c r="HAI2" s="64"/>
      <c r="HAJ2" s="64"/>
      <c r="HAK2" s="64"/>
      <c r="HAL2" s="64"/>
      <c r="HAM2" s="64"/>
      <c r="HAN2" s="64"/>
      <c r="HAO2" s="64"/>
      <c r="HAP2" s="64"/>
      <c r="HAQ2" s="64"/>
      <c r="HAR2" s="64"/>
      <c r="HAS2" s="64"/>
      <c r="HAT2" s="64"/>
      <c r="HAU2" s="64"/>
      <c r="HAV2" s="64"/>
      <c r="HAW2" s="64"/>
      <c r="HAX2" s="64"/>
      <c r="HAY2" s="64"/>
      <c r="HAZ2" s="64"/>
      <c r="HBA2" s="64"/>
      <c r="HBB2" s="64"/>
      <c r="HBC2" s="64"/>
      <c r="HBD2" s="64"/>
      <c r="HBE2" s="64"/>
      <c r="HBF2" s="64"/>
      <c r="HBG2" s="64"/>
      <c r="HBH2" s="64"/>
      <c r="HBI2" s="64"/>
      <c r="HBJ2" s="64"/>
      <c r="HBK2" s="64"/>
      <c r="HBL2" s="64"/>
      <c r="HBM2" s="64"/>
      <c r="HBN2" s="64"/>
      <c r="HBO2" s="64"/>
      <c r="HBP2" s="64"/>
      <c r="HBQ2" s="64"/>
      <c r="HBR2" s="64"/>
      <c r="HBS2" s="64"/>
      <c r="HBT2" s="64"/>
      <c r="HBU2" s="64"/>
      <c r="HBV2" s="64"/>
      <c r="HBW2" s="64"/>
      <c r="HBX2" s="64"/>
      <c r="HBY2" s="64"/>
      <c r="HBZ2" s="64"/>
      <c r="HCA2" s="64"/>
      <c r="HCB2" s="64"/>
      <c r="HCC2" s="64"/>
      <c r="HCD2" s="64"/>
      <c r="HCE2" s="64"/>
      <c r="HCF2" s="64"/>
      <c r="HCG2" s="64"/>
      <c r="HCH2" s="64"/>
      <c r="HCI2" s="64"/>
      <c r="HCJ2" s="64"/>
      <c r="HCK2" s="64"/>
      <c r="HCL2" s="64"/>
      <c r="HCM2" s="64"/>
      <c r="HCN2" s="64"/>
      <c r="HCO2" s="64"/>
      <c r="HCP2" s="64"/>
      <c r="HCQ2" s="64"/>
      <c r="HCR2" s="64"/>
      <c r="HCS2" s="64"/>
      <c r="HCT2" s="64"/>
      <c r="HCU2" s="64"/>
      <c r="HCV2" s="64"/>
      <c r="HCW2" s="64"/>
      <c r="HCX2" s="64"/>
      <c r="HCY2" s="64"/>
      <c r="HCZ2" s="64"/>
      <c r="HDA2" s="64"/>
      <c r="HDB2" s="64"/>
      <c r="HDC2" s="64"/>
      <c r="HDD2" s="64"/>
      <c r="HDE2" s="64"/>
      <c r="HDF2" s="64"/>
      <c r="HDG2" s="64"/>
      <c r="HDH2" s="64"/>
      <c r="HDI2" s="64"/>
      <c r="HDJ2" s="64"/>
      <c r="HDK2" s="64"/>
      <c r="HDL2" s="64"/>
      <c r="HDM2" s="64"/>
      <c r="HDN2" s="64"/>
      <c r="HDO2" s="64"/>
      <c r="HDP2" s="64"/>
      <c r="HDQ2" s="64"/>
      <c r="HDR2" s="64"/>
      <c r="HDS2" s="64"/>
      <c r="HDT2" s="64"/>
      <c r="HDU2" s="64"/>
      <c r="HDV2" s="64"/>
      <c r="HDW2" s="64"/>
      <c r="HDX2" s="64"/>
      <c r="HDY2" s="64"/>
      <c r="HDZ2" s="64"/>
      <c r="HEA2" s="64"/>
      <c r="HEB2" s="64"/>
      <c r="HEC2" s="64"/>
      <c r="HED2" s="64"/>
      <c r="HEE2" s="64"/>
      <c r="HEF2" s="64"/>
      <c r="HEG2" s="64"/>
      <c r="HEH2" s="64"/>
      <c r="HEI2" s="64"/>
      <c r="HEJ2" s="64"/>
      <c r="HEK2" s="64"/>
      <c r="HEL2" s="64"/>
      <c r="HEM2" s="64"/>
      <c r="HEN2" s="64"/>
      <c r="HEO2" s="64"/>
      <c r="HEP2" s="64"/>
      <c r="HEQ2" s="64"/>
      <c r="HER2" s="64"/>
      <c r="HES2" s="64"/>
      <c r="HET2" s="64"/>
      <c r="HEU2" s="64"/>
      <c r="HEV2" s="64"/>
      <c r="HEW2" s="64"/>
      <c r="HEX2" s="64"/>
      <c r="HEY2" s="64"/>
      <c r="HEZ2" s="64"/>
      <c r="HFA2" s="64"/>
      <c r="HFB2" s="64"/>
      <c r="HFC2" s="64"/>
      <c r="HFD2" s="64"/>
      <c r="HFE2" s="64"/>
      <c r="HFF2" s="64"/>
      <c r="HFG2" s="64"/>
      <c r="HFH2" s="64"/>
      <c r="HFI2" s="64"/>
      <c r="HFJ2" s="64"/>
      <c r="HFK2" s="64"/>
      <c r="HFL2" s="64"/>
      <c r="HFM2" s="64"/>
      <c r="HFN2" s="64"/>
      <c r="HFO2" s="64"/>
      <c r="HFP2" s="64"/>
      <c r="HFQ2" s="64"/>
      <c r="HFR2" s="64"/>
      <c r="HFS2" s="64"/>
      <c r="HFT2" s="64"/>
      <c r="HFU2" s="64"/>
      <c r="HFV2" s="64"/>
      <c r="HFW2" s="64"/>
      <c r="HFX2" s="64"/>
      <c r="HFY2" s="64"/>
      <c r="HFZ2" s="64"/>
      <c r="HGA2" s="64"/>
      <c r="HGB2" s="64"/>
      <c r="HGC2" s="64"/>
      <c r="HGD2" s="64"/>
      <c r="HGE2" s="64"/>
      <c r="HGF2" s="64"/>
      <c r="HGG2" s="64"/>
      <c r="HGH2" s="64"/>
      <c r="HGI2" s="64"/>
      <c r="HGJ2" s="64"/>
      <c r="HGK2" s="64"/>
      <c r="HGL2" s="64"/>
      <c r="HGM2" s="64"/>
      <c r="HGN2" s="64"/>
      <c r="HGO2" s="64"/>
      <c r="HGP2" s="64"/>
      <c r="HGQ2" s="64"/>
      <c r="HGR2" s="64"/>
      <c r="HGS2" s="64"/>
      <c r="HGT2" s="64"/>
      <c r="HGU2" s="64"/>
      <c r="HGV2" s="64"/>
      <c r="HGW2" s="64"/>
      <c r="HGX2" s="64"/>
      <c r="HGY2" s="64"/>
      <c r="HGZ2" s="64"/>
      <c r="HHA2" s="64"/>
      <c r="HHB2" s="64"/>
      <c r="HHC2" s="64"/>
      <c r="HHD2" s="64"/>
      <c r="HHE2" s="64"/>
      <c r="HHF2" s="64"/>
      <c r="HHG2" s="64"/>
      <c r="HHH2" s="64"/>
      <c r="HHI2" s="64"/>
      <c r="HHJ2" s="64"/>
      <c r="HHK2" s="64"/>
      <c r="HHL2" s="64"/>
      <c r="HHM2" s="64"/>
      <c r="HHN2" s="64"/>
      <c r="HHO2" s="64"/>
      <c r="HHP2" s="64"/>
      <c r="HHQ2" s="64"/>
      <c r="HHR2" s="64"/>
      <c r="HHS2" s="64"/>
      <c r="HHT2" s="64"/>
      <c r="HHU2" s="64"/>
      <c r="HHV2" s="64"/>
      <c r="HHW2" s="64"/>
      <c r="HHX2" s="64"/>
      <c r="HHY2" s="64"/>
      <c r="HHZ2" s="64"/>
      <c r="HIA2" s="64"/>
      <c r="HIB2" s="64"/>
      <c r="HIC2" s="64"/>
      <c r="HID2" s="64"/>
      <c r="HIE2" s="64"/>
      <c r="HIF2" s="64"/>
      <c r="HIG2" s="64"/>
      <c r="HIH2" s="64"/>
      <c r="HII2" s="64"/>
      <c r="HIJ2" s="64"/>
      <c r="HIK2" s="64"/>
      <c r="HIL2" s="64"/>
      <c r="HIM2" s="64"/>
      <c r="HIN2" s="64"/>
      <c r="HIO2" s="64"/>
      <c r="HIP2" s="64"/>
      <c r="HIQ2" s="64"/>
      <c r="HIR2" s="64"/>
      <c r="HIS2" s="64"/>
      <c r="HIT2" s="64"/>
      <c r="HIU2" s="64"/>
      <c r="HIV2" s="64"/>
      <c r="HIW2" s="64"/>
      <c r="HIX2" s="64"/>
      <c r="HIY2" s="64"/>
      <c r="HIZ2" s="64"/>
      <c r="HJA2" s="64"/>
      <c r="HJB2" s="64"/>
      <c r="HJC2" s="64"/>
      <c r="HJD2" s="64"/>
      <c r="HJE2" s="64"/>
      <c r="HJF2" s="64"/>
      <c r="HJG2" s="64"/>
      <c r="HJH2" s="64"/>
      <c r="HJI2" s="64"/>
      <c r="HJJ2" s="64"/>
      <c r="HJK2" s="64"/>
      <c r="HJL2" s="64"/>
      <c r="HJM2" s="64"/>
      <c r="HJN2" s="64"/>
      <c r="HJO2" s="64"/>
      <c r="HJP2" s="64"/>
      <c r="HJQ2" s="64"/>
      <c r="HJR2" s="64"/>
      <c r="HJS2" s="64"/>
      <c r="HJT2" s="64"/>
      <c r="HJU2" s="64"/>
      <c r="HJV2" s="64"/>
      <c r="HJW2" s="64"/>
      <c r="HJX2" s="64"/>
      <c r="HJY2" s="64"/>
      <c r="HJZ2" s="64"/>
      <c r="HKA2" s="64"/>
      <c r="HKB2" s="64"/>
      <c r="HKC2" s="64"/>
      <c r="HKD2" s="64"/>
      <c r="HKE2" s="64"/>
      <c r="HKF2" s="64"/>
      <c r="HKG2" s="64"/>
      <c r="HKH2" s="64"/>
      <c r="HKI2" s="64"/>
      <c r="HKJ2" s="64"/>
      <c r="HKK2" s="64"/>
      <c r="HKL2" s="64"/>
      <c r="HKM2" s="64"/>
      <c r="HKN2" s="64"/>
      <c r="HKO2" s="64"/>
      <c r="HKP2" s="64"/>
      <c r="HKQ2" s="64"/>
      <c r="HKR2" s="64"/>
      <c r="HKS2" s="64"/>
      <c r="HKT2" s="64"/>
      <c r="HKU2" s="64"/>
      <c r="HKV2" s="64"/>
      <c r="HKW2" s="64"/>
      <c r="HKX2" s="64"/>
      <c r="HKY2" s="64"/>
      <c r="HKZ2" s="64"/>
      <c r="HLA2" s="64"/>
      <c r="HLB2" s="64"/>
      <c r="HLC2" s="64"/>
      <c r="HLD2" s="64"/>
      <c r="HLE2" s="64"/>
      <c r="HLF2" s="64"/>
      <c r="HLG2" s="64"/>
      <c r="HLH2" s="64"/>
      <c r="HLI2" s="64"/>
      <c r="HLJ2" s="64"/>
      <c r="HLK2" s="64"/>
      <c r="HLL2" s="64"/>
      <c r="HLM2" s="64"/>
      <c r="HLN2" s="64"/>
      <c r="HLO2" s="64"/>
      <c r="HLP2" s="64"/>
      <c r="HLQ2" s="64"/>
      <c r="HLR2" s="64"/>
      <c r="HLS2" s="64"/>
      <c r="HLT2" s="64"/>
      <c r="HLU2" s="64"/>
      <c r="HLV2" s="64"/>
      <c r="HLW2" s="64"/>
      <c r="HLX2" s="64"/>
      <c r="HLY2" s="64"/>
      <c r="HLZ2" s="64"/>
      <c r="HMA2" s="64"/>
      <c r="HMB2" s="64"/>
      <c r="HMC2" s="64"/>
      <c r="HMD2" s="64"/>
      <c r="HME2" s="64"/>
      <c r="HMF2" s="64"/>
      <c r="HMG2" s="64"/>
      <c r="HMH2" s="64"/>
      <c r="HMI2" s="64"/>
      <c r="HMJ2" s="64"/>
      <c r="HMK2" s="64"/>
      <c r="HML2" s="64"/>
      <c r="HMM2" s="64"/>
      <c r="HMN2" s="64"/>
      <c r="HMO2" s="64"/>
      <c r="HMP2" s="64"/>
      <c r="HMQ2" s="64"/>
      <c r="HMR2" s="64"/>
      <c r="HMS2" s="64"/>
      <c r="HMT2" s="64"/>
      <c r="HMU2" s="64"/>
      <c r="HMV2" s="64"/>
      <c r="HMW2" s="64"/>
      <c r="HMX2" s="64"/>
      <c r="HMY2" s="64"/>
      <c r="HMZ2" s="64"/>
      <c r="HNA2" s="64"/>
      <c r="HNB2" s="64"/>
      <c r="HNC2" s="64"/>
      <c r="HND2" s="64"/>
      <c r="HNE2" s="64"/>
      <c r="HNF2" s="64"/>
      <c r="HNG2" s="64"/>
      <c r="HNH2" s="64"/>
      <c r="HNI2" s="64"/>
      <c r="HNJ2" s="64"/>
      <c r="HNK2" s="64"/>
      <c r="HNL2" s="64"/>
      <c r="HNM2" s="64"/>
      <c r="HNN2" s="64"/>
      <c r="HNO2" s="64"/>
      <c r="HNP2" s="64"/>
      <c r="HNQ2" s="64"/>
      <c r="HNR2" s="64"/>
      <c r="HNS2" s="64"/>
      <c r="HNT2" s="64"/>
      <c r="HNU2" s="64"/>
      <c r="HNV2" s="64"/>
      <c r="HNW2" s="64"/>
      <c r="HNX2" s="64"/>
      <c r="HNY2" s="64"/>
      <c r="HNZ2" s="64"/>
      <c r="HOA2" s="64"/>
      <c r="HOB2" s="64"/>
      <c r="HOC2" s="64"/>
      <c r="HOD2" s="64"/>
      <c r="HOE2" s="64"/>
      <c r="HOF2" s="64"/>
      <c r="HOG2" s="64"/>
      <c r="HOH2" s="64"/>
      <c r="HOI2" s="64"/>
      <c r="HOJ2" s="64"/>
      <c r="HOK2" s="64"/>
      <c r="HOL2" s="64"/>
      <c r="HOM2" s="64"/>
      <c r="HON2" s="64"/>
      <c r="HOO2" s="64"/>
      <c r="HOP2" s="64"/>
      <c r="HOQ2" s="64"/>
      <c r="HOR2" s="64"/>
      <c r="HOS2" s="64"/>
      <c r="HOT2" s="64"/>
      <c r="HOU2" s="64"/>
      <c r="HOV2" s="64"/>
      <c r="HOW2" s="64"/>
      <c r="HOX2" s="64"/>
      <c r="HOY2" s="64"/>
      <c r="HOZ2" s="64"/>
      <c r="HPA2" s="64"/>
      <c r="HPB2" s="64"/>
      <c r="HPC2" s="64"/>
      <c r="HPD2" s="64"/>
      <c r="HPE2" s="64"/>
      <c r="HPF2" s="64"/>
      <c r="HPG2" s="64"/>
      <c r="HPH2" s="64"/>
      <c r="HPI2" s="64"/>
      <c r="HPJ2" s="64"/>
      <c r="HPK2" s="64"/>
      <c r="HPL2" s="64"/>
      <c r="HPM2" s="64"/>
      <c r="HPN2" s="64"/>
      <c r="HPO2" s="64"/>
      <c r="HPP2" s="64"/>
      <c r="HPQ2" s="64"/>
      <c r="HPR2" s="64"/>
      <c r="HPS2" s="64"/>
      <c r="HPT2" s="64"/>
      <c r="HPU2" s="64"/>
      <c r="HPV2" s="64"/>
      <c r="HPW2" s="64"/>
      <c r="HPX2" s="64"/>
      <c r="HPY2" s="64"/>
      <c r="HPZ2" s="64"/>
      <c r="HQA2" s="64"/>
      <c r="HQB2" s="64"/>
      <c r="HQC2" s="64"/>
      <c r="HQD2" s="64"/>
      <c r="HQE2" s="64"/>
      <c r="HQF2" s="64"/>
      <c r="HQG2" s="64"/>
      <c r="HQH2" s="64"/>
      <c r="HQI2" s="64"/>
      <c r="HQJ2" s="64"/>
      <c r="HQK2" s="64"/>
      <c r="HQL2" s="64"/>
      <c r="HQM2" s="64"/>
      <c r="HQN2" s="64"/>
      <c r="HQO2" s="64"/>
      <c r="HQP2" s="64"/>
      <c r="HQQ2" s="64"/>
      <c r="HQR2" s="64"/>
      <c r="HQS2" s="64"/>
      <c r="HQT2" s="64"/>
      <c r="HQU2" s="64"/>
      <c r="HQV2" s="64"/>
      <c r="HQW2" s="64"/>
      <c r="HQX2" s="64"/>
      <c r="HQY2" s="64"/>
      <c r="HQZ2" s="64"/>
      <c r="HRA2" s="64"/>
      <c r="HRB2" s="64"/>
      <c r="HRC2" s="64"/>
      <c r="HRD2" s="64"/>
      <c r="HRE2" s="64"/>
      <c r="HRF2" s="64"/>
      <c r="HRG2" s="64"/>
      <c r="HRH2" s="64"/>
      <c r="HRI2" s="64"/>
      <c r="HRJ2" s="64"/>
      <c r="HRK2" s="64"/>
      <c r="HRL2" s="64"/>
      <c r="HRM2" s="64"/>
      <c r="HRN2" s="64"/>
      <c r="HRO2" s="64"/>
      <c r="HRP2" s="64"/>
      <c r="HRQ2" s="64"/>
      <c r="HRR2" s="64"/>
      <c r="HRS2" s="64"/>
      <c r="HRT2" s="64"/>
      <c r="HRU2" s="64"/>
      <c r="HRV2" s="64"/>
      <c r="HRW2" s="64"/>
      <c r="HRX2" s="64"/>
      <c r="HRY2" s="64"/>
      <c r="HRZ2" s="64"/>
      <c r="HSA2" s="64"/>
      <c r="HSB2" s="64"/>
      <c r="HSC2" s="64"/>
      <c r="HSD2" s="64"/>
      <c r="HSE2" s="64"/>
      <c r="HSF2" s="64"/>
      <c r="HSG2" s="64"/>
      <c r="HSH2" s="64"/>
      <c r="HSI2" s="64"/>
      <c r="HSJ2" s="64"/>
      <c r="HSK2" s="64"/>
      <c r="HSL2" s="64"/>
      <c r="HSM2" s="64"/>
      <c r="HSN2" s="64"/>
      <c r="HSO2" s="64"/>
      <c r="HSP2" s="64"/>
      <c r="HSQ2" s="64"/>
      <c r="HSR2" s="64"/>
      <c r="HSS2" s="64"/>
      <c r="HST2" s="64"/>
      <c r="HSU2" s="64"/>
      <c r="HSV2" s="64"/>
      <c r="HSW2" s="64"/>
      <c r="HSX2" s="64"/>
      <c r="HSY2" s="64"/>
      <c r="HSZ2" s="64"/>
      <c r="HTA2" s="64"/>
      <c r="HTB2" s="64"/>
      <c r="HTC2" s="64"/>
      <c r="HTD2" s="64"/>
      <c r="HTE2" s="64"/>
      <c r="HTF2" s="64"/>
      <c r="HTG2" s="64"/>
      <c r="HTH2" s="64"/>
      <c r="HTI2" s="64"/>
      <c r="HTJ2" s="64"/>
      <c r="HTK2" s="64"/>
      <c r="HTL2" s="64"/>
      <c r="HTM2" s="64"/>
      <c r="HTN2" s="64"/>
      <c r="HTO2" s="64"/>
      <c r="HTP2" s="64"/>
      <c r="HTQ2" s="64"/>
      <c r="HTR2" s="64"/>
      <c r="HTS2" s="64"/>
      <c r="HTT2" s="64"/>
      <c r="HTU2" s="64"/>
      <c r="HTV2" s="64"/>
      <c r="HTW2" s="64"/>
      <c r="HTX2" s="64"/>
      <c r="HTY2" s="64"/>
      <c r="HTZ2" s="64"/>
      <c r="HUA2" s="64"/>
      <c r="HUB2" s="64"/>
      <c r="HUC2" s="64"/>
      <c r="HUD2" s="64"/>
      <c r="HUE2" s="64"/>
      <c r="HUF2" s="64"/>
      <c r="HUG2" s="64"/>
      <c r="HUH2" s="64"/>
      <c r="HUI2" s="64"/>
      <c r="HUJ2" s="64"/>
      <c r="HUK2" s="64"/>
      <c r="HUL2" s="64"/>
      <c r="HUM2" s="64"/>
      <c r="HUN2" s="64"/>
      <c r="HUO2" s="64"/>
      <c r="HUP2" s="64"/>
      <c r="HUQ2" s="64"/>
      <c r="HUR2" s="64"/>
      <c r="HUS2" s="64"/>
      <c r="HUT2" s="64"/>
      <c r="HUU2" s="64"/>
      <c r="HUV2" s="64"/>
      <c r="HUW2" s="64"/>
      <c r="HUX2" s="64"/>
      <c r="HUY2" s="64"/>
      <c r="HUZ2" s="64"/>
      <c r="HVA2" s="64"/>
      <c r="HVB2" s="64"/>
      <c r="HVC2" s="64"/>
      <c r="HVD2" s="64"/>
      <c r="HVE2" s="64"/>
      <c r="HVF2" s="64"/>
      <c r="HVG2" s="64"/>
      <c r="HVH2" s="64"/>
      <c r="HVI2" s="64"/>
      <c r="HVJ2" s="64"/>
      <c r="HVK2" s="64"/>
      <c r="HVL2" s="64"/>
      <c r="HVM2" s="64"/>
      <c r="HVN2" s="64"/>
      <c r="HVO2" s="64"/>
      <c r="HVP2" s="64"/>
      <c r="HVQ2" s="64"/>
      <c r="HVR2" s="64"/>
      <c r="HVS2" s="64"/>
      <c r="HVT2" s="64"/>
      <c r="HVU2" s="64"/>
      <c r="HVV2" s="64"/>
      <c r="HVW2" s="64"/>
      <c r="HVX2" s="64"/>
      <c r="HVY2" s="64"/>
      <c r="HVZ2" s="64"/>
      <c r="HWA2" s="64"/>
      <c r="HWB2" s="64"/>
      <c r="HWC2" s="64"/>
      <c r="HWD2" s="64"/>
      <c r="HWE2" s="64"/>
      <c r="HWF2" s="64"/>
      <c r="HWG2" s="64"/>
      <c r="HWH2" s="64"/>
      <c r="HWI2" s="64"/>
      <c r="HWJ2" s="64"/>
      <c r="HWK2" s="64"/>
      <c r="HWL2" s="64"/>
      <c r="HWM2" s="64"/>
      <c r="HWN2" s="64"/>
      <c r="HWO2" s="64"/>
      <c r="HWP2" s="64"/>
      <c r="HWQ2" s="64"/>
      <c r="HWR2" s="64"/>
      <c r="HWS2" s="64"/>
      <c r="HWT2" s="64"/>
      <c r="HWU2" s="64"/>
      <c r="HWV2" s="64"/>
      <c r="HWW2" s="64"/>
      <c r="HWX2" s="64"/>
      <c r="HWY2" s="64"/>
      <c r="HWZ2" s="64"/>
      <c r="HXA2" s="64"/>
      <c r="HXB2" s="64"/>
      <c r="HXC2" s="64"/>
      <c r="HXD2" s="64"/>
      <c r="HXE2" s="64"/>
      <c r="HXF2" s="64"/>
      <c r="HXG2" s="64"/>
      <c r="HXH2" s="64"/>
      <c r="HXI2" s="64"/>
      <c r="HXJ2" s="64"/>
      <c r="HXK2" s="64"/>
      <c r="HXL2" s="64"/>
      <c r="HXM2" s="64"/>
      <c r="HXN2" s="64"/>
      <c r="HXO2" s="64"/>
      <c r="HXP2" s="64"/>
      <c r="HXQ2" s="64"/>
      <c r="HXR2" s="64"/>
      <c r="HXS2" s="64"/>
      <c r="HXT2" s="64"/>
      <c r="HXU2" s="64"/>
      <c r="HXV2" s="64"/>
      <c r="HXW2" s="64"/>
      <c r="HXX2" s="64"/>
      <c r="HXY2" s="64"/>
      <c r="HXZ2" s="64"/>
      <c r="HYA2" s="64"/>
      <c r="HYB2" s="64"/>
      <c r="HYC2" s="64"/>
      <c r="HYD2" s="64"/>
      <c r="HYE2" s="64"/>
      <c r="HYF2" s="64"/>
      <c r="HYG2" s="64"/>
      <c r="HYH2" s="64"/>
      <c r="HYI2" s="64"/>
      <c r="HYJ2" s="64"/>
      <c r="HYK2" s="64"/>
      <c r="HYL2" s="64"/>
      <c r="HYM2" s="64"/>
      <c r="HYN2" s="64"/>
      <c r="HYO2" s="64"/>
      <c r="HYP2" s="64"/>
      <c r="HYQ2" s="64"/>
      <c r="HYR2" s="64"/>
      <c r="HYS2" s="64"/>
      <c r="HYT2" s="64"/>
      <c r="HYU2" s="64"/>
      <c r="HYV2" s="64"/>
      <c r="HYW2" s="64"/>
      <c r="HYX2" s="64"/>
      <c r="HYY2" s="64"/>
      <c r="HYZ2" s="64"/>
      <c r="HZA2" s="64"/>
      <c r="HZB2" s="64"/>
      <c r="HZC2" s="64"/>
      <c r="HZD2" s="64"/>
      <c r="HZE2" s="64"/>
      <c r="HZF2" s="64"/>
      <c r="HZG2" s="64"/>
      <c r="HZH2" s="64"/>
      <c r="HZI2" s="64"/>
      <c r="HZJ2" s="64"/>
      <c r="HZK2" s="64"/>
      <c r="HZL2" s="64"/>
      <c r="HZM2" s="64"/>
      <c r="HZN2" s="64"/>
      <c r="HZO2" s="64"/>
      <c r="HZP2" s="64"/>
      <c r="HZQ2" s="64"/>
      <c r="HZR2" s="64"/>
      <c r="HZS2" s="64"/>
      <c r="HZT2" s="64"/>
      <c r="HZU2" s="64"/>
      <c r="HZV2" s="64"/>
      <c r="HZW2" s="64"/>
      <c r="HZX2" s="64"/>
      <c r="HZY2" s="64"/>
      <c r="HZZ2" s="64"/>
      <c r="IAA2" s="64"/>
      <c r="IAB2" s="64"/>
      <c r="IAC2" s="64"/>
      <c r="IAD2" s="64"/>
      <c r="IAE2" s="64"/>
      <c r="IAF2" s="64"/>
      <c r="IAG2" s="64"/>
      <c r="IAH2" s="64"/>
      <c r="IAI2" s="64"/>
      <c r="IAJ2" s="64"/>
      <c r="IAK2" s="64"/>
      <c r="IAL2" s="64"/>
      <c r="IAM2" s="64"/>
      <c r="IAN2" s="64"/>
      <c r="IAO2" s="64"/>
      <c r="IAP2" s="64"/>
      <c r="IAQ2" s="64"/>
      <c r="IAR2" s="64"/>
      <c r="IAS2" s="64"/>
      <c r="IAT2" s="64"/>
      <c r="IAU2" s="64"/>
      <c r="IAV2" s="64"/>
      <c r="IAW2" s="64"/>
      <c r="IAX2" s="64"/>
      <c r="IAY2" s="64"/>
      <c r="IAZ2" s="64"/>
      <c r="IBA2" s="64"/>
      <c r="IBB2" s="64"/>
      <c r="IBC2" s="64"/>
      <c r="IBD2" s="64"/>
      <c r="IBE2" s="64"/>
      <c r="IBF2" s="64"/>
      <c r="IBG2" s="64"/>
      <c r="IBH2" s="64"/>
      <c r="IBI2" s="64"/>
      <c r="IBJ2" s="64"/>
      <c r="IBK2" s="64"/>
      <c r="IBL2" s="64"/>
      <c r="IBM2" s="64"/>
      <c r="IBN2" s="64"/>
      <c r="IBO2" s="64"/>
      <c r="IBP2" s="64"/>
      <c r="IBQ2" s="64"/>
      <c r="IBR2" s="64"/>
      <c r="IBS2" s="64"/>
      <c r="IBT2" s="64"/>
      <c r="IBU2" s="64"/>
      <c r="IBV2" s="64"/>
      <c r="IBW2" s="64"/>
      <c r="IBX2" s="64"/>
      <c r="IBY2" s="64"/>
      <c r="IBZ2" s="64"/>
      <c r="ICA2" s="64"/>
      <c r="ICB2" s="64"/>
      <c r="ICC2" s="64"/>
      <c r="ICD2" s="64"/>
      <c r="ICE2" s="64"/>
      <c r="ICF2" s="64"/>
      <c r="ICG2" s="64"/>
      <c r="ICH2" s="64"/>
      <c r="ICI2" s="64"/>
      <c r="ICJ2" s="64"/>
      <c r="ICK2" s="64"/>
      <c r="ICL2" s="64"/>
      <c r="ICM2" s="64"/>
      <c r="ICN2" s="64"/>
      <c r="ICO2" s="64"/>
      <c r="ICP2" s="64"/>
      <c r="ICQ2" s="64"/>
      <c r="ICR2" s="64"/>
      <c r="ICS2" s="64"/>
      <c r="ICT2" s="64"/>
      <c r="ICU2" s="64"/>
      <c r="ICV2" s="64"/>
      <c r="ICW2" s="64"/>
      <c r="ICX2" s="64"/>
      <c r="ICY2" s="64"/>
      <c r="ICZ2" s="64"/>
      <c r="IDA2" s="64"/>
      <c r="IDB2" s="64"/>
      <c r="IDC2" s="64"/>
      <c r="IDD2" s="64"/>
      <c r="IDE2" s="64"/>
      <c r="IDF2" s="64"/>
      <c r="IDG2" s="64"/>
      <c r="IDH2" s="64"/>
      <c r="IDI2" s="64"/>
      <c r="IDJ2" s="64"/>
      <c r="IDK2" s="64"/>
      <c r="IDL2" s="64"/>
      <c r="IDM2" s="64"/>
      <c r="IDN2" s="64"/>
      <c r="IDO2" s="64"/>
      <c r="IDP2" s="64"/>
      <c r="IDQ2" s="64"/>
      <c r="IDR2" s="64"/>
      <c r="IDS2" s="64"/>
      <c r="IDT2" s="64"/>
      <c r="IDU2" s="64"/>
      <c r="IDV2" s="64"/>
      <c r="IDW2" s="64"/>
      <c r="IDX2" s="64"/>
      <c r="IDY2" s="64"/>
      <c r="IDZ2" s="64"/>
      <c r="IEA2" s="64"/>
      <c r="IEB2" s="64"/>
      <c r="IEC2" s="64"/>
      <c r="IED2" s="64"/>
      <c r="IEE2" s="64"/>
      <c r="IEF2" s="64"/>
      <c r="IEG2" s="64"/>
      <c r="IEH2" s="64"/>
      <c r="IEI2" s="64"/>
      <c r="IEJ2" s="64"/>
      <c r="IEK2" s="64"/>
      <c r="IEL2" s="64"/>
      <c r="IEM2" s="64"/>
      <c r="IEN2" s="64"/>
      <c r="IEO2" s="64"/>
      <c r="IEP2" s="64"/>
      <c r="IEQ2" s="64"/>
      <c r="IER2" s="64"/>
      <c r="IES2" s="64"/>
      <c r="IET2" s="64"/>
      <c r="IEU2" s="64"/>
      <c r="IEV2" s="64"/>
      <c r="IEW2" s="64"/>
      <c r="IEX2" s="64"/>
      <c r="IEY2" s="64"/>
      <c r="IEZ2" s="64"/>
      <c r="IFA2" s="64"/>
      <c r="IFB2" s="64"/>
      <c r="IFC2" s="64"/>
      <c r="IFD2" s="64"/>
      <c r="IFE2" s="64"/>
      <c r="IFF2" s="64"/>
      <c r="IFG2" s="64"/>
      <c r="IFH2" s="64"/>
      <c r="IFI2" s="64"/>
      <c r="IFJ2" s="64"/>
      <c r="IFK2" s="64"/>
      <c r="IFL2" s="64"/>
      <c r="IFM2" s="64"/>
      <c r="IFN2" s="64"/>
      <c r="IFO2" s="64"/>
      <c r="IFP2" s="64"/>
      <c r="IFQ2" s="64"/>
      <c r="IFR2" s="64"/>
      <c r="IFS2" s="64"/>
      <c r="IFT2" s="64"/>
      <c r="IFU2" s="64"/>
      <c r="IFV2" s="64"/>
      <c r="IFW2" s="64"/>
      <c r="IFX2" s="64"/>
      <c r="IFY2" s="64"/>
      <c r="IFZ2" s="64"/>
      <c r="IGA2" s="64"/>
      <c r="IGB2" s="64"/>
      <c r="IGC2" s="64"/>
      <c r="IGD2" s="64"/>
      <c r="IGE2" s="64"/>
      <c r="IGF2" s="64"/>
      <c r="IGG2" s="64"/>
      <c r="IGH2" s="64"/>
      <c r="IGI2" s="64"/>
      <c r="IGJ2" s="64"/>
      <c r="IGK2" s="64"/>
      <c r="IGL2" s="64"/>
      <c r="IGM2" s="64"/>
      <c r="IGN2" s="64"/>
      <c r="IGO2" s="64"/>
      <c r="IGP2" s="64"/>
      <c r="IGQ2" s="64"/>
      <c r="IGR2" s="64"/>
      <c r="IGS2" s="64"/>
      <c r="IGT2" s="64"/>
      <c r="IGU2" s="64"/>
      <c r="IGV2" s="64"/>
      <c r="IGW2" s="64"/>
      <c r="IGX2" s="64"/>
      <c r="IGY2" s="64"/>
      <c r="IGZ2" s="64"/>
      <c r="IHA2" s="64"/>
      <c r="IHB2" s="64"/>
      <c r="IHC2" s="64"/>
      <c r="IHD2" s="64"/>
      <c r="IHE2" s="64"/>
      <c r="IHF2" s="64"/>
      <c r="IHG2" s="64"/>
      <c r="IHH2" s="64"/>
      <c r="IHI2" s="64"/>
      <c r="IHJ2" s="64"/>
      <c r="IHK2" s="64"/>
      <c r="IHL2" s="64"/>
      <c r="IHM2" s="64"/>
      <c r="IHN2" s="64"/>
      <c r="IHO2" s="64"/>
      <c r="IHP2" s="64"/>
      <c r="IHQ2" s="64"/>
      <c r="IHR2" s="64"/>
      <c r="IHS2" s="64"/>
      <c r="IHT2" s="64"/>
      <c r="IHU2" s="64"/>
      <c r="IHV2" s="64"/>
      <c r="IHW2" s="64"/>
      <c r="IHX2" s="64"/>
      <c r="IHY2" s="64"/>
      <c r="IHZ2" s="64"/>
      <c r="IIA2" s="64"/>
      <c r="IIB2" s="64"/>
      <c r="IIC2" s="64"/>
      <c r="IID2" s="64"/>
      <c r="IIE2" s="64"/>
      <c r="IIF2" s="64"/>
      <c r="IIG2" s="64"/>
      <c r="IIH2" s="64"/>
      <c r="III2" s="64"/>
      <c r="IIJ2" s="64"/>
      <c r="IIK2" s="64"/>
      <c r="IIL2" s="64"/>
      <c r="IIM2" s="64"/>
      <c r="IIN2" s="64"/>
      <c r="IIO2" s="64"/>
      <c r="IIP2" s="64"/>
      <c r="IIQ2" s="64"/>
      <c r="IIR2" s="64"/>
      <c r="IIS2" s="64"/>
      <c r="IIT2" s="64"/>
      <c r="IIU2" s="64"/>
      <c r="IIV2" s="64"/>
      <c r="IIW2" s="64"/>
      <c r="IIX2" s="64"/>
      <c r="IIY2" s="64"/>
      <c r="IIZ2" s="64"/>
      <c r="IJA2" s="64"/>
      <c r="IJB2" s="64"/>
      <c r="IJC2" s="64"/>
      <c r="IJD2" s="64"/>
      <c r="IJE2" s="64"/>
      <c r="IJF2" s="64"/>
      <c r="IJG2" s="64"/>
      <c r="IJH2" s="64"/>
      <c r="IJI2" s="64"/>
      <c r="IJJ2" s="64"/>
      <c r="IJK2" s="64"/>
      <c r="IJL2" s="64"/>
      <c r="IJM2" s="64"/>
      <c r="IJN2" s="64"/>
      <c r="IJO2" s="64"/>
      <c r="IJP2" s="64"/>
      <c r="IJQ2" s="64"/>
      <c r="IJR2" s="64"/>
      <c r="IJS2" s="64"/>
      <c r="IJT2" s="64"/>
      <c r="IJU2" s="64"/>
      <c r="IJV2" s="64"/>
      <c r="IJW2" s="64"/>
      <c r="IJX2" s="64"/>
      <c r="IJY2" s="64"/>
      <c r="IJZ2" s="64"/>
      <c r="IKA2" s="64"/>
      <c r="IKB2" s="64"/>
      <c r="IKC2" s="64"/>
      <c r="IKD2" s="64"/>
      <c r="IKE2" s="64"/>
      <c r="IKF2" s="64"/>
      <c r="IKG2" s="64"/>
      <c r="IKH2" s="64"/>
      <c r="IKI2" s="64"/>
      <c r="IKJ2" s="64"/>
      <c r="IKK2" s="64"/>
      <c r="IKL2" s="64"/>
      <c r="IKM2" s="64"/>
      <c r="IKN2" s="64"/>
      <c r="IKO2" s="64"/>
      <c r="IKP2" s="64"/>
      <c r="IKQ2" s="64"/>
      <c r="IKR2" s="64"/>
      <c r="IKS2" s="64"/>
      <c r="IKT2" s="64"/>
      <c r="IKU2" s="64"/>
      <c r="IKV2" s="64"/>
      <c r="IKW2" s="64"/>
      <c r="IKX2" s="64"/>
      <c r="IKY2" s="64"/>
      <c r="IKZ2" s="64"/>
      <c r="ILA2" s="64"/>
      <c r="ILB2" s="64"/>
      <c r="ILC2" s="64"/>
      <c r="ILD2" s="64"/>
      <c r="ILE2" s="64"/>
      <c r="ILF2" s="64"/>
      <c r="ILG2" s="64"/>
      <c r="ILH2" s="64"/>
      <c r="ILI2" s="64"/>
      <c r="ILJ2" s="64"/>
      <c r="ILK2" s="64"/>
      <c r="ILL2" s="64"/>
      <c r="ILM2" s="64"/>
      <c r="ILN2" s="64"/>
      <c r="ILO2" s="64"/>
      <c r="ILP2" s="64"/>
      <c r="ILQ2" s="64"/>
      <c r="ILR2" s="64"/>
      <c r="ILS2" s="64"/>
      <c r="ILT2" s="64"/>
      <c r="ILU2" s="64"/>
      <c r="ILV2" s="64"/>
      <c r="ILW2" s="64"/>
      <c r="ILX2" s="64"/>
      <c r="ILY2" s="64"/>
      <c r="ILZ2" s="64"/>
      <c r="IMA2" s="64"/>
      <c r="IMB2" s="64"/>
      <c r="IMC2" s="64"/>
      <c r="IMD2" s="64"/>
      <c r="IME2" s="64"/>
      <c r="IMF2" s="64"/>
      <c r="IMG2" s="64"/>
      <c r="IMH2" s="64"/>
      <c r="IMI2" s="64"/>
      <c r="IMJ2" s="64"/>
      <c r="IMK2" s="64"/>
      <c r="IML2" s="64"/>
      <c r="IMM2" s="64"/>
      <c r="IMN2" s="64"/>
      <c r="IMO2" s="64"/>
      <c r="IMP2" s="64"/>
      <c r="IMQ2" s="64"/>
      <c r="IMR2" s="64"/>
      <c r="IMS2" s="64"/>
      <c r="IMT2" s="64"/>
      <c r="IMU2" s="64"/>
      <c r="IMV2" s="64"/>
      <c r="IMW2" s="64"/>
      <c r="IMX2" s="64"/>
      <c r="IMY2" s="64"/>
      <c r="IMZ2" s="64"/>
      <c r="INA2" s="64"/>
      <c r="INB2" s="64"/>
      <c r="INC2" s="64"/>
      <c r="IND2" s="64"/>
      <c r="INE2" s="64"/>
      <c r="INF2" s="64"/>
      <c r="ING2" s="64"/>
      <c r="INH2" s="64"/>
      <c r="INI2" s="64"/>
      <c r="INJ2" s="64"/>
      <c r="INK2" s="64"/>
      <c r="INL2" s="64"/>
      <c r="INM2" s="64"/>
      <c r="INN2" s="64"/>
      <c r="INO2" s="64"/>
      <c r="INP2" s="64"/>
      <c r="INQ2" s="64"/>
      <c r="INR2" s="64"/>
      <c r="INS2" s="64"/>
      <c r="INT2" s="64"/>
      <c r="INU2" s="64"/>
      <c r="INV2" s="64"/>
      <c r="INW2" s="64"/>
      <c r="INX2" s="64"/>
      <c r="INY2" s="64"/>
      <c r="INZ2" s="64"/>
      <c r="IOA2" s="64"/>
      <c r="IOB2" s="64"/>
      <c r="IOC2" s="64"/>
      <c r="IOD2" s="64"/>
      <c r="IOE2" s="64"/>
      <c r="IOF2" s="64"/>
      <c r="IOG2" s="64"/>
      <c r="IOH2" s="64"/>
      <c r="IOI2" s="64"/>
      <c r="IOJ2" s="64"/>
      <c r="IOK2" s="64"/>
      <c r="IOL2" s="64"/>
      <c r="IOM2" s="64"/>
      <c r="ION2" s="64"/>
      <c r="IOO2" s="64"/>
      <c r="IOP2" s="64"/>
      <c r="IOQ2" s="64"/>
      <c r="IOR2" s="64"/>
      <c r="IOS2" s="64"/>
      <c r="IOT2" s="64"/>
      <c r="IOU2" s="64"/>
      <c r="IOV2" s="64"/>
      <c r="IOW2" s="64"/>
      <c r="IOX2" s="64"/>
      <c r="IOY2" s="64"/>
      <c r="IOZ2" s="64"/>
      <c r="IPA2" s="64"/>
      <c r="IPB2" s="64"/>
      <c r="IPC2" s="64"/>
      <c r="IPD2" s="64"/>
      <c r="IPE2" s="64"/>
      <c r="IPF2" s="64"/>
      <c r="IPG2" s="64"/>
      <c r="IPH2" s="64"/>
      <c r="IPI2" s="64"/>
      <c r="IPJ2" s="64"/>
      <c r="IPK2" s="64"/>
      <c r="IPL2" s="64"/>
      <c r="IPM2" s="64"/>
      <c r="IPN2" s="64"/>
      <c r="IPO2" s="64"/>
      <c r="IPP2" s="64"/>
      <c r="IPQ2" s="64"/>
      <c r="IPR2" s="64"/>
      <c r="IPS2" s="64"/>
      <c r="IPT2" s="64"/>
      <c r="IPU2" s="64"/>
      <c r="IPV2" s="64"/>
      <c r="IPW2" s="64"/>
      <c r="IPX2" s="64"/>
      <c r="IPY2" s="64"/>
      <c r="IPZ2" s="64"/>
      <c r="IQA2" s="64"/>
      <c r="IQB2" s="64"/>
      <c r="IQC2" s="64"/>
      <c r="IQD2" s="64"/>
      <c r="IQE2" s="64"/>
      <c r="IQF2" s="64"/>
      <c r="IQG2" s="64"/>
      <c r="IQH2" s="64"/>
      <c r="IQI2" s="64"/>
      <c r="IQJ2" s="64"/>
      <c r="IQK2" s="64"/>
      <c r="IQL2" s="64"/>
      <c r="IQM2" s="64"/>
      <c r="IQN2" s="64"/>
      <c r="IQO2" s="64"/>
      <c r="IQP2" s="64"/>
      <c r="IQQ2" s="64"/>
      <c r="IQR2" s="64"/>
      <c r="IQS2" s="64"/>
      <c r="IQT2" s="64"/>
      <c r="IQU2" s="64"/>
      <c r="IQV2" s="64"/>
      <c r="IQW2" s="64"/>
      <c r="IQX2" s="64"/>
      <c r="IQY2" s="64"/>
      <c r="IQZ2" s="64"/>
      <c r="IRA2" s="64"/>
      <c r="IRB2" s="64"/>
      <c r="IRC2" s="64"/>
      <c r="IRD2" s="64"/>
      <c r="IRE2" s="64"/>
      <c r="IRF2" s="64"/>
      <c r="IRG2" s="64"/>
      <c r="IRH2" s="64"/>
      <c r="IRI2" s="64"/>
      <c r="IRJ2" s="64"/>
      <c r="IRK2" s="64"/>
      <c r="IRL2" s="64"/>
      <c r="IRM2" s="64"/>
      <c r="IRN2" s="64"/>
      <c r="IRO2" s="64"/>
      <c r="IRP2" s="64"/>
      <c r="IRQ2" s="64"/>
      <c r="IRR2" s="64"/>
      <c r="IRS2" s="64"/>
      <c r="IRT2" s="64"/>
      <c r="IRU2" s="64"/>
      <c r="IRV2" s="64"/>
      <c r="IRW2" s="64"/>
      <c r="IRX2" s="64"/>
      <c r="IRY2" s="64"/>
      <c r="IRZ2" s="64"/>
      <c r="ISA2" s="64"/>
      <c r="ISB2" s="64"/>
      <c r="ISC2" s="64"/>
      <c r="ISD2" s="64"/>
      <c r="ISE2" s="64"/>
      <c r="ISF2" s="64"/>
      <c r="ISG2" s="64"/>
      <c r="ISH2" s="64"/>
      <c r="ISI2" s="64"/>
      <c r="ISJ2" s="64"/>
      <c r="ISK2" s="64"/>
      <c r="ISL2" s="64"/>
      <c r="ISM2" s="64"/>
      <c r="ISN2" s="64"/>
      <c r="ISO2" s="64"/>
      <c r="ISP2" s="64"/>
      <c r="ISQ2" s="64"/>
      <c r="ISR2" s="64"/>
      <c r="ISS2" s="64"/>
      <c r="IST2" s="64"/>
      <c r="ISU2" s="64"/>
      <c r="ISV2" s="64"/>
      <c r="ISW2" s="64"/>
      <c r="ISX2" s="64"/>
      <c r="ISY2" s="64"/>
      <c r="ISZ2" s="64"/>
      <c r="ITA2" s="64"/>
      <c r="ITB2" s="64"/>
      <c r="ITC2" s="64"/>
      <c r="ITD2" s="64"/>
      <c r="ITE2" s="64"/>
      <c r="ITF2" s="64"/>
      <c r="ITG2" s="64"/>
      <c r="ITH2" s="64"/>
      <c r="ITI2" s="64"/>
      <c r="ITJ2" s="64"/>
      <c r="ITK2" s="64"/>
      <c r="ITL2" s="64"/>
      <c r="ITM2" s="64"/>
      <c r="ITN2" s="64"/>
      <c r="ITO2" s="64"/>
      <c r="ITP2" s="64"/>
      <c r="ITQ2" s="64"/>
      <c r="ITR2" s="64"/>
      <c r="ITS2" s="64"/>
      <c r="ITT2" s="64"/>
      <c r="ITU2" s="64"/>
      <c r="ITV2" s="64"/>
      <c r="ITW2" s="64"/>
      <c r="ITX2" s="64"/>
      <c r="ITY2" s="64"/>
      <c r="ITZ2" s="64"/>
      <c r="IUA2" s="64"/>
      <c r="IUB2" s="64"/>
      <c r="IUC2" s="64"/>
      <c r="IUD2" s="64"/>
      <c r="IUE2" s="64"/>
      <c r="IUF2" s="64"/>
      <c r="IUG2" s="64"/>
      <c r="IUH2" s="64"/>
      <c r="IUI2" s="64"/>
      <c r="IUJ2" s="64"/>
      <c r="IUK2" s="64"/>
      <c r="IUL2" s="64"/>
      <c r="IUM2" s="64"/>
      <c r="IUN2" s="64"/>
      <c r="IUO2" s="64"/>
      <c r="IUP2" s="64"/>
      <c r="IUQ2" s="64"/>
      <c r="IUR2" s="64"/>
      <c r="IUS2" s="64"/>
      <c r="IUT2" s="64"/>
      <c r="IUU2" s="64"/>
      <c r="IUV2" s="64"/>
      <c r="IUW2" s="64"/>
      <c r="IUX2" s="64"/>
      <c r="IUY2" s="64"/>
      <c r="IUZ2" s="64"/>
      <c r="IVA2" s="64"/>
      <c r="IVB2" s="64"/>
      <c r="IVC2" s="64"/>
      <c r="IVD2" s="64"/>
      <c r="IVE2" s="64"/>
      <c r="IVF2" s="64"/>
      <c r="IVG2" s="64"/>
      <c r="IVH2" s="64"/>
      <c r="IVI2" s="64"/>
      <c r="IVJ2" s="64"/>
      <c r="IVK2" s="64"/>
      <c r="IVL2" s="64"/>
      <c r="IVM2" s="64"/>
      <c r="IVN2" s="64"/>
      <c r="IVO2" s="64"/>
      <c r="IVP2" s="64"/>
      <c r="IVQ2" s="64"/>
      <c r="IVR2" s="64"/>
      <c r="IVS2" s="64"/>
      <c r="IVT2" s="64"/>
      <c r="IVU2" s="64"/>
      <c r="IVV2" s="64"/>
      <c r="IVW2" s="64"/>
      <c r="IVX2" s="64"/>
      <c r="IVY2" s="64"/>
      <c r="IVZ2" s="64"/>
      <c r="IWA2" s="64"/>
      <c r="IWB2" s="64"/>
      <c r="IWC2" s="64"/>
      <c r="IWD2" s="64"/>
      <c r="IWE2" s="64"/>
      <c r="IWF2" s="64"/>
      <c r="IWG2" s="64"/>
      <c r="IWH2" s="64"/>
      <c r="IWI2" s="64"/>
      <c r="IWJ2" s="64"/>
      <c r="IWK2" s="64"/>
      <c r="IWL2" s="64"/>
      <c r="IWM2" s="64"/>
      <c r="IWN2" s="64"/>
      <c r="IWO2" s="64"/>
      <c r="IWP2" s="64"/>
      <c r="IWQ2" s="64"/>
      <c r="IWR2" s="64"/>
      <c r="IWS2" s="64"/>
      <c r="IWT2" s="64"/>
      <c r="IWU2" s="64"/>
      <c r="IWV2" s="64"/>
      <c r="IWW2" s="64"/>
      <c r="IWX2" s="64"/>
      <c r="IWY2" s="64"/>
      <c r="IWZ2" s="64"/>
      <c r="IXA2" s="64"/>
      <c r="IXB2" s="64"/>
      <c r="IXC2" s="64"/>
      <c r="IXD2" s="64"/>
      <c r="IXE2" s="64"/>
      <c r="IXF2" s="64"/>
      <c r="IXG2" s="64"/>
      <c r="IXH2" s="64"/>
      <c r="IXI2" s="64"/>
      <c r="IXJ2" s="64"/>
      <c r="IXK2" s="64"/>
      <c r="IXL2" s="64"/>
      <c r="IXM2" s="64"/>
      <c r="IXN2" s="64"/>
      <c r="IXO2" s="64"/>
      <c r="IXP2" s="64"/>
      <c r="IXQ2" s="64"/>
      <c r="IXR2" s="64"/>
      <c r="IXS2" s="64"/>
      <c r="IXT2" s="64"/>
      <c r="IXU2" s="64"/>
      <c r="IXV2" s="64"/>
      <c r="IXW2" s="64"/>
      <c r="IXX2" s="64"/>
      <c r="IXY2" s="64"/>
      <c r="IXZ2" s="64"/>
      <c r="IYA2" s="64"/>
      <c r="IYB2" s="64"/>
      <c r="IYC2" s="64"/>
      <c r="IYD2" s="64"/>
      <c r="IYE2" s="64"/>
      <c r="IYF2" s="64"/>
      <c r="IYG2" s="64"/>
      <c r="IYH2" s="64"/>
      <c r="IYI2" s="64"/>
      <c r="IYJ2" s="64"/>
      <c r="IYK2" s="64"/>
      <c r="IYL2" s="64"/>
      <c r="IYM2" s="64"/>
      <c r="IYN2" s="64"/>
      <c r="IYO2" s="64"/>
      <c r="IYP2" s="64"/>
      <c r="IYQ2" s="64"/>
      <c r="IYR2" s="64"/>
      <c r="IYS2" s="64"/>
      <c r="IYT2" s="64"/>
      <c r="IYU2" s="64"/>
      <c r="IYV2" s="64"/>
      <c r="IYW2" s="64"/>
      <c r="IYX2" s="64"/>
      <c r="IYY2" s="64"/>
      <c r="IYZ2" s="64"/>
      <c r="IZA2" s="64"/>
      <c r="IZB2" s="64"/>
      <c r="IZC2" s="64"/>
      <c r="IZD2" s="64"/>
      <c r="IZE2" s="64"/>
      <c r="IZF2" s="64"/>
      <c r="IZG2" s="64"/>
      <c r="IZH2" s="64"/>
      <c r="IZI2" s="64"/>
      <c r="IZJ2" s="64"/>
      <c r="IZK2" s="64"/>
      <c r="IZL2" s="64"/>
      <c r="IZM2" s="64"/>
      <c r="IZN2" s="64"/>
      <c r="IZO2" s="64"/>
      <c r="IZP2" s="64"/>
      <c r="IZQ2" s="64"/>
      <c r="IZR2" s="64"/>
      <c r="IZS2" s="64"/>
      <c r="IZT2" s="64"/>
      <c r="IZU2" s="64"/>
      <c r="IZV2" s="64"/>
      <c r="IZW2" s="64"/>
      <c r="IZX2" s="64"/>
      <c r="IZY2" s="64"/>
      <c r="IZZ2" s="64"/>
      <c r="JAA2" s="64"/>
      <c r="JAB2" s="64"/>
      <c r="JAC2" s="64"/>
      <c r="JAD2" s="64"/>
      <c r="JAE2" s="64"/>
      <c r="JAF2" s="64"/>
      <c r="JAG2" s="64"/>
      <c r="JAH2" s="64"/>
      <c r="JAI2" s="64"/>
      <c r="JAJ2" s="64"/>
      <c r="JAK2" s="64"/>
      <c r="JAL2" s="64"/>
      <c r="JAM2" s="64"/>
      <c r="JAN2" s="64"/>
      <c r="JAO2" s="64"/>
      <c r="JAP2" s="64"/>
      <c r="JAQ2" s="64"/>
      <c r="JAR2" s="64"/>
      <c r="JAS2" s="64"/>
      <c r="JAT2" s="64"/>
      <c r="JAU2" s="64"/>
      <c r="JAV2" s="64"/>
      <c r="JAW2" s="64"/>
      <c r="JAX2" s="64"/>
      <c r="JAY2" s="64"/>
      <c r="JAZ2" s="64"/>
      <c r="JBA2" s="64"/>
      <c r="JBB2" s="64"/>
      <c r="JBC2" s="64"/>
      <c r="JBD2" s="64"/>
      <c r="JBE2" s="64"/>
      <c r="JBF2" s="64"/>
      <c r="JBG2" s="64"/>
      <c r="JBH2" s="64"/>
      <c r="JBI2" s="64"/>
      <c r="JBJ2" s="64"/>
      <c r="JBK2" s="64"/>
      <c r="JBL2" s="64"/>
      <c r="JBM2" s="64"/>
      <c r="JBN2" s="64"/>
      <c r="JBO2" s="64"/>
      <c r="JBP2" s="64"/>
      <c r="JBQ2" s="64"/>
      <c r="JBR2" s="64"/>
      <c r="JBS2" s="64"/>
      <c r="JBT2" s="64"/>
      <c r="JBU2" s="64"/>
      <c r="JBV2" s="64"/>
      <c r="JBW2" s="64"/>
      <c r="JBX2" s="64"/>
      <c r="JBY2" s="64"/>
      <c r="JBZ2" s="64"/>
      <c r="JCA2" s="64"/>
      <c r="JCB2" s="64"/>
      <c r="JCC2" s="64"/>
      <c r="JCD2" s="64"/>
      <c r="JCE2" s="64"/>
      <c r="JCF2" s="64"/>
      <c r="JCG2" s="64"/>
      <c r="JCH2" s="64"/>
      <c r="JCI2" s="64"/>
      <c r="JCJ2" s="64"/>
      <c r="JCK2" s="64"/>
      <c r="JCL2" s="64"/>
      <c r="JCM2" s="64"/>
      <c r="JCN2" s="64"/>
      <c r="JCO2" s="64"/>
      <c r="JCP2" s="64"/>
      <c r="JCQ2" s="64"/>
      <c r="JCR2" s="64"/>
      <c r="JCS2" s="64"/>
      <c r="JCT2" s="64"/>
      <c r="JCU2" s="64"/>
      <c r="JCV2" s="64"/>
      <c r="JCW2" s="64"/>
      <c r="JCX2" s="64"/>
      <c r="JCY2" s="64"/>
      <c r="JCZ2" s="64"/>
      <c r="JDA2" s="64"/>
      <c r="JDB2" s="64"/>
      <c r="JDC2" s="64"/>
      <c r="JDD2" s="64"/>
      <c r="JDE2" s="64"/>
      <c r="JDF2" s="64"/>
      <c r="JDG2" s="64"/>
      <c r="JDH2" s="64"/>
      <c r="JDI2" s="64"/>
      <c r="JDJ2" s="64"/>
      <c r="JDK2" s="64"/>
      <c r="JDL2" s="64"/>
      <c r="JDM2" s="64"/>
      <c r="JDN2" s="64"/>
      <c r="JDO2" s="64"/>
      <c r="JDP2" s="64"/>
      <c r="JDQ2" s="64"/>
      <c r="JDR2" s="64"/>
      <c r="JDS2" s="64"/>
      <c r="JDT2" s="64"/>
      <c r="JDU2" s="64"/>
      <c r="JDV2" s="64"/>
      <c r="JDW2" s="64"/>
      <c r="JDX2" s="64"/>
      <c r="JDY2" s="64"/>
      <c r="JDZ2" s="64"/>
      <c r="JEA2" s="64"/>
      <c r="JEB2" s="64"/>
      <c r="JEC2" s="64"/>
      <c r="JED2" s="64"/>
      <c r="JEE2" s="64"/>
      <c r="JEF2" s="64"/>
      <c r="JEG2" s="64"/>
      <c r="JEH2" s="64"/>
      <c r="JEI2" s="64"/>
      <c r="JEJ2" s="64"/>
      <c r="JEK2" s="64"/>
      <c r="JEL2" s="64"/>
      <c r="JEM2" s="64"/>
      <c r="JEN2" s="64"/>
      <c r="JEO2" s="64"/>
      <c r="JEP2" s="64"/>
      <c r="JEQ2" s="64"/>
      <c r="JER2" s="64"/>
      <c r="JES2" s="64"/>
      <c r="JET2" s="64"/>
      <c r="JEU2" s="64"/>
      <c r="JEV2" s="64"/>
      <c r="JEW2" s="64"/>
      <c r="JEX2" s="64"/>
      <c r="JEY2" s="64"/>
      <c r="JEZ2" s="64"/>
      <c r="JFA2" s="64"/>
      <c r="JFB2" s="64"/>
      <c r="JFC2" s="64"/>
      <c r="JFD2" s="64"/>
      <c r="JFE2" s="64"/>
      <c r="JFF2" s="64"/>
      <c r="JFG2" s="64"/>
      <c r="JFH2" s="64"/>
      <c r="JFI2" s="64"/>
      <c r="JFJ2" s="64"/>
      <c r="JFK2" s="64"/>
      <c r="JFL2" s="64"/>
      <c r="JFM2" s="64"/>
      <c r="JFN2" s="64"/>
      <c r="JFO2" s="64"/>
      <c r="JFP2" s="64"/>
      <c r="JFQ2" s="64"/>
      <c r="JFR2" s="64"/>
      <c r="JFS2" s="64"/>
      <c r="JFT2" s="64"/>
      <c r="JFU2" s="64"/>
      <c r="JFV2" s="64"/>
      <c r="JFW2" s="64"/>
      <c r="JFX2" s="64"/>
      <c r="JFY2" s="64"/>
      <c r="JFZ2" s="64"/>
      <c r="JGA2" s="64"/>
      <c r="JGB2" s="64"/>
      <c r="JGC2" s="64"/>
      <c r="JGD2" s="64"/>
      <c r="JGE2" s="64"/>
      <c r="JGF2" s="64"/>
      <c r="JGG2" s="64"/>
      <c r="JGH2" s="64"/>
      <c r="JGI2" s="64"/>
      <c r="JGJ2" s="64"/>
      <c r="JGK2" s="64"/>
      <c r="JGL2" s="64"/>
      <c r="JGM2" s="64"/>
      <c r="JGN2" s="64"/>
      <c r="JGO2" s="64"/>
      <c r="JGP2" s="64"/>
      <c r="JGQ2" s="64"/>
      <c r="JGR2" s="64"/>
      <c r="JGS2" s="64"/>
      <c r="JGT2" s="64"/>
      <c r="JGU2" s="64"/>
      <c r="JGV2" s="64"/>
      <c r="JGW2" s="64"/>
      <c r="JGX2" s="64"/>
      <c r="JGY2" s="64"/>
      <c r="JGZ2" s="64"/>
      <c r="JHA2" s="64"/>
      <c r="JHB2" s="64"/>
      <c r="JHC2" s="64"/>
      <c r="JHD2" s="64"/>
      <c r="JHE2" s="64"/>
      <c r="JHF2" s="64"/>
      <c r="JHG2" s="64"/>
      <c r="JHH2" s="64"/>
      <c r="JHI2" s="64"/>
      <c r="JHJ2" s="64"/>
      <c r="JHK2" s="64"/>
      <c r="JHL2" s="64"/>
      <c r="JHM2" s="64"/>
      <c r="JHN2" s="64"/>
      <c r="JHO2" s="64"/>
      <c r="JHP2" s="64"/>
      <c r="JHQ2" s="64"/>
      <c r="JHR2" s="64"/>
      <c r="JHS2" s="64"/>
      <c r="JHT2" s="64"/>
      <c r="JHU2" s="64"/>
      <c r="JHV2" s="64"/>
      <c r="JHW2" s="64"/>
      <c r="JHX2" s="64"/>
      <c r="JHY2" s="64"/>
      <c r="JHZ2" s="64"/>
      <c r="JIA2" s="64"/>
      <c r="JIB2" s="64"/>
      <c r="JIC2" s="64"/>
      <c r="JID2" s="64"/>
      <c r="JIE2" s="64"/>
      <c r="JIF2" s="64"/>
      <c r="JIG2" s="64"/>
      <c r="JIH2" s="64"/>
      <c r="JII2" s="64"/>
      <c r="JIJ2" s="64"/>
      <c r="JIK2" s="64"/>
      <c r="JIL2" s="64"/>
      <c r="JIM2" s="64"/>
      <c r="JIN2" s="64"/>
      <c r="JIO2" s="64"/>
      <c r="JIP2" s="64"/>
      <c r="JIQ2" s="64"/>
      <c r="JIR2" s="64"/>
      <c r="JIS2" s="64"/>
      <c r="JIT2" s="64"/>
      <c r="JIU2" s="64"/>
      <c r="JIV2" s="64"/>
      <c r="JIW2" s="64"/>
      <c r="JIX2" s="64"/>
      <c r="JIY2" s="64"/>
      <c r="JIZ2" s="64"/>
      <c r="JJA2" s="64"/>
      <c r="JJB2" s="64"/>
      <c r="JJC2" s="64"/>
      <c r="JJD2" s="64"/>
      <c r="JJE2" s="64"/>
      <c r="JJF2" s="64"/>
      <c r="JJG2" s="64"/>
      <c r="JJH2" s="64"/>
      <c r="JJI2" s="64"/>
      <c r="JJJ2" s="64"/>
      <c r="JJK2" s="64"/>
      <c r="JJL2" s="64"/>
      <c r="JJM2" s="64"/>
      <c r="JJN2" s="64"/>
      <c r="JJO2" s="64"/>
      <c r="JJP2" s="64"/>
      <c r="JJQ2" s="64"/>
      <c r="JJR2" s="64"/>
      <c r="JJS2" s="64"/>
      <c r="JJT2" s="64"/>
      <c r="JJU2" s="64"/>
      <c r="JJV2" s="64"/>
      <c r="JJW2" s="64"/>
      <c r="JJX2" s="64"/>
      <c r="JJY2" s="64"/>
      <c r="JJZ2" s="64"/>
      <c r="JKA2" s="64"/>
      <c r="JKB2" s="64"/>
      <c r="JKC2" s="64"/>
      <c r="JKD2" s="64"/>
      <c r="JKE2" s="64"/>
      <c r="JKF2" s="64"/>
      <c r="JKG2" s="64"/>
      <c r="JKH2" s="64"/>
      <c r="JKI2" s="64"/>
      <c r="JKJ2" s="64"/>
      <c r="JKK2" s="64"/>
      <c r="JKL2" s="64"/>
      <c r="JKM2" s="64"/>
      <c r="JKN2" s="64"/>
      <c r="JKO2" s="64"/>
      <c r="JKP2" s="64"/>
      <c r="JKQ2" s="64"/>
      <c r="JKR2" s="64"/>
      <c r="JKS2" s="64"/>
      <c r="JKT2" s="64"/>
      <c r="JKU2" s="64"/>
      <c r="JKV2" s="64"/>
      <c r="JKW2" s="64"/>
      <c r="JKX2" s="64"/>
      <c r="JKY2" s="64"/>
      <c r="JKZ2" s="64"/>
      <c r="JLA2" s="64"/>
      <c r="JLB2" s="64"/>
      <c r="JLC2" s="64"/>
      <c r="JLD2" s="64"/>
      <c r="JLE2" s="64"/>
      <c r="JLF2" s="64"/>
      <c r="JLG2" s="64"/>
      <c r="JLH2" s="64"/>
      <c r="JLI2" s="64"/>
      <c r="JLJ2" s="64"/>
      <c r="JLK2" s="64"/>
      <c r="JLL2" s="64"/>
      <c r="JLM2" s="64"/>
      <c r="JLN2" s="64"/>
      <c r="JLO2" s="64"/>
      <c r="JLP2" s="64"/>
      <c r="JLQ2" s="64"/>
      <c r="JLR2" s="64"/>
      <c r="JLS2" s="64"/>
      <c r="JLT2" s="64"/>
      <c r="JLU2" s="64"/>
      <c r="JLV2" s="64"/>
      <c r="JLW2" s="64"/>
      <c r="JLX2" s="64"/>
      <c r="JLY2" s="64"/>
      <c r="JLZ2" s="64"/>
      <c r="JMA2" s="64"/>
      <c r="JMB2" s="64"/>
      <c r="JMC2" s="64"/>
      <c r="JMD2" s="64"/>
      <c r="JME2" s="64"/>
      <c r="JMF2" s="64"/>
      <c r="JMG2" s="64"/>
      <c r="JMH2" s="64"/>
      <c r="JMI2" s="64"/>
      <c r="JMJ2" s="64"/>
      <c r="JMK2" s="64"/>
      <c r="JML2" s="64"/>
      <c r="JMM2" s="64"/>
      <c r="JMN2" s="64"/>
      <c r="JMO2" s="64"/>
      <c r="JMP2" s="64"/>
      <c r="JMQ2" s="64"/>
      <c r="JMR2" s="64"/>
      <c r="JMS2" s="64"/>
      <c r="JMT2" s="64"/>
      <c r="JMU2" s="64"/>
      <c r="JMV2" s="64"/>
      <c r="JMW2" s="64"/>
      <c r="JMX2" s="64"/>
      <c r="JMY2" s="64"/>
      <c r="JMZ2" s="64"/>
      <c r="JNA2" s="64"/>
      <c r="JNB2" s="64"/>
      <c r="JNC2" s="64"/>
      <c r="JND2" s="64"/>
      <c r="JNE2" s="64"/>
      <c r="JNF2" s="64"/>
      <c r="JNG2" s="64"/>
      <c r="JNH2" s="64"/>
      <c r="JNI2" s="64"/>
      <c r="JNJ2" s="64"/>
      <c r="JNK2" s="64"/>
      <c r="JNL2" s="64"/>
      <c r="JNM2" s="64"/>
      <c r="JNN2" s="64"/>
      <c r="JNO2" s="64"/>
      <c r="JNP2" s="64"/>
      <c r="JNQ2" s="64"/>
      <c r="JNR2" s="64"/>
      <c r="JNS2" s="64"/>
      <c r="JNT2" s="64"/>
      <c r="JNU2" s="64"/>
      <c r="JNV2" s="64"/>
      <c r="JNW2" s="64"/>
      <c r="JNX2" s="64"/>
      <c r="JNY2" s="64"/>
      <c r="JNZ2" s="64"/>
      <c r="JOA2" s="64"/>
      <c r="JOB2" s="64"/>
      <c r="JOC2" s="64"/>
      <c r="JOD2" s="64"/>
      <c r="JOE2" s="64"/>
      <c r="JOF2" s="64"/>
      <c r="JOG2" s="64"/>
      <c r="JOH2" s="64"/>
      <c r="JOI2" s="64"/>
      <c r="JOJ2" s="64"/>
      <c r="JOK2" s="64"/>
      <c r="JOL2" s="64"/>
      <c r="JOM2" s="64"/>
      <c r="JON2" s="64"/>
      <c r="JOO2" s="64"/>
      <c r="JOP2" s="64"/>
      <c r="JOQ2" s="64"/>
      <c r="JOR2" s="64"/>
      <c r="JOS2" s="64"/>
      <c r="JOT2" s="64"/>
      <c r="JOU2" s="64"/>
      <c r="JOV2" s="64"/>
      <c r="JOW2" s="64"/>
      <c r="JOX2" s="64"/>
      <c r="JOY2" s="64"/>
      <c r="JOZ2" s="64"/>
      <c r="JPA2" s="64"/>
      <c r="JPB2" s="64"/>
      <c r="JPC2" s="64"/>
      <c r="JPD2" s="64"/>
      <c r="JPE2" s="64"/>
      <c r="JPF2" s="64"/>
      <c r="JPG2" s="64"/>
      <c r="JPH2" s="64"/>
      <c r="JPI2" s="64"/>
      <c r="JPJ2" s="64"/>
      <c r="JPK2" s="64"/>
      <c r="JPL2" s="64"/>
      <c r="JPM2" s="64"/>
      <c r="JPN2" s="64"/>
      <c r="JPO2" s="64"/>
      <c r="JPP2" s="64"/>
      <c r="JPQ2" s="64"/>
      <c r="JPR2" s="64"/>
      <c r="JPS2" s="64"/>
      <c r="JPT2" s="64"/>
      <c r="JPU2" s="64"/>
      <c r="JPV2" s="64"/>
      <c r="JPW2" s="64"/>
      <c r="JPX2" s="64"/>
      <c r="JPY2" s="64"/>
      <c r="JPZ2" s="64"/>
      <c r="JQA2" s="64"/>
      <c r="JQB2" s="64"/>
      <c r="JQC2" s="64"/>
      <c r="JQD2" s="64"/>
      <c r="JQE2" s="64"/>
      <c r="JQF2" s="64"/>
      <c r="JQG2" s="64"/>
      <c r="JQH2" s="64"/>
      <c r="JQI2" s="64"/>
      <c r="JQJ2" s="64"/>
      <c r="JQK2" s="64"/>
      <c r="JQL2" s="64"/>
      <c r="JQM2" s="64"/>
      <c r="JQN2" s="64"/>
      <c r="JQO2" s="64"/>
      <c r="JQP2" s="64"/>
      <c r="JQQ2" s="64"/>
      <c r="JQR2" s="64"/>
      <c r="JQS2" s="64"/>
      <c r="JQT2" s="64"/>
      <c r="JQU2" s="64"/>
      <c r="JQV2" s="64"/>
      <c r="JQW2" s="64"/>
      <c r="JQX2" s="64"/>
      <c r="JQY2" s="64"/>
      <c r="JQZ2" s="64"/>
      <c r="JRA2" s="64"/>
      <c r="JRB2" s="64"/>
      <c r="JRC2" s="64"/>
      <c r="JRD2" s="64"/>
      <c r="JRE2" s="64"/>
      <c r="JRF2" s="64"/>
      <c r="JRG2" s="64"/>
      <c r="JRH2" s="64"/>
      <c r="JRI2" s="64"/>
      <c r="JRJ2" s="64"/>
      <c r="JRK2" s="64"/>
      <c r="JRL2" s="64"/>
      <c r="JRM2" s="64"/>
      <c r="JRN2" s="64"/>
      <c r="JRO2" s="64"/>
      <c r="JRP2" s="64"/>
      <c r="JRQ2" s="64"/>
      <c r="JRR2" s="64"/>
      <c r="JRS2" s="64"/>
      <c r="JRT2" s="64"/>
      <c r="JRU2" s="64"/>
      <c r="JRV2" s="64"/>
      <c r="JRW2" s="64"/>
      <c r="JRX2" s="64"/>
      <c r="JRY2" s="64"/>
      <c r="JRZ2" s="64"/>
      <c r="JSA2" s="64"/>
      <c r="JSB2" s="64"/>
      <c r="JSC2" s="64"/>
      <c r="JSD2" s="64"/>
      <c r="JSE2" s="64"/>
      <c r="JSF2" s="64"/>
      <c r="JSG2" s="64"/>
      <c r="JSH2" s="64"/>
      <c r="JSI2" s="64"/>
      <c r="JSJ2" s="64"/>
      <c r="JSK2" s="64"/>
      <c r="JSL2" s="64"/>
      <c r="JSM2" s="64"/>
      <c r="JSN2" s="64"/>
      <c r="JSO2" s="64"/>
      <c r="JSP2" s="64"/>
      <c r="JSQ2" s="64"/>
      <c r="JSR2" s="64"/>
      <c r="JSS2" s="64"/>
      <c r="JST2" s="64"/>
      <c r="JSU2" s="64"/>
      <c r="JSV2" s="64"/>
      <c r="JSW2" s="64"/>
      <c r="JSX2" s="64"/>
      <c r="JSY2" s="64"/>
      <c r="JSZ2" s="64"/>
      <c r="JTA2" s="64"/>
      <c r="JTB2" s="64"/>
      <c r="JTC2" s="64"/>
      <c r="JTD2" s="64"/>
      <c r="JTE2" s="64"/>
      <c r="JTF2" s="64"/>
      <c r="JTG2" s="64"/>
      <c r="JTH2" s="64"/>
      <c r="JTI2" s="64"/>
      <c r="JTJ2" s="64"/>
      <c r="JTK2" s="64"/>
      <c r="JTL2" s="64"/>
      <c r="JTM2" s="64"/>
      <c r="JTN2" s="64"/>
      <c r="JTO2" s="64"/>
      <c r="JTP2" s="64"/>
      <c r="JTQ2" s="64"/>
      <c r="JTR2" s="64"/>
      <c r="JTS2" s="64"/>
      <c r="JTT2" s="64"/>
      <c r="JTU2" s="64"/>
      <c r="JTV2" s="64"/>
      <c r="JTW2" s="64"/>
      <c r="JTX2" s="64"/>
      <c r="JTY2" s="64"/>
      <c r="JTZ2" s="64"/>
      <c r="JUA2" s="64"/>
      <c r="JUB2" s="64"/>
      <c r="JUC2" s="64"/>
      <c r="JUD2" s="64"/>
      <c r="JUE2" s="64"/>
      <c r="JUF2" s="64"/>
      <c r="JUG2" s="64"/>
      <c r="JUH2" s="64"/>
      <c r="JUI2" s="64"/>
      <c r="JUJ2" s="64"/>
      <c r="JUK2" s="64"/>
      <c r="JUL2" s="64"/>
      <c r="JUM2" s="64"/>
      <c r="JUN2" s="64"/>
      <c r="JUO2" s="64"/>
      <c r="JUP2" s="64"/>
      <c r="JUQ2" s="64"/>
      <c r="JUR2" s="64"/>
      <c r="JUS2" s="64"/>
      <c r="JUT2" s="64"/>
      <c r="JUU2" s="64"/>
      <c r="JUV2" s="64"/>
      <c r="JUW2" s="64"/>
      <c r="JUX2" s="64"/>
      <c r="JUY2" s="64"/>
      <c r="JUZ2" s="64"/>
      <c r="JVA2" s="64"/>
      <c r="JVB2" s="64"/>
      <c r="JVC2" s="64"/>
      <c r="JVD2" s="64"/>
      <c r="JVE2" s="64"/>
      <c r="JVF2" s="64"/>
      <c r="JVG2" s="64"/>
      <c r="JVH2" s="64"/>
      <c r="JVI2" s="64"/>
      <c r="JVJ2" s="64"/>
      <c r="JVK2" s="64"/>
      <c r="JVL2" s="64"/>
      <c r="JVM2" s="64"/>
      <c r="JVN2" s="64"/>
      <c r="JVO2" s="64"/>
      <c r="JVP2" s="64"/>
      <c r="JVQ2" s="64"/>
      <c r="JVR2" s="64"/>
      <c r="JVS2" s="64"/>
      <c r="JVT2" s="64"/>
      <c r="JVU2" s="64"/>
      <c r="JVV2" s="64"/>
      <c r="JVW2" s="64"/>
      <c r="JVX2" s="64"/>
      <c r="JVY2" s="64"/>
      <c r="JVZ2" s="64"/>
      <c r="JWA2" s="64"/>
      <c r="JWB2" s="64"/>
      <c r="JWC2" s="64"/>
      <c r="JWD2" s="64"/>
      <c r="JWE2" s="64"/>
      <c r="JWF2" s="64"/>
      <c r="JWG2" s="64"/>
      <c r="JWH2" s="64"/>
      <c r="JWI2" s="64"/>
      <c r="JWJ2" s="64"/>
      <c r="JWK2" s="64"/>
      <c r="JWL2" s="64"/>
      <c r="JWM2" s="64"/>
      <c r="JWN2" s="64"/>
      <c r="JWO2" s="64"/>
      <c r="JWP2" s="64"/>
      <c r="JWQ2" s="64"/>
      <c r="JWR2" s="64"/>
      <c r="JWS2" s="64"/>
      <c r="JWT2" s="64"/>
      <c r="JWU2" s="64"/>
      <c r="JWV2" s="64"/>
      <c r="JWW2" s="64"/>
      <c r="JWX2" s="64"/>
      <c r="JWY2" s="64"/>
      <c r="JWZ2" s="64"/>
      <c r="JXA2" s="64"/>
      <c r="JXB2" s="64"/>
      <c r="JXC2" s="64"/>
      <c r="JXD2" s="64"/>
      <c r="JXE2" s="64"/>
      <c r="JXF2" s="64"/>
      <c r="JXG2" s="64"/>
      <c r="JXH2" s="64"/>
      <c r="JXI2" s="64"/>
      <c r="JXJ2" s="64"/>
      <c r="JXK2" s="64"/>
      <c r="JXL2" s="64"/>
      <c r="JXM2" s="64"/>
      <c r="JXN2" s="64"/>
      <c r="JXO2" s="64"/>
      <c r="JXP2" s="64"/>
      <c r="JXQ2" s="64"/>
      <c r="JXR2" s="64"/>
      <c r="JXS2" s="64"/>
      <c r="JXT2" s="64"/>
      <c r="JXU2" s="64"/>
      <c r="JXV2" s="64"/>
      <c r="JXW2" s="64"/>
      <c r="JXX2" s="64"/>
      <c r="JXY2" s="64"/>
      <c r="JXZ2" s="64"/>
      <c r="JYA2" s="64"/>
      <c r="JYB2" s="64"/>
      <c r="JYC2" s="64"/>
      <c r="JYD2" s="64"/>
      <c r="JYE2" s="64"/>
      <c r="JYF2" s="64"/>
      <c r="JYG2" s="64"/>
      <c r="JYH2" s="64"/>
      <c r="JYI2" s="64"/>
      <c r="JYJ2" s="64"/>
      <c r="JYK2" s="64"/>
      <c r="JYL2" s="64"/>
      <c r="JYM2" s="64"/>
      <c r="JYN2" s="64"/>
      <c r="JYO2" s="64"/>
      <c r="JYP2" s="64"/>
      <c r="JYQ2" s="64"/>
      <c r="JYR2" s="64"/>
      <c r="JYS2" s="64"/>
      <c r="JYT2" s="64"/>
      <c r="JYU2" s="64"/>
      <c r="JYV2" s="64"/>
      <c r="JYW2" s="64"/>
      <c r="JYX2" s="64"/>
      <c r="JYY2" s="64"/>
      <c r="JYZ2" s="64"/>
      <c r="JZA2" s="64"/>
      <c r="JZB2" s="64"/>
      <c r="JZC2" s="64"/>
      <c r="JZD2" s="64"/>
      <c r="JZE2" s="64"/>
      <c r="JZF2" s="64"/>
      <c r="JZG2" s="64"/>
      <c r="JZH2" s="64"/>
      <c r="JZI2" s="64"/>
      <c r="JZJ2" s="64"/>
      <c r="JZK2" s="64"/>
      <c r="JZL2" s="64"/>
      <c r="JZM2" s="64"/>
      <c r="JZN2" s="64"/>
      <c r="JZO2" s="64"/>
      <c r="JZP2" s="64"/>
      <c r="JZQ2" s="64"/>
      <c r="JZR2" s="64"/>
      <c r="JZS2" s="64"/>
      <c r="JZT2" s="64"/>
      <c r="JZU2" s="64"/>
      <c r="JZV2" s="64"/>
      <c r="JZW2" s="64"/>
      <c r="JZX2" s="64"/>
      <c r="JZY2" s="64"/>
      <c r="JZZ2" s="64"/>
      <c r="KAA2" s="64"/>
      <c r="KAB2" s="64"/>
      <c r="KAC2" s="64"/>
      <c r="KAD2" s="64"/>
      <c r="KAE2" s="64"/>
      <c r="KAF2" s="64"/>
      <c r="KAG2" s="64"/>
      <c r="KAH2" s="64"/>
      <c r="KAI2" s="64"/>
      <c r="KAJ2" s="64"/>
      <c r="KAK2" s="64"/>
      <c r="KAL2" s="64"/>
      <c r="KAM2" s="64"/>
      <c r="KAN2" s="64"/>
      <c r="KAO2" s="64"/>
      <c r="KAP2" s="64"/>
      <c r="KAQ2" s="64"/>
      <c r="KAR2" s="64"/>
      <c r="KAS2" s="64"/>
      <c r="KAT2" s="64"/>
      <c r="KAU2" s="64"/>
      <c r="KAV2" s="64"/>
      <c r="KAW2" s="64"/>
      <c r="KAX2" s="64"/>
      <c r="KAY2" s="64"/>
      <c r="KAZ2" s="64"/>
      <c r="KBA2" s="64"/>
      <c r="KBB2" s="64"/>
      <c r="KBC2" s="64"/>
      <c r="KBD2" s="64"/>
      <c r="KBE2" s="64"/>
      <c r="KBF2" s="64"/>
      <c r="KBG2" s="64"/>
      <c r="KBH2" s="64"/>
      <c r="KBI2" s="64"/>
      <c r="KBJ2" s="64"/>
      <c r="KBK2" s="64"/>
      <c r="KBL2" s="64"/>
      <c r="KBM2" s="64"/>
      <c r="KBN2" s="64"/>
      <c r="KBO2" s="64"/>
      <c r="KBP2" s="64"/>
      <c r="KBQ2" s="64"/>
      <c r="KBR2" s="64"/>
      <c r="KBS2" s="64"/>
      <c r="KBT2" s="64"/>
      <c r="KBU2" s="64"/>
      <c r="KBV2" s="64"/>
      <c r="KBW2" s="64"/>
      <c r="KBX2" s="64"/>
      <c r="KBY2" s="64"/>
      <c r="KBZ2" s="64"/>
      <c r="KCA2" s="64"/>
      <c r="KCB2" s="64"/>
      <c r="KCC2" s="64"/>
      <c r="KCD2" s="64"/>
      <c r="KCE2" s="64"/>
      <c r="KCF2" s="64"/>
      <c r="KCG2" s="64"/>
      <c r="KCH2" s="64"/>
      <c r="KCI2" s="64"/>
      <c r="KCJ2" s="64"/>
      <c r="KCK2" s="64"/>
      <c r="KCL2" s="64"/>
      <c r="KCM2" s="64"/>
      <c r="KCN2" s="64"/>
      <c r="KCO2" s="64"/>
      <c r="KCP2" s="64"/>
      <c r="KCQ2" s="64"/>
      <c r="KCR2" s="64"/>
      <c r="KCS2" s="64"/>
      <c r="KCT2" s="64"/>
      <c r="KCU2" s="64"/>
      <c r="KCV2" s="64"/>
      <c r="KCW2" s="64"/>
      <c r="KCX2" s="64"/>
      <c r="KCY2" s="64"/>
      <c r="KCZ2" s="64"/>
      <c r="KDA2" s="64"/>
      <c r="KDB2" s="64"/>
      <c r="KDC2" s="64"/>
      <c r="KDD2" s="64"/>
      <c r="KDE2" s="64"/>
      <c r="KDF2" s="64"/>
      <c r="KDG2" s="64"/>
      <c r="KDH2" s="64"/>
      <c r="KDI2" s="64"/>
      <c r="KDJ2" s="64"/>
      <c r="KDK2" s="64"/>
      <c r="KDL2" s="64"/>
      <c r="KDM2" s="64"/>
      <c r="KDN2" s="64"/>
      <c r="KDO2" s="64"/>
      <c r="KDP2" s="64"/>
      <c r="KDQ2" s="64"/>
      <c r="KDR2" s="64"/>
      <c r="KDS2" s="64"/>
      <c r="KDT2" s="64"/>
      <c r="KDU2" s="64"/>
      <c r="KDV2" s="64"/>
      <c r="KDW2" s="64"/>
      <c r="KDX2" s="64"/>
      <c r="KDY2" s="64"/>
      <c r="KDZ2" s="64"/>
      <c r="KEA2" s="64"/>
      <c r="KEB2" s="64"/>
      <c r="KEC2" s="64"/>
      <c r="KED2" s="64"/>
      <c r="KEE2" s="64"/>
      <c r="KEF2" s="64"/>
      <c r="KEG2" s="64"/>
      <c r="KEH2" s="64"/>
      <c r="KEI2" s="64"/>
      <c r="KEJ2" s="64"/>
      <c r="KEK2" s="64"/>
      <c r="KEL2" s="64"/>
      <c r="KEM2" s="64"/>
      <c r="KEN2" s="64"/>
      <c r="KEO2" s="64"/>
      <c r="KEP2" s="64"/>
      <c r="KEQ2" s="64"/>
      <c r="KER2" s="64"/>
      <c r="KES2" s="64"/>
      <c r="KET2" s="64"/>
      <c r="KEU2" s="64"/>
      <c r="KEV2" s="64"/>
      <c r="KEW2" s="64"/>
      <c r="KEX2" s="64"/>
      <c r="KEY2" s="64"/>
      <c r="KEZ2" s="64"/>
      <c r="KFA2" s="64"/>
      <c r="KFB2" s="64"/>
      <c r="KFC2" s="64"/>
      <c r="KFD2" s="64"/>
      <c r="KFE2" s="64"/>
      <c r="KFF2" s="64"/>
      <c r="KFG2" s="64"/>
      <c r="KFH2" s="64"/>
      <c r="KFI2" s="64"/>
      <c r="KFJ2" s="64"/>
      <c r="KFK2" s="64"/>
      <c r="KFL2" s="64"/>
      <c r="KFM2" s="64"/>
      <c r="KFN2" s="64"/>
      <c r="KFO2" s="64"/>
      <c r="KFP2" s="64"/>
      <c r="KFQ2" s="64"/>
      <c r="KFR2" s="64"/>
      <c r="KFS2" s="64"/>
      <c r="KFT2" s="64"/>
      <c r="KFU2" s="64"/>
      <c r="KFV2" s="64"/>
      <c r="KFW2" s="64"/>
      <c r="KFX2" s="64"/>
      <c r="KFY2" s="64"/>
      <c r="KFZ2" s="64"/>
      <c r="KGA2" s="64"/>
      <c r="KGB2" s="64"/>
      <c r="KGC2" s="64"/>
      <c r="KGD2" s="64"/>
      <c r="KGE2" s="64"/>
      <c r="KGF2" s="64"/>
      <c r="KGG2" s="64"/>
      <c r="KGH2" s="64"/>
      <c r="KGI2" s="64"/>
      <c r="KGJ2" s="64"/>
      <c r="KGK2" s="64"/>
      <c r="KGL2" s="64"/>
      <c r="KGM2" s="64"/>
      <c r="KGN2" s="64"/>
      <c r="KGO2" s="64"/>
      <c r="KGP2" s="64"/>
      <c r="KGQ2" s="64"/>
      <c r="KGR2" s="64"/>
      <c r="KGS2" s="64"/>
      <c r="KGT2" s="64"/>
      <c r="KGU2" s="64"/>
      <c r="KGV2" s="64"/>
      <c r="KGW2" s="64"/>
      <c r="KGX2" s="64"/>
      <c r="KGY2" s="64"/>
      <c r="KGZ2" s="64"/>
      <c r="KHA2" s="64"/>
      <c r="KHB2" s="64"/>
      <c r="KHC2" s="64"/>
      <c r="KHD2" s="64"/>
      <c r="KHE2" s="64"/>
      <c r="KHF2" s="64"/>
      <c r="KHG2" s="64"/>
      <c r="KHH2" s="64"/>
      <c r="KHI2" s="64"/>
      <c r="KHJ2" s="64"/>
      <c r="KHK2" s="64"/>
      <c r="KHL2" s="64"/>
      <c r="KHM2" s="64"/>
      <c r="KHN2" s="64"/>
      <c r="KHO2" s="64"/>
      <c r="KHP2" s="64"/>
      <c r="KHQ2" s="64"/>
      <c r="KHR2" s="64"/>
      <c r="KHS2" s="64"/>
      <c r="KHT2" s="64"/>
      <c r="KHU2" s="64"/>
      <c r="KHV2" s="64"/>
      <c r="KHW2" s="64"/>
      <c r="KHX2" s="64"/>
      <c r="KHY2" s="64"/>
      <c r="KHZ2" s="64"/>
      <c r="KIA2" s="64"/>
      <c r="KIB2" s="64"/>
      <c r="KIC2" s="64"/>
      <c r="KID2" s="64"/>
      <c r="KIE2" s="64"/>
      <c r="KIF2" s="64"/>
      <c r="KIG2" s="64"/>
      <c r="KIH2" s="64"/>
      <c r="KII2" s="64"/>
      <c r="KIJ2" s="64"/>
      <c r="KIK2" s="64"/>
      <c r="KIL2" s="64"/>
      <c r="KIM2" s="64"/>
      <c r="KIN2" s="64"/>
      <c r="KIO2" s="64"/>
      <c r="KIP2" s="64"/>
      <c r="KIQ2" s="64"/>
      <c r="KIR2" s="64"/>
      <c r="KIS2" s="64"/>
      <c r="KIT2" s="64"/>
      <c r="KIU2" s="64"/>
      <c r="KIV2" s="64"/>
      <c r="KIW2" s="64"/>
      <c r="KIX2" s="64"/>
      <c r="KIY2" s="64"/>
      <c r="KIZ2" s="64"/>
      <c r="KJA2" s="64"/>
      <c r="KJB2" s="64"/>
      <c r="KJC2" s="64"/>
      <c r="KJD2" s="64"/>
      <c r="KJE2" s="64"/>
      <c r="KJF2" s="64"/>
      <c r="KJG2" s="64"/>
      <c r="KJH2" s="64"/>
      <c r="KJI2" s="64"/>
      <c r="KJJ2" s="64"/>
      <c r="KJK2" s="64"/>
      <c r="KJL2" s="64"/>
      <c r="KJM2" s="64"/>
      <c r="KJN2" s="64"/>
      <c r="KJO2" s="64"/>
      <c r="KJP2" s="64"/>
      <c r="KJQ2" s="64"/>
      <c r="KJR2" s="64"/>
      <c r="KJS2" s="64"/>
      <c r="KJT2" s="64"/>
      <c r="KJU2" s="64"/>
      <c r="KJV2" s="64"/>
      <c r="KJW2" s="64"/>
      <c r="KJX2" s="64"/>
      <c r="KJY2" s="64"/>
      <c r="KJZ2" s="64"/>
      <c r="KKA2" s="64"/>
      <c r="KKB2" s="64"/>
      <c r="KKC2" s="64"/>
      <c r="KKD2" s="64"/>
      <c r="KKE2" s="64"/>
      <c r="KKF2" s="64"/>
      <c r="KKG2" s="64"/>
      <c r="KKH2" s="64"/>
      <c r="KKI2" s="64"/>
      <c r="KKJ2" s="64"/>
      <c r="KKK2" s="64"/>
      <c r="KKL2" s="64"/>
      <c r="KKM2" s="64"/>
      <c r="KKN2" s="64"/>
      <c r="KKO2" s="64"/>
      <c r="KKP2" s="64"/>
      <c r="KKQ2" s="64"/>
      <c r="KKR2" s="64"/>
      <c r="KKS2" s="64"/>
      <c r="KKT2" s="64"/>
      <c r="KKU2" s="64"/>
      <c r="KKV2" s="64"/>
      <c r="KKW2" s="64"/>
      <c r="KKX2" s="64"/>
      <c r="KKY2" s="64"/>
      <c r="KKZ2" s="64"/>
      <c r="KLA2" s="64"/>
      <c r="KLB2" s="64"/>
      <c r="KLC2" s="64"/>
      <c r="KLD2" s="64"/>
      <c r="KLE2" s="64"/>
      <c r="KLF2" s="64"/>
      <c r="KLG2" s="64"/>
      <c r="KLH2" s="64"/>
      <c r="KLI2" s="64"/>
      <c r="KLJ2" s="64"/>
      <c r="KLK2" s="64"/>
      <c r="KLL2" s="64"/>
      <c r="KLM2" s="64"/>
      <c r="KLN2" s="64"/>
      <c r="KLO2" s="64"/>
      <c r="KLP2" s="64"/>
      <c r="KLQ2" s="64"/>
      <c r="KLR2" s="64"/>
      <c r="KLS2" s="64"/>
      <c r="KLT2" s="64"/>
      <c r="KLU2" s="64"/>
      <c r="KLV2" s="64"/>
      <c r="KLW2" s="64"/>
      <c r="KLX2" s="64"/>
      <c r="KLY2" s="64"/>
      <c r="KLZ2" s="64"/>
      <c r="KMA2" s="64"/>
      <c r="KMB2" s="64"/>
      <c r="KMC2" s="64"/>
      <c r="KMD2" s="64"/>
      <c r="KME2" s="64"/>
      <c r="KMF2" s="64"/>
      <c r="KMG2" s="64"/>
      <c r="KMH2" s="64"/>
      <c r="KMI2" s="64"/>
      <c r="KMJ2" s="64"/>
      <c r="KMK2" s="64"/>
      <c r="KML2" s="64"/>
      <c r="KMM2" s="64"/>
      <c r="KMN2" s="64"/>
      <c r="KMO2" s="64"/>
      <c r="KMP2" s="64"/>
      <c r="KMQ2" s="64"/>
      <c r="KMR2" s="64"/>
      <c r="KMS2" s="64"/>
      <c r="KMT2" s="64"/>
      <c r="KMU2" s="64"/>
      <c r="KMV2" s="64"/>
      <c r="KMW2" s="64"/>
      <c r="KMX2" s="64"/>
      <c r="KMY2" s="64"/>
      <c r="KMZ2" s="64"/>
      <c r="KNA2" s="64"/>
      <c r="KNB2" s="64"/>
      <c r="KNC2" s="64"/>
      <c r="KND2" s="64"/>
      <c r="KNE2" s="64"/>
      <c r="KNF2" s="64"/>
      <c r="KNG2" s="64"/>
      <c r="KNH2" s="64"/>
      <c r="KNI2" s="64"/>
      <c r="KNJ2" s="64"/>
      <c r="KNK2" s="64"/>
      <c r="KNL2" s="64"/>
      <c r="KNM2" s="64"/>
      <c r="KNN2" s="64"/>
      <c r="KNO2" s="64"/>
      <c r="KNP2" s="64"/>
      <c r="KNQ2" s="64"/>
      <c r="KNR2" s="64"/>
      <c r="KNS2" s="64"/>
      <c r="KNT2" s="64"/>
      <c r="KNU2" s="64"/>
      <c r="KNV2" s="64"/>
      <c r="KNW2" s="64"/>
      <c r="KNX2" s="64"/>
      <c r="KNY2" s="64"/>
      <c r="KNZ2" s="64"/>
      <c r="KOA2" s="64"/>
      <c r="KOB2" s="64"/>
      <c r="KOC2" s="64"/>
      <c r="KOD2" s="64"/>
      <c r="KOE2" s="64"/>
      <c r="KOF2" s="64"/>
      <c r="KOG2" s="64"/>
      <c r="KOH2" s="64"/>
      <c r="KOI2" s="64"/>
      <c r="KOJ2" s="64"/>
      <c r="KOK2" s="64"/>
      <c r="KOL2" s="64"/>
      <c r="KOM2" s="64"/>
      <c r="KON2" s="64"/>
      <c r="KOO2" s="64"/>
      <c r="KOP2" s="64"/>
      <c r="KOQ2" s="64"/>
      <c r="KOR2" s="64"/>
      <c r="KOS2" s="64"/>
      <c r="KOT2" s="64"/>
      <c r="KOU2" s="64"/>
      <c r="KOV2" s="64"/>
      <c r="KOW2" s="64"/>
      <c r="KOX2" s="64"/>
      <c r="KOY2" s="64"/>
      <c r="KOZ2" s="64"/>
      <c r="KPA2" s="64"/>
      <c r="KPB2" s="64"/>
      <c r="KPC2" s="64"/>
      <c r="KPD2" s="64"/>
      <c r="KPE2" s="64"/>
      <c r="KPF2" s="64"/>
      <c r="KPG2" s="64"/>
      <c r="KPH2" s="64"/>
      <c r="KPI2" s="64"/>
      <c r="KPJ2" s="64"/>
      <c r="KPK2" s="64"/>
      <c r="KPL2" s="64"/>
      <c r="KPM2" s="64"/>
      <c r="KPN2" s="64"/>
      <c r="KPO2" s="64"/>
      <c r="KPP2" s="64"/>
      <c r="KPQ2" s="64"/>
      <c r="KPR2" s="64"/>
      <c r="KPS2" s="64"/>
      <c r="KPT2" s="64"/>
      <c r="KPU2" s="64"/>
      <c r="KPV2" s="64"/>
      <c r="KPW2" s="64"/>
      <c r="KPX2" s="64"/>
      <c r="KPY2" s="64"/>
      <c r="KPZ2" s="64"/>
      <c r="KQA2" s="64"/>
      <c r="KQB2" s="64"/>
      <c r="KQC2" s="64"/>
      <c r="KQD2" s="64"/>
      <c r="KQE2" s="64"/>
      <c r="KQF2" s="64"/>
      <c r="KQG2" s="64"/>
      <c r="KQH2" s="64"/>
      <c r="KQI2" s="64"/>
      <c r="KQJ2" s="64"/>
      <c r="KQK2" s="64"/>
      <c r="KQL2" s="64"/>
      <c r="KQM2" s="64"/>
      <c r="KQN2" s="64"/>
      <c r="KQO2" s="64"/>
      <c r="KQP2" s="64"/>
      <c r="KQQ2" s="64"/>
      <c r="KQR2" s="64"/>
      <c r="KQS2" s="64"/>
      <c r="KQT2" s="64"/>
      <c r="KQU2" s="64"/>
      <c r="KQV2" s="64"/>
      <c r="KQW2" s="64"/>
      <c r="KQX2" s="64"/>
      <c r="KQY2" s="64"/>
      <c r="KQZ2" s="64"/>
      <c r="KRA2" s="64"/>
      <c r="KRB2" s="64"/>
      <c r="KRC2" s="64"/>
      <c r="KRD2" s="64"/>
      <c r="KRE2" s="64"/>
      <c r="KRF2" s="64"/>
      <c r="KRG2" s="64"/>
      <c r="KRH2" s="64"/>
      <c r="KRI2" s="64"/>
      <c r="KRJ2" s="64"/>
      <c r="KRK2" s="64"/>
      <c r="KRL2" s="64"/>
      <c r="KRM2" s="64"/>
      <c r="KRN2" s="64"/>
      <c r="KRO2" s="64"/>
      <c r="KRP2" s="64"/>
      <c r="KRQ2" s="64"/>
      <c r="KRR2" s="64"/>
      <c r="KRS2" s="64"/>
      <c r="KRT2" s="64"/>
      <c r="KRU2" s="64"/>
      <c r="KRV2" s="64"/>
      <c r="KRW2" s="64"/>
      <c r="KRX2" s="64"/>
      <c r="KRY2" s="64"/>
      <c r="KRZ2" s="64"/>
      <c r="KSA2" s="64"/>
      <c r="KSB2" s="64"/>
      <c r="KSC2" s="64"/>
      <c r="KSD2" s="64"/>
      <c r="KSE2" s="64"/>
      <c r="KSF2" s="64"/>
      <c r="KSG2" s="64"/>
      <c r="KSH2" s="64"/>
      <c r="KSI2" s="64"/>
      <c r="KSJ2" s="64"/>
      <c r="KSK2" s="64"/>
      <c r="KSL2" s="64"/>
      <c r="KSM2" s="64"/>
      <c r="KSN2" s="64"/>
      <c r="KSO2" s="64"/>
      <c r="KSP2" s="64"/>
      <c r="KSQ2" s="64"/>
      <c r="KSR2" s="64"/>
      <c r="KSS2" s="64"/>
      <c r="KST2" s="64"/>
      <c r="KSU2" s="64"/>
      <c r="KSV2" s="64"/>
      <c r="KSW2" s="64"/>
      <c r="KSX2" s="64"/>
      <c r="KSY2" s="64"/>
      <c r="KSZ2" s="64"/>
      <c r="KTA2" s="64"/>
      <c r="KTB2" s="64"/>
      <c r="KTC2" s="64"/>
      <c r="KTD2" s="64"/>
      <c r="KTE2" s="64"/>
      <c r="KTF2" s="64"/>
      <c r="KTG2" s="64"/>
      <c r="KTH2" s="64"/>
      <c r="KTI2" s="64"/>
      <c r="KTJ2" s="64"/>
      <c r="KTK2" s="64"/>
      <c r="KTL2" s="64"/>
      <c r="KTM2" s="64"/>
      <c r="KTN2" s="64"/>
      <c r="KTO2" s="64"/>
      <c r="KTP2" s="64"/>
      <c r="KTQ2" s="64"/>
      <c r="KTR2" s="64"/>
      <c r="KTS2" s="64"/>
      <c r="KTT2" s="64"/>
      <c r="KTU2" s="64"/>
      <c r="KTV2" s="64"/>
      <c r="KTW2" s="64"/>
      <c r="KTX2" s="64"/>
      <c r="KTY2" s="64"/>
      <c r="KTZ2" s="64"/>
      <c r="KUA2" s="64"/>
      <c r="KUB2" s="64"/>
      <c r="KUC2" s="64"/>
      <c r="KUD2" s="64"/>
      <c r="KUE2" s="64"/>
      <c r="KUF2" s="64"/>
      <c r="KUG2" s="64"/>
      <c r="KUH2" s="64"/>
      <c r="KUI2" s="64"/>
      <c r="KUJ2" s="64"/>
      <c r="KUK2" s="64"/>
      <c r="KUL2" s="64"/>
      <c r="KUM2" s="64"/>
      <c r="KUN2" s="64"/>
      <c r="KUO2" s="64"/>
      <c r="KUP2" s="64"/>
      <c r="KUQ2" s="64"/>
      <c r="KUR2" s="64"/>
      <c r="KUS2" s="64"/>
      <c r="KUT2" s="64"/>
      <c r="KUU2" s="64"/>
      <c r="KUV2" s="64"/>
      <c r="KUW2" s="64"/>
      <c r="KUX2" s="64"/>
      <c r="KUY2" s="64"/>
      <c r="KUZ2" s="64"/>
      <c r="KVA2" s="64"/>
      <c r="KVB2" s="64"/>
      <c r="KVC2" s="64"/>
      <c r="KVD2" s="64"/>
      <c r="KVE2" s="64"/>
      <c r="KVF2" s="64"/>
      <c r="KVG2" s="64"/>
      <c r="KVH2" s="64"/>
      <c r="KVI2" s="64"/>
      <c r="KVJ2" s="64"/>
      <c r="KVK2" s="64"/>
      <c r="KVL2" s="64"/>
      <c r="KVM2" s="64"/>
      <c r="KVN2" s="64"/>
      <c r="KVO2" s="64"/>
      <c r="KVP2" s="64"/>
      <c r="KVQ2" s="64"/>
      <c r="KVR2" s="64"/>
      <c r="KVS2" s="64"/>
      <c r="KVT2" s="64"/>
      <c r="KVU2" s="64"/>
      <c r="KVV2" s="64"/>
      <c r="KVW2" s="64"/>
      <c r="KVX2" s="64"/>
      <c r="KVY2" s="64"/>
      <c r="KVZ2" s="64"/>
      <c r="KWA2" s="64"/>
      <c r="KWB2" s="64"/>
      <c r="KWC2" s="64"/>
      <c r="KWD2" s="64"/>
      <c r="KWE2" s="64"/>
      <c r="KWF2" s="64"/>
      <c r="KWG2" s="64"/>
      <c r="KWH2" s="64"/>
      <c r="KWI2" s="64"/>
      <c r="KWJ2" s="64"/>
      <c r="KWK2" s="64"/>
      <c r="KWL2" s="64"/>
      <c r="KWM2" s="64"/>
      <c r="KWN2" s="64"/>
      <c r="KWO2" s="64"/>
      <c r="KWP2" s="64"/>
      <c r="KWQ2" s="64"/>
      <c r="KWR2" s="64"/>
      <c r="KWS2" s="64"/>
      <c r="KWT2" s="64"/>
      <c r="KWU2" s="64"/>
      <c r="KWV2" s="64"/>
      <c r="KWW2" s="64"/>
      <c r="KWX2" s="64"/>
      <c r="KWY2" s="64"/>
      <c r="KWZ2" s="64"/>
      <c r="KXA2" s="64"/>
      <c r="KXB2" s="64"/>
      <c r="KXC2" s="64"/>
      <c r="KXD2" s="64"/>
      <c r="KXE2" s="64"/>
      <c r="KXF2" s="64"/>
      <c r="KXG2" s="64"/>
      <c r="KXH2" s="64"/>
      <c r="KXI2" s="64"/>
      <c r="KXJ2" s="64"/>
      <c r="KXK2" s="64"/>
      <c r="KXL2" s="64"/>
      <c r="KXM2" s="64"/>
      <c r="KXN2" s="64"/>
      <c r="KXO2" s="64"/>
      <c r="KXP2" s="64"/>
      <c r="KXQ2" s="64"/>
      <c r="KXR2" s="64"/>
      <c r="KXS2" s="64"/>
      <c r="KXT2" s="64"/>
      <c r="KXU2" s="64"/>
      <c r="KXV2" s="64"/>
      <c r="KXW2" s="64"/>
      <c r="KXX2" s="64"/>
      <c r="KXY2" s="64"/>
      <c r="KXZ2" s="64"/>
      <c r="KYA2" s="64"/>
      <c r="KYB2" s="64"/>
      <c r="KYC2" s="64"/>
      <c r="KYD2" s="64"/>
      <c r="KYE2" s="64"/>
      <c r="KYF2" s="64"/>
      <c r="KYG2" s="64"/>
      <c r="KYH2" s="64"/>
      <c r="KYI2" s="64"/>
      <c r="KYJ2" s="64"/>
      <c r="KYK2" s="64"/>
      <c r="KYL2" s="64"/>
      <c r="KYM2" s="64"/>
      <c r="KYN2" s="64"/>
      <c r="KYO2" s="64"/>
      <c r="KYP2" s="64"/>
      <c r="KYQ2" s="64"/>
      <c r="KYR2" s="64"/>
      <c r="KYS2" s="64"/>
      <c r="KYT2" s="64"/>
      <c r="KYU2" s="64"/>
      <c r="KYV2" s="64"/>
      <c r="KYW2" s="64"/>
      <c r="KYX2" s="64"/>
      <c r="KYY2" s="64"/>
      <c r="KYZ2" s="64"/>
      <c r="KZA2" s="64"/>
      <c r="KZB2" s="64"/>
      <c r="KZC2" s="64"/>
      <c r="KZD2" s="64"/>
      <c r="KZE2" s="64"/>
      <c r="KZF2" s="64"/>
      <c r="KZG2" s="64"/>
      <c r="KZH2" s="64"/>
      <c r="KZI2" s="64"/>
      <c r="KZJ2" s="64"/>
      <c r="KZK2" s="64"/>
      <c r="KZL2" s="64"/>
      <c r="KZM2" s="64"/>
      <c r="KZN2" s="64"/>
      <c r="KZO2" s="64"/>
      <c r="KZP2" s="64"/>
      <c r="KZQ2" s="64"/>
      <c r="KZR2" s="64"/>
      <c r="KZS2" s="64"/>
      <c r="KZT2" s="64"/>
      <c r="KZU2" s="64"/>
      <c r="KZV2" s="64"/>
      <c r="KZW2" s="64"/>
      <c r="KZX2" s="64"/>
      <c r="KZY2" s="64"/>
      <c r="KZZ2" s="64"/>
      <c r="LAA2" s="64"/>
      <c r="LAB2" s="64"/>
      <c r="LAC2" s="64"/>
      <c r="LAD2" s="64"/>
      <c r="LAE2" s="64"/>
      <c r="LAF2" s="64"/>
      <c r="LAG2" s="64"/>
      <c r="LAH2" s="64"/>
      <c r="LAI2" s="64"/>
      <c r="LAJ2" s="64"/>
      <c r="LAK2" s="64"/>
      <c r="LAL2" s="64"/>
      <c r="LAM2" s="64"/>
      <c r="LAN2" s="64"/>
      <c r="LAO2" s="64"/>
      <c r="LAP2" s="64"/>
      <c r="LAQ2" s="64"/>
      <c r="LAR2" s="64"/>
      <c r="LAS2" s="64"/>
      <c r="LAT2" s="64"/>
      <c r="LAU2" s="64"/>
      <c r="LAV2" s="64"/>
      <c r="LAW2" s="64"/>
      <c r="LAX2" s="64"/>
      <c r="LAY2" s="64"/>
      <c r="LAZ2" s="64"/>
      <c r="LBA2" s="64"/>
      <c r="LBB2" s="64"/>
      <c r="LBC2" s="64"/>
      <c r="LBD2" s="64"/>
      <c r="LBE2" s="64"/>
      <c r="LBF2" s="64"/>
      <c r="LBG2" s="64"/>
      <c r="LBH2" s="64"/>
      <c r="LBI2" s="64"/>
      <c r="LBJ2" s="64"/>
      <c r="LBK2" s="64"/>
      <c r="LBL2" s="64"/>
      <c r="LBM2" s="64"/>
      <c r="LBN2" s="64"/>
      <c r="LBO2" s="64"/>
      <c r="LBP2" s="64"/>
      <c r="LBQ2" s="64"/>
      <c r="LBR2" s="64"/>
      <c r="LBS2" s="64"/>
      <c r="LBT2" s="64"/>
      <c r="LBU2" s="64"/>
      <c r="LBV2" s="64"/>
      <c r="LBW2" s="64"/>
      <c r="LBX2" s="64"/>
      <c r="LBY2" s="64"/>
      <c r="LBZ2" s="64"/>
      <c r="LCA2" s="64"/>
      <c r="LCB2" s="64"/>
      <c r="LCC2" s="64"/>
      <c r="LCD2" s="64"/>
      <c r="LCE2" s="64"/>
      <c r="LCF2" s="64"/>
      <c r="LCG2" s="64"/>
      <c r="LCH2" s="64"/>
      <c r="LCI2" s="64"/>
      <c r="LCJ2" s="64"/>
      <c r="LCK2" s="64"/>
      <c r="LCL2" s="64"/>
      <c r="LCM2" s="64"/>
      <c r="LCN2" s="64"/>
      <c r="LCO2" s="64"/>
      <c r="LCP2" s="64"/>
      <c r="LCQ2" s="64"/>
      <c r="LCR2" s="64"/>
      <c r="LCS2" s="64"/>
      <c r="LCT2" s="64"/>
      <c r="LCU2" s="64"/>
      <c r="LCV2" s="64"/>
      <c r="LCW2" s="64"/>
      <c r="LCX2" s="64"/>
      <c r="LCY2" s="64"/>
      <c r="LCZ2" s="64"/>
      <c r="LDA2" s="64"/>
      <c r="LDB2" s="64"/>
      <c r="LDC2" s="64"/>
      <c r="LDD2" s="64"/>
      <c r="LDE2" s="64"/>
      <c r="LDF2" s="64"/>
      <c r="LDG2" s="64"/>
      <c r="LDH2" s="64"/>
      <c r="LDI2" s="64"/>
      <c r="LDJ2" s="64"/>
      <c r="LDK2" s="64"/>
      <c r="LDL2" s="64"/>
      <c r="LDM2" s="64"/>
      <c r="LDN2" s="64"/>
      <c r="LDO2" s="64"/>
      <c r="LDP2" s="64"/>
      <c r="LDQ2" s="64"/>
      <c r="LDR2" s="64"/>
      <c r="LDS2" s="64"/>
      <c r="LDT2" s="64"/>
      <c r="LDU2" s="64"/>
      <c r="LDV2" s="64"/>
      <c r="LDW2" s="64"/>
      <c r="LDX2" s="64"/>
      <c r="LDY2" s="64"/>
      <c r="LDZ2" s="64"/>
      <c r="LEA2" s="64"/>
      <c r="LEB2" s="64"/>
      <c r="LEC2" s="64"/>
      <c r="LED2" s="64"/>
      <c r="LEE2" s="64"/>
      <c r="LEF2" s="64"/>
      <c r="LEG2" s="64"/>
      <c r="LEH2" s="64"/>
      <c r="LEI2" s="64"/>
      <c r="LEJ2" s="64"/>
      <c r="LEK2" s="64"/>
      <c r="LEL2" s="64"/>
      <c r="LEM2" s="64"/>
      <c r="LEN2" s="64"/>
      <c r="LEO2" s="64"/>
      <c r="LEP2" s="64"/>
      <c r="LEQ2" s="64"/>
      <c r="LER2" s="64"/>
      <c r="LES2" s="64"/>
      <c r="LET2" s="64"/>
      <c r="LEU2" s="64"/>
      <c r="LEV2" s="64"/>
      <c r="LEW2" s="64"/>
      <c r="LEX2" s="64"/>
      <c r="LEY2" s="64"/>
      <c r="LEZ2" s="64"/>
      <c r="LFA2" s="64"/>
      <c r="LFB2" s="64"/>
      <c r="LFC2" s="64"/>
      <c r="LFD2" s="64"/>
      <c r="LFE2" s="64"/>
      <c r="LFF2" s="64"/>
      <c r="LFG2" s="64"/>
      <c r="LFH2" s="64"/>
      <c r="LFI2" s="64"/>
      <c r="LFJ2" s="64"/>
      <c r="LFK2" s="64"/>
      <c r="LFL2" s="64"/>
      <c r="LFM2" s="64"/>
      <c r="LFN2" s="64"/>
      <c r="LFO2" s="64"/>
      <c r="LFP2" s="64"/>
      <c r="LFQ2" s="64"/>
      <c r="LFR2" s="64"/>
      <c r="LFS2" s="64"/>
      <c r="LFT2" s="64"/>
      <c r="LFU2" s="64"/>
      <c r="LFV2" s="64"/>
      <c r="LFW2" s="64"/>
      <c r="LFX2" s="64"/>
      <c r="LFY2" s="64"/>
      <c r="LFZ2" s="64"/>
      <c r="LGA2" s="64"/>
      <c r="LGB2" s="64"/>
      <c r="LGC2" s="64"/>
      <c r="LGD2" s="64"/>
      <c r="LGE2" s="64"/>
      <c r="LGF2" s="64"/>
      <c r="LGG2" s="64"/>
      <c r="LGH2" s="64"/>
      <c r="LGI2" s="64"/>
      <c r="LGJ2" s="64"/>
      <c r="LGK2" s="64"/>
      <c r="LGL2" s="64"/>
      <c r="LGM2" s="64"/>
      <c r="LGN2" s="64"/>
      <c r="LGO2" s="64"/>
      <c r="LGP2" s="64"/>
      <c r="LGQ2" s="64"/>
      <c r="LGR2" s="64"/>
      <c r="LGS2" s="64"/>
      <c r="LGT2" s="64"/>
      <c r="LGU2" s="64"/>
      <c r="LGV2" s="64"/>
      <c r="LGW2" s="64"/>
      <c r="LGX2" s="64"/>
      <c r="LGY2" s="64"/>
      <c r="LGZ2" s="64"/>
      <c r="LHA2" s="64"/>
      <c r="LHB2" s="64"/>
      <c r="LHC2" s="64"/>
      <c r="LHD2" s="64"/>
      <c r="LHE2" s="64"/>
      <c r="LHF2" s="64"/>
      <c r="LHG2" s="64"/>
      <c r="LHH2" s="64"/>
      <c r="LHI2" s="64"/>
      <c r="LHJ2" s="64"/>
      <c r="LHK2" s="64"/>
      <c r="LHL2" s="64"/>
      <c r="LHM2" s="64"/>
      <c r="LHN2" s="64"/>
      <c r="LHO2" s="64"/>
      <c r="LHP2" s="64"/>
      <c r="LHQ2" s="64"/>
      <c r="LHR2" s="64"/>
      <c r="LHS2" s="64"/>
      <c r="LHT2" s="64"/>
      <c r="LHU2" s="64"/>
      <c r="LHV2" s="64"/>
      <c r="LHW2" s="64"/>
      <c r="LHX2" s="64"/>
      <c r="LHY2" s="64"/>
      <c r="LHZ2" s="64"/>
      <c r="LIA2" s="64"/>
      <c r="LIB2" s="64"/>
      <c r="LIC2" s="64"/>
      <c r="LID2" s="64"/>
      <c r="LIE2" s="64"/>
      <c r="LIF2" s="64"/>
      <c r="LIG2" s="64"/>
      <c r="LIH2" s="64"/>
      <c r="LII2" s="64"/>
      <c r="LIJ2" s="64"/>
      <c r="LIK2" s="64"/>
      <c r="LIL2" s="64"/>
      <c r="LIM2" s="64"/>
      <c r="LIN2" s="64"/>
      <c r="LIO2" s="64"/>
      <c r="LIP2" s="64"/>
      <c r="LIQ2" s="64"/>
      <c r="LIR2" s="64"/>
      <c r="LIS2" s="64"/>
      <c r="LIT2" s="64"/>
      <c r="LIU2" s="64"/>
      <c r="LIV2" s="64"/>
      <c r="LIW2" s="64"/>
      <c r="LIX2" s="64"/>
      <c r="LIY2" s="64"/>
      <c r="LIZ2" s="64"/>
      <c r="LJA2" s="64"/>
      <c r="LJB2" s="64"/>
      <c r="LJC2" s="64"/>
      <c r="LJD2" s="64"/>
      <c r="LJE2" s="64"/>
      <c r="LJF2" s="64"/>
      <c r="LJG2" s="64"/>
      <c r="LJH2" s="64"/>
      <c r="LJI2" s="64"/>
      <c r="LJJ2" s="64"/>
      <c r="LJK2" s="64"/>
      <c r="LJL2" s="64"/>
      <c r="LJM2" s="64"/>
      <c r="LJN2" s="64"/>
      <c r="LJO2" s="64"/>
      <c r="LJP2" s="64"/>
      <c r="LJQ2" s="64"/>
      <c r="LJR2" s="64"/>
      <c r="LJS2" s="64"/>
      <c r="LJT2" s="64"/>
      <c r="LJU2" s="64"/>
      <c r="LJV2" s="64"/>
      <c r="LJW2" s="64"/>
      <c r="LJX2" s="64"/>
      <c r="LJY2" s="64"/>
      <c r="LJZ2" s="64"/>
      <c r="LKA2" s="64"/>
      <c r="LKB2" s="64"/>
      <c r="LKC2" s="64"/>
      <c r="LKD2" s="64"/>
      <c r="LKE2" s="64"/>
      <c r="LKF2" s="64"/>
      <c r="LKG2" s="64"/>
      <c r="LKH2" s="64"/>
      <c r="LKI2" s="64"/>
      <c r="LKJ2" s="64"/>
      <c r="LKK2" s="64"/>
      <c r="LKL2" s="64"/>
      <c r="LKM2" s="64"/>
      <c r="LKN2" s="64"/>
      <c r="LKO2" s="64"/>
      <c r="LKP2" s="64"/>
      <c r="LKQ2" s="64"/>
      <c r="LKR2" s="64"/>
      <c r="LKS2" s="64"/>
      <c r="LKT2" s="64"/>
      <c r="LKU2" s="64"/>
      <c r="LKV2" s="64"/>
      <c r="LKW2" s="64"/>
      <c r="LKX2" s="64"/>
      <c r="LKY2" s="64"/>
      <c r="LKZ2" s="64"/>
      <c r="LLA2" s="64"/>
      <c r="LLB2" s="64"/>
      <c r="LLC2" s="64"/>
      <c r="LLD2" s="64"/>
      <c r="LLE2" s="64"/>
      <c r="LLF2" s="64"/>
      <c r="LLG2" s="64"/>
      <c r="LLH2" s="64"/>
      <c r="LLI2" s="64"/>
      <c r="LLJ2" s="64"/>
      <c r="LLK2" s="64"/>
      <c r="LLL2" s="64"/>
      <c r="LLM2" s="64"/>
      <c r="LLN2" s="64"/>
      <c r="LLO2" s="64"/>
      <c r="LLP2" s="64"/>
      <c r="LLQ2" s="64"/>
      <c r="LLR2" s="64"/>
      <c r="LLS2" s="64"/>
      <c r="LLT2" s="64"/>
      <c r="LLU2" s="64"/>
      <c r="LLV2" s="64"/>
      <c r="LLW2" s="64"/>
      <c r="LLX2" s="64"/>
      <c r="LLY2" s="64"/>
      <c r="LLZ2" s="64"/>
      <c r="LMA2" s="64"/>
      <c r="LMB2" s="64"/>
      <c r="LMC2" s="64"/>
      <c r="LMD2" s="64"/>
      <c r="LME2" s="64"/>
      <c r="LMF2" s="64"/>
      <c r="LMG2" s="64"/>
      <c r="LMH2" s="64"/>
      <c r="LMI2" s="64"/>
      <c r="LMJ2" s="64"/>
      <c r="LMK2" s="64"/>
      <c r="LML2" s="64"/>
      <c r="LMM2" s="64"/>
      <c r="LMN2" s="64"/>
      <c r="LMO2" s="64"/>
      <c r="LMP2" s="64"/>
      <c r="LMQ2" s="64"/>
      <c r="LMR2" s="64"/>
      <c r="LMS2" s="64"/>
      <c r="LMT2" s="64"/>
      <c r="LMU2" s="64"/>
      <c r="LMV2" s="64"/>
      <c r="LMW2" s="64"/>
      <c r="LMX2" s="64"/>
      <c r="LMY2" s="64"/>
      <c r="LMZ2" s="64"/>
      <c r="LNA2" s="64"/>
      <c r="LNB2" s="64"/>
      <c r="LNC2" s="64"/>
      <c r="LND2" s="64"/>
      <c r="LNE2" s="64"/>
      <c r="LNF2" s="64"/>
      <c r="LNG2" s="64"/>
      <c r="LNH2" s="64"/>
      <c r="LNI2" s="64"/>
      <c r="LNJ2" s="64"/>
      <c r="LNK2" s="64"/>
      <c r="LNL2" s="64"/>
      <c r="LNM2" s="64"/>
      <c r="LNN2" s="64"/>
      <c r="LNO2" s="64"/>
      <c r="LNP2" s="64"/>
      <c r="LNQ2" s="64"/>
      <c r="LNR2" s="64"/>
      <c r="LNS2" s="64"/>
      <c r="LNT2" s="64"/>
      <c r="LNU2" s="64"/>
      <c r="LNV2" s="64"/>
      <c r="LNW2" s="64"/>
      <c r="LNX2" s="64"/>
      <c r="LNY2" s="64"/>
      <c r="LNZ2" s="64"/>
      <c r="LOA2" s="64"/>
      <c r="LOB2" s="64"/>
      <c r="LOC2" s="64"/>
      <c r="LOD2" s="64"/>
      <c r="LOE2" s="64"/>
      <c r="LOF2" s="64"/>
      <c r="LOG2" s="64"/>
      <c r="LOH2" s="64"/>
      <c r="LOI2" s="64"/>
      <c r="LOJ2" s="64"/>
      <c r="LOK2" s="64"/>
      <c r="LOL2" s="64"/>
      <c r="LOM2" s="64"/>
      <c r="LON2" s="64"/>
      <c r="LOO2" s="64"/>
      <c r="LOP2" s="64"/>
      <c r="LOQ2" s="64"/>
      <c r="LOR2" s="64"/>
      <c r="LOS2" s="64"/>
      <c r="LOT2" s="64"/>
      <c r="LOU2" s="64"/>
      <c r="LOV2" s="64"/>
      <c r="LOW2" s="64"/>
      <c r="LOX2" s="64"/>
      <c r="LOY2" s="64"/>
      <c r="LOZ2" s="64"/>
      <c r="LPA2" s="64"/>
      <c r="LPB2" s="64"/>
      <c r="LPC2" s="64"/>
      <c r="LPD2" s="64"/>
      <c r="LPE2" s="64"/>
      <c r="LPF2" s="64"/>
      <c r="LPG2" s="64"/>
      <c r="LPH2" s="64"/>
      <c r="LPI2" s="64"/>
      <c r="LPJ2" s="64"/>
      <c r="LPK2" s="64"/>
      <c r="LPL2" s="64"/>
      <c r="LPM2" s="64"/>
      <c r="LPN2" s="64"/>
      <c r="LPO2" s="64"/>
      <c r="LPP2" s="64"/>
      <c r="LPQ2" s="64"/>
      <c r="LPR2" s="64"/>
      <c r="LPS2" s="64"/>
      <c r="LPT2" s="64"/>
      <c r="LPU2" s="64"/>
      <c r="LPV2" s="64"/>
      <c r="LPW2" s="64"/>
      <c r="LPX2" s="64"/>
      <c r="LPY2" s="64"/>
      <c r="LPZ2" s="64"/>
      <c r="LQA2" s="64"/>
      <c r="LQB2" s="64"/>
      <c r="LQC2" s="64"/>
      <c r="LQD2" s="64"/>
      <c r="LQE2" s="64"/>
      <c r="LQF2" s="64"/>
      <c r="LQG2" s="64"/>
      <c r="LQH2" s="64"/>
      <c r="LQI2" s="64"/>
      <c r="LQJ2" s="64"/>
      <c r="LQK2" s="64"/>
      <c r="LQL2" s="64"/>
      <c r="LQM2" s="64"/>
      <c r="LQN2" s="64"/>
      <c r="LQO2" s="64"/>
      <c r="LQP2" s="64"/>
      <c r="LQQ2" s="64"/>
      <c r="LQR2" s="64"/>
      <c r="LQS2" s="64"/>
      <c r="LQT2" s="64"/>
      <c r="LQU2" s="64"/>
      <c r="LQV2" s="64"/>
      <c r="LQW2" s="64"/>
      <c r="LQX2" s="64"/>
      <c r="LQY2" s="64"/>
      <c r="LQZ2" s="64"/>
      <c r="LRA2" s="64"/>
      <c r="LRB2" s="64"/>
      <c r="LRC2" s="64"/>
      <c r="LRD2" s="64"/>
      <c r="LRE2" s="64"/>
      <c r="LRF2" s="64"/>
      <c r="LRG2" s="64"/>
      <c r="LRH2" s="64"/>
      <c r="LRI2" s="64"/>
      <c r="LRJ2" s="64"/>
      <c r="LRK2" s="64"/>
      <c r="LRL2" s="64"/>
      <c r="LRM2" s="64"/>
      <c r="LRN2" s="64"/>
      <c r="LRO2" s="64"/>
      <c r="LRP2" s="64"/>
      <c r="LRQ2" s="64"/>
      <c r="LRR2" s="64"/>
      <c r="LRS2" s="64"/>
      <c r="LRT2" s="64"/>
      <c r="LRU2" s="64"/>
      <c r="LRV2" s="64"/>
      <c r="LRW2" s="64"/>
      <c r="LRX2" s="64"/>
      <c r="LRY2" s="64"/>
      <c r="LRZ2" s="64"/>
      <c r="LSA2" s="64"/>
      <c r="LSB2" s="64"/>
      <c r="LSC2" s="64"/>
      <c r="LSD2" s="64"/>
      <c r="LSE2" s="64"/>
      <c r="LSF2" s="64"/>
      <c r="LSG2" s="64"/>
      <c r="LSH2" s="64"/>
      <c r="LSI2" s="64"/>
      <c r="LSJ2" s="64"/>
      <c r="LSK2" s="64"/>
      <c r="LSL2" s="64"/>
      <c r="LSM2" s="64"/>
      <c r="LSN2" s="64"/>
      <c r="LSO2" s="64"/>
      <c r="LSP2" s="64"/>
      <c r="LSQ2" s="64"/>
      <c r="LSR2" s="64"/>
      <c r="LSS2" s="64"/>
      <c r="LST2" s="64"/>
      <c r="LSU2" s="64"/>
      <c r="LSV2" s="64"/>
      <c r="LSW2" s="64"/>
      <c r="LSX2" s="64"/>
      <c r="LSY2" s="64"/>
      <c r="LSZ2" s="64"/>
      <c r="LTA2" s="64"/>
      <c r="LTB2" s="64"/>
      <c r="LTC2" s="64"/>
      <c r="LTD2" s="64"/>
      <c r="LTE2" s="64"/>
      <c r="LTF2" s="64"/>
      <c r="LTG2" s="64"/>
      <c r="LTH2" s="64"/>
      <c r="LTI2" s="64"/>
      <c r="LTJ2" s="64"/>
      <c r="LTK2" s="64"/>
      <c r="LTL2" s="64"/>
      <c r="LTM2" s="64"/>
      <c r="LTN2" s="64"/>
      <c r="LTO2" s="64"/>
      <c r="LTP2" s="64"/>
      <c r="LTQ2" s="64"/>
      <c r="LTR2" s="64"/>
      <c r="LTS2" s="64"/>
      <c r="LTT2" s="64"/>
      <c r="LTU2" s="64"/>
      <c r="LTV2" s="64"/>
      <c r="LTW2" s="64"/>
      <c r="LTX2" s="64"/>
      <c r="LTY2" s="64"/>
      <c r="LTZ2" s="64"/>
      <c r="LUA2" s="64"/>
      <c r="LUB2" s="64"/>
      <c r="LUC2" s="64"/>
      <c r="LUD2" s="64"/>
      <c r="LUE2" s="64"/>
      <c r="LUF2" s="64"/>
      <c r="LUG2" s="64"/>
      <c r="LUH2" s="64"/>
      <c r="LUI2" s="64"/>
      <c r="LUJ2" s="64"/>
      <c r="LUK2" s="64"/>
      <c r="LUL2" s="64"/>
      <c r="LUM2" s="64"/>
      <c r="LUN2" s="64"/>
      <c r="LUO2" s="64"/>
      <c r="LUP2" s="64"/>
      <c r="LUQ2" s="64"/>
      <c r="LUR2" s="64"/>
      <c r="LUS2" s="64"/>
      <c r="LUT2" s="64"/>
      <c r="LUU2" s="64"/>
      <c r="LUV2" s="64"/>
      <c r="LUW2" s="64"/>
      <c r="LUX2" s="64"/>
      <c r="LUY2" s="64"/>
      <c r="LUZ2" s="64"/>
      <c r="LVA2" s="64"/>
      <c r="LVB2" s="64"/>
      <c r="LVC2" s="64"/>
      <c r="LVD2" s="64"/>
      <c r="LVE2" s="64"/>
      <c r="LVF2" s="64"/>
      <c r="LVG2" s="64"/>
      <c r="LVH2" s="64"/>
      <c r="LVI2" s="64"/>
      <c r="LVJ2" s="64"/>
      <c r="LVK2" s="64"/>
      <c r="LVL2" s="64"/>
      <c r="LVM2" s="64"/>
      <c r="LVN2" s="64"/>
      <c r="LVO2" s="64"/>
      <c r="LVP2" s="64"/>
      <c r="LVQ2" s="64"/>
      <c r="LVR2" s="64"/>
      <c r="LVS2" s="64"/>
      <c r="LVT2" s="64"/>
      <c r="LVU2" s="64"/>
      <c r="LVV2" s="64"/>
      <c r="LVW2" s="64"/>
      <c r="LVX2" s="64"/>
      <c r="LVY2" s="64"/>
      <c r="LVZ2" s="64"/>
      <c r="LWA2" s="64"/>
      <c r="LWB2" s="64"/>
      <c r="LWC2" s="64"/>
      <c r="LWD2" s="64"/>
      <c r="LWE2" s="64"/>
      <c r="LWF2" s="64"/>
      <c r="LWG2" s="64"/>
      <c r="LWH2" s="64"/>
      <c r="LWI2" s="64"/>
      <c r="LWJ2" s="64"/>
      <c r="LWK2" s="64"/>
      <c r="LWL2" s="64"/>
      <c r="LWM2" s="64"/>
      <c r="LWN2" s="64"/>
      <c r="LWO2" s="64"/>
      <c r="LWP2" s="64"/>
      <c r="LWQ2" s="64"/>
      <c r="LWR2" s="64"/>
      <c r="LWS2" s="64"/>
      <c r="LWT2" s="64"/>
      <c r="LWU2" s="64"/>
      <c r="LWV2" s="64"/>
      <c r="LWW2" s="64"/>
      <c r="LWX2" s="64"/>
      <c r="LWY2" s="64"/>
      <c r="LWZ2" s="64"/>
      <c r="LXA2" s="64"/>
      <c r="LXB2" s="64"/>
      <c r="LXC2" s="64"/>
      <c r="LXD2" s="64"/>
      <c r="LXE2" s="64"/>
      <c r="LXF2" s="64"/>
      <c r="LXG2" s="64"/>
      <c r="LXH2" s="64"/>
      <c r="LXI2" s="64"/>
      <c r="LXJ2" s="64"/>
      <c r="LXK2" s="64"/>
      <c r="LXL2" s="64"/>
      <c r="LXM2" s="64"/>
      <c r="LXN2" s="64"/>
      <c r="LXO2" s="64"/>
      <c r="LXP2" s="64"/>
      <c r="LXQ2" s="64"/>
      <c r="LXR2" s="64"/>
      <c r="LXS2" s="64"/>
      <c r="LXT2" s="64"/>
      <c r="LXU2" s="64"/>
      <c r="LXV2" s="64"/>
      <c r="LXW2" s="64"/>
      <c r="LXX2" s="64"/>
      <c r="LXY2" s="64"/>
      <c r="LXZ2" s="64"/>
      <c r="LYA2" s="64"/>
      <c r="LYB2" s="64"/>
      <c r="LYC2" s="64"/>
      <c r="LYD2" s="64"/>
      <c r="LYE2" s="64"/>
      <c r="LYF2" s="64"/>
      <c r="LYG2" s="64"/>
      <c r="LYH2" s="64"/>
      <c r="LYI2" s="64"/>
      <c r="LYJ2" s="64"/>
      <c r="LYK2" s="64"/>
      <c r="LYL2" s="64"/>
      <c r="LYM2" s="64"/>
      <c r="LYN2" s="64"/>
      <c r="LYO2" s="64"/>
      <c r="LYP2" s="64"/>
      <c r="LYQ2" s="64"/>
      <c r="LYR2" s="64"/>
      <c r="LYS2" s="64"/>
      <c r="LYT2" s="64"/>
      <c r="LYU2" s="64"/>
      <c r="LYV2" s="64"/>
      <c r="LYW2" s="64"/>
      <c r="LYX2" s="64"/>
      <c r="LYY2" s="64"/>
      <c r="LYZ2" s="64"/>
      <c r="LZA2" s="64"/>
      <c r="LZB2" s="64"/>
      <c r="LZC2" s="64"/>
      <c r="LZD2" s="64"/>
      <c r="LZE2" s="64"/>
      <c r="LZF2" s="64"/>
      <c r="LZG2" s="64"/>
      <c r="LZH2" s="64"/>
      <c r="LZI2" s="64"/>
      <c r="LZJ2" s="64"/>
      <c r="LZK2" s="64"/>
      <c r="LZL2" s="64"/>
      <c r="LZM2" s="64"/>
      <c r="LZN2" s="64"/>
      <c r="LZO2" s="64"/>
      <c r="LZP2" s="64"/>
      <c r="LZQ2" s="64"/>
      <c r="LZR2" s="64"/>
      <c r="LZS2" s="64"/>
      <c r="LZT2" s="64"/>
      <c r="LZU2" s="64"/>
      <c r="LZV2" s="64"/>
      <c r="LZW2" s="64"/>
      <c r="LZX2" s="64"/>
      <c r="LZY2" s="64"/>
      <c r="LZZ2" s="64"/>
      <c r="MAA2" s="64"/>
      <c r="MAB2" s="64"/>
      <c r="MAC2" s="64"/>
      <c r="MAD2" s="64"/>
      <c r="MAE2" s="64"/>
      <c r="MAF2" s="64"/>
      <c r="MAG2" s="64"/>
      <c r="MAH2" s="64"/>
      <c r="MAI2" s="64"/>
      <c r="MAJ2" s="64"/>
      <c r="MAK2" s="64"/>
      <c r="MAL2" s="64"/>
      <c r="MAM2" s="64"/>
      <c r="MAN2" s="64"/>
      <c r="MAO2" s="64"/>
      <c r="MAP2" s="64"/>
      <c r="MAQ2" s="64"/>
      <c r="MAR2" s="64"/>
      <c r="MAS2" s="64"/>
      <c r="MAT2" s="64"/>
      <c r="MAU2" s="64"/>
      <c r="MAV2" s="64"/>
      <c r="MAW2" s="64"/>
      <c r="MAX2" s="64"/>
      <c r="MAY2" s="64"/>
      <c r="MAZ2" s="64"/>
      <c r="MBA2" s="64"/>
      <c r="MBB2" s="64"/>
      <c r="MBC2" s="64"/>
      <c r="MBD2" s="64"/>
      <c r="MBE2" s="64"/>
      <c r="MBF2" s="64"/>
      <c r="MBG2" s="64"/>
      <c r="MBH2" s="64"/>
      <c r="MBI2" s="64"/>
      <c r="MBJ2" s="64"/>
      <c r="MBK2" s="64"/>
      <c r="MBL2" s="64"/>
      <c r="MBM2" s="64"/>
      <c r="MBN2" s="64"/>
      <c r="MBO2" s="64"/>
      <c r="MBP2" s="64"/>
      <c r="MBQ2" s="64"/>
      <c r="MBR2" s="64"/>
      <c r="MBS2" s="64"/>
      <c r="MBT2" s="64"/>
      <c r="MBU2" s="64"/>
      <c r="MBV2" s="64"/>
      <c r="MBW2" s="64"/>
      <c r="MBX2" s="64"/>
      <c r="MBY2" s="64"/>
      <c r="MBZ2" s="64"/>
      <c r="MCA2" s="64"/>
      <c r="MCB2" s="64"/>
      <c r="MCC2" s="64"/>
      <c r="MCD2" s="64"/>
      <c r="MCE2" s="64"/>
      <c r="MCF2" s="64"/>
      <c r="MCG2" s="64"/>
      <c r="MCH2" s="64"/>
      <c r="MCI2" s="64"/>
      <c r="MCJ2" s="64"/>
      <c r="MCK2" s="64"/>
      <c r="MCL2" s="64"/>
      <c r="MCM2" s="64"/>
      <c r="MCN2" s="64"/>
      <c r="MCO2" s="64"/>
      <c r="MCP2" s="64"/>
      <c r="MCQ2" s="64"/>
      <c r="MCR2" s="64"/>
      <c r="MCS2" s="64"/>
      <c r="MCT2" s="64"/>
      <c r="MCU2" s="64"/>
      <c r="MCV2" s="64"/>
      <c r="MCW2" s="64"/>
      <c r="MCX2" s="64"/>
      <c r="MCY2" s="64"/>
      <c r="MCZ2" s="64"/>
      <c r="MDA2" s="64"/>
      <c r="MDB2" s="64"/>
      <c r="MDC2" s="64"/>
      <c r="MDD2" s="64"/>
      <c r="MDE2" s="64"/>
      <c r="MDF2" s="64"/>
      <c r="MDG2" s="64"/>
      <c r="MDH2" s="64"/>
      <c r="MDI2" s="64"/>
      <c r="MDJ2" s="64"/>
      <c r="MDK2" s="64"/>
      <c r="MDL2" s="64"/>
      <c r="MDM2" s="64"/>
      <c r="MDN2" s="64"/>
      <c r="MDO2" s="64"/>
      <c r="MDP2" s="64"/>
      <c r="MDQ2" s="64"/>
      <c r="MDR2" s="64"/>
      <c r="MDS2" s="64"/>
      <c r="MDT2" s="64"/>
      <c r="MDU2" s="64"/>
      <c r="MDV2" s="64"/>
      <c r="MDW2" s="64"/>
      <c r="MDX2" s="64"/>
      <c r="MDY2" s="64"/>
      <c r="MDZ2" s="64"/>
      <c r="MEA2" s="64"/>
      <c r="MEB2" s="64"/>
      <c r="MEC2" s="64"/>
      <c r="MED2" s="64"/>
      <c r="MEE2" s="64"/>
      <c r="MEF2" s="64"/>
      <c r="MEG2" s="64"/>
      <c r="MEH2" s="64"/>
      <c r="MEI2" s="64"/>
      <c r="MEJ2" s="64"/>
      <c r="MEK2" s="64"/>
      <c r="MEL2" s="64"/>
      <c r="MEM2" s="64"/>
      <c r="MEN2" s="64"/>
      <c r="MEO2" s="64"/>
      <c r="MEP2" s="64"/>
      <c r="MEQ2" s="64"/>
      <c r="MER2" s="64"/>
      <c r="MES2" s="64"/>
      <c r="MET2" s="64"/>
      <c r="MEU2" s="64"/>
      <c r="MEV2" s="64"/>
      <c r="MEW2" s="64"/>
      <c r="MEX2" s="64"/>
      <c r="MEY2" s="64"/>
      <c r="MEZ2" s="64"/>
      <c r="MFA2" s="64"/>
      <c r="MFB2" s="64"/>
      <c r="MFC2" s="64"/>
      <c r="MFD2" s="64"/>
      <c r="MFE2" s="64"/>
      <c r="MFF2" s="64"/>
      <c r="MFG2" s="64"/>
      <c r="MFH2" s="64"/>
      <c r="MFI2" s="64"/>
      <c r="MFJ2" s="64"/>
      <c r="MFK2" s="64"/>
      <c r="MFL2" s="64"/>
      <c r="MFM2" s="64"/>
      <c r="MFN2" s="64"/>
      <c r="MFO2" s="64"/>
      <c r="MFP2" s="64"/>
      <c r="MFQ2" s="64"/>
      <c r="MFR2" s="64"/>
      <c r="MFS2" s="64"/>
      <c r="MFT2" s="64"/>
      <c r="MFU2" s="64"/>
      <c r="MFV2" s="64"/>
      <c r="MFW2" s="64"/>
      <c r="MFX2" s="64"/>
      <c r="MFY2" s="64"/>
      <c r="MFZ2" s="64"/>
      <c r="MGA2" s="64"/>
      <c r="MGB2" s="64"/>
      <c r="MGC2" s="64"/>
      <c r="MGD2" s="64"/>
      <c r="MGE2" s="64"/>
      <c r="MGF2" s="64"/>
      <c r="MGG2" s="64"/>
      <c r="MGH2" s="64"/>
      <c r="MGI2" s="64"/>
      <c r="MGJ2" s="64"/>
      <c r="MGK2" s="64"/>
      <c r="MGL2" s="64"/>
      <c r="MGM2" s="64"/>
      <c r="MGN2" s="64"/>
      <c r="MGO2" s="64"/>
      <c r="MGP2" s="64"/>
      <c r="MGQ2" s="64"/>
      <c r="MGR2" s="64"/>
      <c r="MGS2" s="64"/>
      <c r="MGT2" s="64"/>
      <c r="MGU2" s="64"/>
      <c r="MGV2" s="64"/>
      <c r="MGW2" s="64"/>
      <c r="MGX2" s="64"/>
      <c r="MGY2" s="64"/>
      <c r="MGZ2" s="64"/>
      <c r="MHA2" s="64"/>
      <c r="MHB2" s="64"/>
      <c r="MHC2" s="64"/>
      <c r="MHD2" s="64"/>
      <c r="MHE2" s="64"/>
      <c r="MHF2" s="64"/>
      <c r="MHG2" s="64"/>
      <c r="MHH2" s="64"/>
      <c r="MHI2" s="64"/>
      <c r="MHJ2" s="64"/>
      <c r="MHK2" s="64"/>
      <c r="MHL2" s="64"/>
      <c r="MHM2" s="64"/>
      <c r="MHN2" s="64"/>
      <c r="MHO2" s="64"/>
      <c r="MHP2" s="64"/>
      <c r="MHQ2" s="64"/>
      <c r="MHR2" s="64"/>
      <c r="MHS2" s="64"/>
      <c r="MHT2" s="64"/>
      <c r="MHU2" s="64"/>
      <c r="MHV2" s="64"/>
      <c r="MHW2" s="64"/>
      <c r="MHX2" s="64"/>
      <c r="MHY2" s="64"/>
      <c r="MHZ2" s="64"/>
      <c r="MIA2" s="64"/>
      <c r="MIB2" s="64"/>
      <c r="MIC2" s="64"/>
      <c r="MID2" s="64"/>
      <c r="MIE2" s="64"/>
      <c r="MIF2" s="64"/>
      <c r="MIG2" s="64"/>
      <c r="MIH2" s="64"/>
      <c r="MII2" s="64"/>
      <c r="MIJ2" s="64"/>
      <c r="MIK2" s="64"/>
      <c r="MIL2" s="64"/>
      <c r="MIM2" s="64"/>
      <c r="MIN2" s="64"/>
      <c r="MIO2" s="64"/>
      <c r="MIP2" s="64"/>
      <c r="MIQ2" s="64"/>
      <c r="MIR2" s="64"/>
      <c r="MIS2" s="64"/>
      <c r="MIT2" s="64"/>
      <c r="MIU2" s="64"/>
      <c r="MIV2" s="64"/>
      <c r="MIW2" s="64"/>
      <c r="MIX2" s="64"/>
      <c r="MIY2" s="64"/>
      <c r="MIZ2" s="64"/>
      <c r="MJA2" s="64"/>
      <c r="MJB2" s="64"/>
      <c r="MJC2" s="64"/>
      <c r="MJD2" s="64"/>
      <c r="MJE2" s="64"/>
      <c r="MJF2" s="64"/>
      <c r="MJG2" s="64"/>
      <c r="MJH2" s="64"/>
      <c r="MJI2" s="64"/>
      <c r="MJJ2" s="64"/>
      <c r="MJK2" s="64"/>
      <c r="MJL2" s="64"/>
      <c r="MJM2" s="64"/>
      <c r="MJN2" s="64"/>
      <c r="MJO2" s="64"/>
      <c r="MJP2" s="64"/>
      <c r="MJQ2" s="64"/>
      <c r="MJR2" s="64"/>
      <c r="MJS2" s="64"/>
      <c r="MJT2" s="64"/>
      <c r="MJU2" s="64"/>
      <c r="MJV2" s="64"/>
      <c r="MJW2" s="64"/>
      <c r="MJX2" s="64"/>
      <c r="MJY2" s="64"/>
      <c r="MJZ2" s="64"/>
      <c r="MKA2" s="64"/>
      <c r="MKB2" s="64"/>
      <c r="MKC2" s="64"/>
      <c r="MKD2" s="64"/>
      <c r="MKE2" s="64"/>
      <c r="MKF2" s="64"/>
      <c r="MKG2" s="64"/>
      <c r="MKH2" s="64"/>
      <c r="MKI2" s="64"/>
      <c r="MKJ2" s="64"/>
      <c r="MKK2" s="64"/>
      <c r="MKL2" s="64"/>
      <c r="MKM2" s="64"/>
      <c r="MKN2" s="64"/>
      <c r="MKO2" s="64"/>
      <c r="MKP2" s="64"/>
      <c r="MKQ2" s="64"/>
      <c r="MKR2" s="64"/>
      <c r="MKS2" s="64"/>
      <c r="MKT2" s="64"/>
      <c r="MKU2" s="64"/>
      <c r="MKV2" s="64"/>
      <c r="MKW2" s="64"/>
      <c r="MKX2" s="64"/>
      <c r="MKY2" s="64"/>
      <c r="MKZ2" s="64"/>
      <c r="MLA2" s="64"/>
      <c r="MLB2" s="64"/>
      <c r="MLC2" s="64"/>
      <c r="MLD2" s="64"/>
      <c r="MLE2" s="64"/>
      <c r="MLF2" s="64"/>
      <c r="MLG2" s="64"/>
      <c r="MLH2" s="64"/>
      <c r="MLI2" s="64"/>
      <c r="MLJ2" s="64"/>
      <c r="MLK2" s="64"/>
      <c r="MLL2" s="64"/>
      <c r="MLM2" s="64"/>
      <c r="MLN2" s="64"/>
      <c r="MLO2" s="64"/>
      <c r="MLP2" s="64"/>
      <c r="MLQ2" s="64"/>
      <c r="MLR2" s="64"/>
      <c r="MLS2" s="64"/>
      <c r="MLT2" s="64"/>
      <c r="MLU2" s="64"/>
      <c r="MLV2" s="64"/>
      <c r="MLW2" s="64"/>
      <c r="MLX2" s="64"/>
      <c r="MLY2" s="64"/>
      <c r="MLZ2" s="64"/>
      <c r="MMA2" s="64"/>
      <c r="MMB2" s="64"/>
      <c r="MMC2" s="64"/>
      <c r="MMD2" s="64"/>
      <c r="MME2" s="64"/>
      <c r="MMF2" s="64"/>
      <c r="MMG2" s="64"/>
      <c r="MMH2" s="64"/>
      <c r="MMI2" s="64"/>
      <c r="MMJ2" s="64"/>
      <c r="MMK2" s="64"/>
      <c r="MML2" s="64"/>
      <c r="MMM2" s="64"/>
      <c r="MMN2" s="64"/>
      <c r="MMO2" s="64"/>
      <c r="MMP2" s="64"/>
      <c r="MMQ2" s="64"/>
      <c r="MMR2" s="64"/>
      <c r="MMS2" s="64"/>
      <c r="MMT2" s="64"/>
      <c r="MMU2" s="64"/>
      <c r="MMV2" s="64"/>
      <c r="MMW2" s="64"/>
      <c r="MMX2" s="64"/>
      <c r="MMY2" s="64"/>
      <c r="MMZ2" s="64"/>
      <c r="MNA2" s="64"/>
      <c r="MNB2" s="64"/>
      <c r="MNC2" s="64"/>
      <c r="MND2" s="64"/>
      <c r="MNE2" s="64"/>
      <c r="MNF2" s="64"/>
      <c r="MNG2" s="64"/>
      <c r="MNH2" s="64"/>
      <c r="MNI2" s="64"/>
      <c r="MNJ2" s="64"/>
      <c r="MNK2" s="64"/>
      <c r="MNL2" s="64"/>
      <c r="MNM2" s="64"/>
      <c r="MNN2" s="64"/>
      <c r="MNO2" s="64"/>
      <c r="MNP2" s="64"/>
      <c r="MNQ2" s="64"/>
      <c r="MNR2" s="64"/>
      <c r="MNS2" s="64"/>
      <c r="MNT2" s="64"/>
      <c r="MNU2" s="64"/>
      <c r="MNV2" s="64"/>
      <c r="MNW2" s="64"/>
      <c r="MNX2" s="64"/>
      <c r="MNY2" s="64"/>
      <c r="MNZ2" s="64"/>
      <c r="MOA2" s="64"/>
      <c r="MOB2" s="64"/>
      <c r="MOC2" s="64"/>
      <c r="MOD2" s="64"/>
      <c r="MOE2" s="64"/>
      <c r="MOF2" s="64"/>
      <c r="MOG2" s="64"/>
      <c r="MOH2" s="64"/>
      <c r="MOI2" s="64"/>
      <c r="MOJ2" s="64"/>
      <c r="MOK2" s="64"/>
      <c r="MOL2" s="64"/>
      <c r="MOM2" s="64"/>
      <c r="MON2" s="64"/>
      <c r="MOO2" s="64"/>
      <c r="MOP2" s="64"/>
      <c r="MOQ2" s="64"/>
      <c r="MOR2" s="64"/>
      <c r="MOS2" s="64"/>
      <c r="MOT2" s="64"/>
      <c r="MOU2" s="64"/>
      <c r="MOV2" s="64"/>
      <c r="MOW2" s="64"/>
      <c r="MOX2" s="64"/>
      <c r="MOY2" s="64"/>
      <c r="MOZ2" s="64"/>
      <c r="MPA2" s="64"/>
      <c r="MPB2" s="64"/>
      <c r="MPC2" s="64"/>
      <c r="MPD2" s="64"/>
      <c r="MPE2" s="64"/>
      <c r="MPF2" s="64"/>
      <c r="MPG2" s="64"/>
      <c r="MPH2" s="64"/>
      <c r="MPI2" s="64"/>
      <c r="MPJ2" s="64"/>
      <c r="MPK2" s="64"/>
      <c r="MPL2" s="64"/>
      <c r="MPM2" s="64"/>
      <c r="MPN2" s="64"/>
      <c r="MPO2" s="64"/>
      <c r="MPP2" s="64"/>
      <c r="MPQ2" s="64"/>
      <c r="MPR2" s="64"/>
      <c r="MPS2" s="64"/>
      <c r="MPT2" s="64"/>
      <c r="MPU2" s="64"/>
      <c r="MPV2" s="64"/>
      <c r="MPW2" s="64"/>
      <c r="MPX2" s="64"/>
      <c r="MPY2" s="64"/>
      <c r="MPZ2" s="64"/>
      <c r="MQA2" s="64"/>
      <c r="MQB2" s="64"/>
      <c r="MQC2" s="64"/>
      <c r="MQD2" s="64"/>
      <c r="MQE2" s="64"/>
      <c r="MQF2" s="64"/>
      <c r="MQG2" s="64"/>
      <c r="MQH2" s="64"/>
      <c r="MQI2" s="64"/>
      <c r="MQJ2" s="64"/>
      <c r="MQK2" s="64"/>
      <c r="MQL2" s="64"/>
      <c r="MQM2" s="64"/>
      <c r="MQN2" s="64"/>
      <c r="MQO2" s="64"/>
      <c r="MQP2" s="64"/>
      <c r="MQQ2" s="64"/>
      <c r="MQR2" s="64"/>
      <c r="MQS2" s="64"/>
      <c r="MQT2" s="64"/>
      <c r="MQU2" s="64"/>
      <c r="MQV2" s="64"/>
      <c r="MQW2" s="64"/>
      <c r="MQX2" s="64"/>
      <c r="MQY2" s="64"/>
      <c r="MQZ2" s="64"/>
      <c r="MRA2" s="64"/>
      <c r="MRB2" s="64"/>
      <c r="MRC2" s="64"/>
      <c r="MRD2" s="64"/>
      <c r="MRE2" s="64"/>
      <c r="MRF2" s="64"/>
      <c r="MRG2" s="64"/>
      <c r="MRH2" s="64"/>
      <c r="MRI2" s="64"/>
      <c r="MRJ2" s="64"/>
      <c r="MRK2" s="64"/>
      <c r="MRL2" s="64"/>
      <c r="MRM2" s="64"/>
      <c r="MRN2" s="64"/>
      <c r="MRO2" s="64"/>
      <c r="MRP2" s="64"/>
      <c r="MRQ2" s="64"/>
      <c r="MRR2" s="64"/>
      <c r="MRS2" s="64"/>
      <c r="MRT2" s="64"/>
      <c r="MRU2" s="64"/>
      <c r="MRV2" s="64"/>
      <c r="MRW2" s="64"/>
      <c r="MRX2" s="64"/>
      <c r="MRY2" s="64"/>
      <c r="MRZ2" s="64"/>
      <c r="MSA2" s="64"/>
      <c r="MSB2" s="64"/>
      <c r="MSC2" s="64"/>
      <c r="MSD2" s="64"/>
      <c r="MSE2" s="64"/>
      <c r="MSF2" s="64"/>
      <c r="MSG2" s="64"/>
      <c r="MSH2" s="64"/>
      <c r="MSI2" s="64"/>
      <c r="MSJ2" s="64"/>
      <c r="MSK2" s="64"/>
      <c r="MSL2" s="64"/>
      <c r="MSM2" s="64"/>
      <c r="MSN2" s="64"/>
      <c r="MSO2" s="64"/>
      <c r="MSP2" s="64"/>
      <c r="MSQ2" s="64"/>
      <c r="MSR2" s="64"/>
      <c r="MSS2" s="64"/>
      <c r="MST2" s="64"/>
      <c r="MSU2" s="64"/>
      <c r="MSV2" s="64"/>
      <c r="MSW2" s="64"/>
      <c r="MSX2" s="64"/>
      <c r="MSY2" s="64"/>
      <c r="MSZ2" s="64"/>
      <c r="MTA2" s="64"/>
      <c r="MTB2" s="64"/>
      <c r="MTC2" s="64"/>
      <c r="MTD2" s="64"/>
      <c r="MTE2" s="64"/>
      <c r="MTF2" s="64"/>
      <c r="MTG2" s="64"/>
      <c r="MTH2" s="64"/>
      <c r="MTI2" s="64"/>
      <c r="MTJ2" s="64"/>
      <c r="MTK2" s="64"/>
      <c r="MTL2" s="64"/>
      <c r="MTM2" s="64"/>
      <c r="MTN2" s="64"/>
      <c r="MTO2" s="64"/>
      <c r="MTP2" s="64"/>
      <c r="MTQ2" s="64"/>
      <c r="MTR2" s="64"/>
      <c r="MTS2" s="64"/>
      <c r="MTT2" s="64"/>
      <c r="MTU2" s="64"/>
      <c r="MTV2" s="64"/>
      <c r="MTW2" s="64"/>
      <c r="MTX2" s="64"/>
      <c r="MTY2" s="64"/>
      <c r="MTZ2" s="64"/>
      <c r="MUA2" s="64"/>
      <c r="MUB2" s="64"/>
      <c r="MUC2" s="64"/>
      <c r="MUD2" s="64"/>
      <c r="MUE2" s="64"/>
      <c r="MUF2" s="64"/>
      <c r="MUG2" s="64"/>
      <c r="MUH2" s="64"/>
      <c r="MUI2" s="64"/>
      <c r="MUJ2" s="64"/>
      <c r="MUK2" s="64"/>
      <c r="MUL2" s="64"/>
      <c r="MUM2" s="64"/>
      <c r="MUN2" s="64"/>
      <c r="MUO2" s="64"/>
      <c r="MUP2" s="64"/>
      <c r="MUQ2" s="64"/>
      <c r="MUR2" s="64"/>
      <c r="MUS2" s="64"/>
      <c r="MUT2" s="64"/>
      <c r="MUU2" s="64"/>
      <c r="MUV2" s="64"/>
      <c r="MUW2" s="64"/>
      <c r="MUX2" s="64"/>
      <c r="MUY2" s="64"/>
      <c r="MUZ2" s="64"/>
      <c r="MVA2" s="64"/>
      <c r="MVB2" s="64"/>
      <c r="MVC2" s="64"/>
      <c r="MVD2" s="64"/>
      <c r="MVE2" s="64"/>
      <c r="MVF2" s="64"/>
      <c r="MVG2" s="64"/>
      <c r="MVH2" s="64"/>
      <c r="MVI2" s="64"/>
      <c r="MVJ2" s="64"/>
      <c r="MVK2" s="64"/>
      <c r="MVL2" s="64"/>
      <c r="MVM2" s="64"/>
      <c r="MVN2" s="64"/>
      <c r="MVO2" s="64"/>
      <c r="MVP2" s="64"/>
      <c r="MVQ2" s="64"/>
      <c r="MVR2" s="64"/>
      <c r="MVS2" s="64"/>
      <c r="MVT2" s="64"/>
      <c r="MVU2" s="64"/>
      <c r="MVV2" s="64"/>
      <c r="MVW2" s="64"/>
      <c r="MVX2" s="64"/>
      <c r="MVY2" s="64"/>
      <c r="MVZ2" s="64"/>
      <c r="MWA2" s="64"/>
      <c r="MWB2" s="64"/>
      <c r="MWC2" s="64"/>
      <c r="MWD2" s="64"/>
      <c r="MWE2" s="64"/>
      <c r="MWF2" s="64"/>
      <c r="MWG2" s="64"/>
      <c r="MWH2" s="64"/>
      <c r="MWI2" s="64"/>
      <c r="MWJ2" s="64"/>
      <c r="MWK2" s="64"/>
      <c r="MWL2" s="64"/>
      <c r="MWM2" s="64"/>
      <c r="MWN2" s="64"/>
      <c r="MWO2" s="64"/>
      <c r="MWP2" s="64"/>
      <c r="MWQ2" s="64"/>
      <c r="MWR2" s="64"/>
      <c r="MWS2" s="64"/>
      <c r="MWT2" s="64"/>
      <c r="MWU2" s="64"/>
      <c r="MWV2" s="64"/>
      <c r="MWW2" s="64"/>
      <c r="MWX2" s="64"/>
      <c r="MWY2" s="64"/>
      <c r="MWZ2" s="64"/>
      <c r="MXA2" s="64"/>
      <c r="MXB2" s="64"/>
      <c r="MXC2" s="64"/>
      <c r="MXD2" s="64"/>
      <c r="MXE2" s="64"/>
      <c r="MXF2" s="64"/>
      <c r="MXG2" s="64"/>
      <c r="MXH2" s="64"/>
      <c r="MXI2" s="64"/>
      <c r="MXJ2" s="64"/>
      <c r="MXK2" s="64"/>
      <c r="MXL2" s="64"/>
      <c r="MXM2" s="64"/>
      <c r="MXN2" s="64"/>
      <c r="MXO2" s="64"/>
      <c r="MXP2" s="64"/>
      <c r="MXQ2" s="64"/>
      <c r="MXR2" s="64"/>
      <c r="MXS2" s="64"/>
      <c r="MXT2" s="64"/>
      <c r="MXU2" s="64"/>
      <c r="MXV2" s="64"/>
      <c r="MXW2" s="64"/>
      <c r="MXX2" s="64"/>
      <c r="MXY2" s="64"/>
      <c r="MXZ2" s="64"/>
      <c r="MYA2" s="64"/>
      <c r="MYB2" s="64"/>
      <c r="MYC2" s="64"/>
      <c r="MYD2" s="64"/>
      <c r="MYE2" s="64"/>
      <c r="MYF2" s="64"/>
      <c r="MYG2" s="64"/>
      <c r="MYH2" s="64"/>
      <c r="MYI2" s="64"/>
      <c r="MYJ2" s="64"/>
      <c r="MYK2" s="64"/>
      <c r="MYL2" s="64"/>
      <c r="MYM2" s="64"/>
      <c r="MYN2" s="64"/>
      <c r="MYO2" s="64"/>
      <c r="MYP2" s="64"/>
      <c r="MYQ2" s="64"/>
      <c r="MYR2" s="64"/>
      <c r="MYS2" s="64"/>
      <c r="MYT2" s="64"/>
      <c r="MYU2" s="64"/>
      <c r="MYV2" s="64"/>
      <c r="MYW2" s="64"/>
      <c r="MYX2" s="64"/>
      <c r="MYY2" s="64"/>
      <c r="MYZ2" s="64"/>
      <c r="MZA2" s="64"/>
      <c r="MZB2" s="64"/>
      <c r="MZC2" s="64"/>
      <c r="MZD2" s="64"/>
      <c r="MZE2" s="64"/>
      <c r="MZF2" s="64"/>
      <c r="MZG2" s="64"/>
      <c r="MZH2" s="64"/>
      <c r="MZI2" s="64"/>
      <c r="MZJ2" s="64"/>
      <c r="MZK2" s="64"/>
      <c r="MZL2" s="64"/>
      <c r="MZM2" s="64"/>
      <c r="MZN2" s="64"/>
      <c r="MZO2" s="64"/>
      <c r="MZP2" s="64"/>
      <c r="MZQ2" s="64"/>
      <c r="MZR2" s="64"/>
      <c r="MZS2" s="64"/>
      <c r="MZT2" s="64"/>
      <c r="MZU2" s="64"/>
      <c r="MZV2" s="64"/>
      <c r="MZW2" s="64"/>
      <c r="MZX2" s="64"/>
      <c r="MZY2" s="64"/>
      <c r="MZZ2" s="64"/>
      <c r="NAA2" s="64"/>
      <c r="NAB2" s="64"/>
      <c r="NAC2" s="64"/>
      <c r="NAD2" s="64"/>
      <c r="NAE2" s="64"/>
      <c r="NAF2" s="64"/>
      <c r="NAG2" s="64"/>
      <c r="NAH2" s="64"/>
      <c r="NAI2" s="64"/>
      <c r="NAJ2" s="64"/>
      <c r="NAK2" s="64"/>
      <c r="NAL2" s="64"/>
      <c r="NAM2" s="64"/>
      <c r="NAN2" s="64"/>
      <c r="NAO2" s="64"/>
      <c r="NAP2" s="64"/>
      <c r="NAQ2" s="64"/>
      <c r="NAR2" s="64"/>
      <c r="NAS2" s="64"/>
      <c r="NAT2" s="64"/>
      <c r="NAU2" s="64"/>
      <c r="NAV2" s="64"/>
      <c r="NAW2" s="64"/>
      <c r="NAX2" s="64"/>
      <c r="NAY2" s="64"/>
      <c r="NAZ2" s="64"/>
      <c r="NBA2" s="64"/>
      <c r="NBB2" s="64"/>
      <c r="NBC2" s="64"/>
      <c r="NBD2" s="64"/>
      <c r="NBE2" s="64"/>
      <c r="NBF2" s="64"/>
      <c r="NBG2" s="64"/>
      <c r="NBH2" s="64"/>
      <c r="NBI2" s="64"/>
      <c r="NBJ2" s="64"/>
      <c r="NBK2" s="64"/>
      <c r="NBL2" s="64"/>
      <c r="NBM2" s="64"/>
      <c r="NBN2" s="64"/>
      <c r="NBO2" s="64"/>
      <c r="NBP2" s="64"/>
      <c r="NBQ2" s="64"/>
      <c r="NBR2" s="64"/>
      <c r="NBS2" s="64"/>
      <c r="NBT2" s="64"/>
      <c r="NBU2" s="64"/>
      <c r="NBV2" s="64"/>
      <c r="NBW2" s="64"/>
      <c r="NBX2" s="64"/>
      <c r="NBY2" s="64"/>
      <c r="NBZ2" s="64"/>
      <c r="NCA2" s="64"/>
      <c r="NCB2" s="64"/>
      <c r="NCC2" s="64"/>
      <c r="NCD2" s="64"/>
      <c r="NCE2" s="64"/>
      <c r="NCF2" s="64"/>
      <c r="NCG2" s="64"/>
      <c r="NCH2" s="64"/>
      <c r="NCI2" s="64"/>
      <c r="NCJ2" s="64"/>
      <c r="NCK2" s="64"/>
      <c r="NCL2" s="64"/>
      <c r="NCM2" s="64"/>
      <c r="NCN2" s="64"/>
      <c r="NCO2" s="64"/>
      <c r="NCP2" s="64"/>
      <c r="NCQ2" s="64"/>
      <c r="NCR2" s="64"/>
      <c r="NCS2" s="64"/>
      <c r="NCT2" s="64"/>
      <c r="NCU2" s="64"/>
      <c r="NCV2" s="64"/>
      <c r="NCW2" s="64"/>
      <c r="NCX2" s="64"/>
      <c r="NCY2" s="64"/>
      <c r="NCZ2" s="64"/>
      <c r="NDA2" s="64"/>
      <c r="NDB2" s="64"/>
      <c r="NDC2" s="64"/>
      <c r="NDD2" s="64"/>
      <c r="NDE2" s="64"/>
      <c r="NDF2" s="64"/>
      <c r="NDG2" s="64"/>
      <c r="NDH2" s="64"/>
      <c r="NDI2" s="64"/>
      <c r="NDJ2" s="64"/>
      <c r="NDK2" s="64"/>
      <c r="NDL2" s="64"/>
      <c r="NDM2" s="64"/>
      <c r="NDN2" s="64"/>
      <c r="NDO2" s="64"/>
      <c r="NDP2" s="64"/>
      <c r="NDQ2" s="64"/>
      <c r="NDR2" s="64"/>
      <c r="NDS2" s="64"/>
      <c r="NDT2" s="64"/>
      <c r="NDU2" s="64"/>
      <c r="NDV2" s="64"/>
      <c r="NDW2" s="64"/>
      <c r="NDX2" s="64"/>
      <c r="NDY2" s="64"/>
      <c r="NDZ2" s="64"/>
      <c r="NEA2" s="64"/>
      <c r="NEB2" s="64"/>
      <c r="NEC2" s="64"/>
      <c r="NED2" s="64"/>
      <c r="NEE2" s="64"/>
      <c r="NEF2" s="64"/>
      <c r="NEG2" s="64"/>
      <c r="NEH2" s="64"/>
      <c r="NEI2" s="64"/>
      <c r="NEJ2" s="64"/>
      <c r="NEK2" s="64"/>
      <c r="NEL2" s="64"/>
      <c r="NEM2" s="64"/>
      <c r="NEN2" s="64"/>
      <c r="NEO2" s="64"/>
      <c r="NEP2" s="64"/>
      <c r="NEQ2" s="64"/>
      <c r="NER2" s="64"/>
      <c r="NES2" s="64"/>
      <c r="NET2" s="64"/>
      <c r="NEU2" s="64"/>
      <c r="NEV2" s="64"/>
      <c r="NEW2" s="64"/>
      <c r="NEX2" s="64"/>
      <c r="NEY2" s="64"/>
      <c r="NEZ2" s="64"/>
      <c r="NFA2" s="64"/>
      <c r="NFB2" s="64"/>
      <c r="NFC2" s="64"/>
      <c r="NFD2" s="64"/>
      <c r="NFE2" s="64"/>
      <c r="NFF2" s="64"/>
      <c r="NFG2" s="64"/>
      <c r="NFH2" s="64"/>
      <c r="NFI2" s="64"/>
      <c r="NFJ2" s="64"/>
      <c r="NFK2" s="64"/>
      <c r="NFL2" s="64"/>
      <c r="NFM2" s="64"/>
      <c r="NFN2" s="64"/>
      <c r="NFO2" s="64"/>
      <c r="NFP2" s="64"/>
      <c r="NFQ2" s="64"/>
      <c r="NFR2" s="64"/>
      <c r="NFS2" s="64"/>
      <c r="NFT2" s="64"/>
      <c r="NFU2" s="64"/>
      <c r="NFV2" s="64"/>
      <c r="NFW2" s="64"/>
      <c r="NFX2" s="64"/>
      <c r="NFY2" s="64"/>
      <c r="NFZ2" s="64"/>
      <c r="NGA2" s="64"/>
      <c r="NGB2" s="64"/>
      <c r="NGC2" s="64"/>
      <c r="NGD2" s="64"/>
      <c r="NGE2" s="64"/>
      <c r="NGF2" s="64"/>
      <c r="NGG2" s="64"/>
      <c r="NGH2" s="64"/>
      <c r="NGI2" s="64"/>
      <c r="NGJ2" s="64"/>
      <c r="NGK2" s="64"/>
      <c r="NGL2" s="64"/>
      <c r="NGM2" s="64"/>
      <c r="NGN2" s="64"/>
      <c r="NGO2" s="64"/>
      <c r="NGP2" s="64"/>
      <c r="NGQ2" s="64"/>
      <c r="NGR2" s="64"/>
      <c r="NGS2" s="64"/>
      <c r="NGT2" s="64"/>
      <c r="NGU2" s="64"/>
      <c r="NGV2" s="64"/>
      <c r="NGW2" s="64"/>
      <c r="NGX2" s="64"/>
      <c r="NGY2" s="64"/>
      <c r="NGZ2" s="64"/>
      <c r="NHA2" s="64"/>
      <c r="NHB2" s="64"/>
      <c r="NHC2" s="64"/>
      <c r="NHD2" s="64"/>
      <c r="NHE2" s="64"/>
      <c r="NHF2" s="64"/>
      <c r="NHG2" s="64"/>
      <c r="NHH2" s="64"/>
      <c r="NHI2" s="64"/>
      <c r="NHJ2" s="64"/>
      <c r="NHK2" s="64"/>
      <c r="NHL2" s="64"/>
      <c r="NHM2" s="64"/>
      <c r="NHN2" s="64"/>
      <c r="NHO2" s="64"/>
      <c r="NHP2" s="64"/>
      <c r="NHQ2" s="64"/>
      <c r="NHR2" s="64"/>
      <c r="NHS2" s="64"/>
      <c r="NHT2" s="64"/>
      <c r="NHU2" s="64"/>
      <c r="NHV2" s="64"/>
      <c r="NHW2" s="64"/>
      <c r="NHX2" s="64"/>
      <c r="NHY2" s="64"/>
      <c r="NHZ2" s="64"/>
      <c r="NIA2" s="64"/>
      <c r="NIB2" s="64"/>
      <c r="NIC2" s="64"/>
      <c r="NID2" s="64"/>
      <c r="NIE2" s="64"/>
      <c r="NIF2" s="64"/>
      <c r="NIG2" s="64"/>
      <c r="NIH2" s="64"/>
      <c r="NII2" s="64"/>
      <c r="NIJ2" s="64"/>
      <c r="NIK2" s="64"/>
      <c r="NIL2" s="64"/>
      <c r="NIM2" s="64"/>
      <c r="NIN2" s="64"/>
      <c r="NIO2" s="64"/>
      <c r="NIP2" s="64"/>
      <c r="NIQ2" s="64"/>
      <c r="NIR2" s="64"/>
      <c r="NIS2" s="64"/>
      <c r="NIT2" s="64"/>
      <c r="NIU2" s="64"/>
      <c r="NIV2" s="64"/>
      <c r="NIW2" s="64"/>
      <c r="NIX2" s="64"/>
      <c r="NIY2" s="64"/>
      <c r="NIZ2" s="64"/>
      <c r="NJA2" s="64"/>
      <c r="NJB2" s="64"/>
      <c r="NJC2" s="64"/>
      <c r="NJD2" s="64"/>
      <c r="NJE2" s="64"/>
      <c r="NJF2" s="64"/>
      <c r="NJG2" s="64"/>
      <c r="NJH2" s="64"/>
      <c r="NJI2" s="64"/>
      <c r="NJJ2" s="64"/>
      <c r="NJK2" s="64"/>
      <c r="NJL2" s="64"/>
      <c r="NJM2" s="64"/>
      <c r="NJN2" s="64"/>
      <c r="NJO2" s="64"/>
      <c r="NJP2" s="64"/>
      <c r="NJQ2" s="64"/>
      <c r="NJR2" s="64"/>
      <c r="NJS2" s="64"/>
      <c r="NJT2" s="64"/>
      <c r="NJU2" s="64"/>
      <c r="NJV2" s="64"/>
      <c r="NJW2" s="64"/>
      <c r="NJX2" s="64"/>
      <c r="NJY2" s="64"/>
      <c r="NJZ2" s="64"/>
      <c r="NKA2" s="64"/>
      <c r="NKB2" s="64"/>
      <c r="NKC2" s="64"/>
      <c r="NKD2" s="64"/>
      <c r="NKE2" s="64"/>
      <c r="NKF2" s="64"/>
      <c r="NKG2" s="64"/>
      <c r="NKH2" s="64"/>
      <c r="NKI2" s="64"/>
      <c r="NKJ2" s="64"/>
      <c r="NKK2" s="64"/>
      <c r="NKL2" s="64"/>
      <c r="NKM2" s="64"/>
      <c r="NKN2" s="64"/>
      <c r="NKO2" s="64"/>
      <c r="NKP2" s="64"/>
      <c r="NKQ2" s="64"/>
      <c r="NKR2" s="64"/>
      <c r="NKS2" s="64"/>
      <c r="NKT2" s="64"/>
      <c r="NKU2" s="64"/>
      <c r="NKV2" s="64"/>
      <c r="NKW2" s="64"/>
      <c r="NKX2" s="64"/>
      <c r="NKY2" s="64"/>
      <c r="NKZ2" s="64"/>
      <c r="NLA2" s="64"/>
      <c r="NLB2" s="64"/>
      <c r="NLC2" s="64"/>
      <c r="NLD2" s="64"/>
      <c r="NLE2" s="64"/>
      <c r="NLF2" s="64"/>
      <c r="NLG2" s="64"/>
      <c r="NLH2" s="64"/>
      <c r="NLI2" s="64"/>
      <c r="NLJ2" s="64"/>
      <c r="NLK2" s="64"/>
      <c r="NLL2" s="64"/>
      <c r="NLM2" s="64"/>
      <c r="NLN2" s="64"/>
      <c r="NLO2" s="64"/>
      <c r="NLP2" s="64"/>
      <c r="NLQ2" s="64"/>
      <c r="NLR2" s="64"/>
      <c r="NLS2" s="64"/>
      <c r="NLT2" s="64"/>
      <c r="NLU2" s="64"/>
      <c r="NLV2" s="64"/>
      <c r="NLW2" s="64"/>
      <c r="NLX2" s="64"/>
      <c r="NLY2" s="64"/>
      <c r="NLZ2" s="64"/>
      <c r="NMA2" s="64"/>
      <c r="NMB2" s="64"/>
      <c r="NMC2" s="64"/>
      <c r="NMD2" s="64"/>
      <c r="NME2" s="64"/>
      <c r="NMF2" s="64"/>
      <c r="NMG2" s="64"/>
      <c r="NMH2" s="64"/>
      <c r="NMI2" s="64"/>
      <c r="NMJ2" s="64"/>
      <c r="NMK2" s="64"/>
      <c r="NML2" s="64"/>
      <c r="NMM2" s="64"/>
      <c r="NMN2" s="64"/>
      <c r="NMO2" s="64"/>
      <c r="NMP2" s="64"/>
      <c r="NMQ2" s="64"/>
      <c r="NMR2" s="64"/>
      <c r="NMS2" s="64"/>
      <c r="NMT2" s="64"/>
      <c r="NMU2" s="64"/>
      <c r="NMV2" s="64"/>
      <c r="NMW2" s="64"/>
      <c r="NMX2" s="64"/>
      <c r="NMY2" s="64"/>
      <c r="NMZ2" s="64"/>
      <c r="NNA2" s="64"/>
      <c r="NNB2" s="64"/>
      <c r="NNC2" s="64"/>
      <c r="NND2" s="64"/>
      <c r="NNE2" s="64"/>
      <c r="NNF2" s="64"/>
      <c r="NNG2" s="64"/>
      <c r="NNH2" s="64"/>
      <c r="NNI2" s="64"/>
      <c r="NNJ2" s="64"/>
      <c r="NNK2" s="64"/>
      <c r="NNL2" s="64"/>
      <c r="NNM2" s="64"/>
      <c r="NNN2" s="64"/>
      <c r="NNO2" s="64"/>
      <c r="NNP2" s="64"/>
      <c r="NNQ2" s="64"/>
      <c r="NNR2" s="64"/>
      <c r="NNS2" s="64"/>
      <c r="NNT2" s="64"/>
      <c r="NNU2" s="64"/>
      <c r="NNV2" s="64"/>
      <c r="NNW2" s="64"/>
      <c r="NNX2" s="64"/>
      <c r="NNY2" s="64"/>
      <c r="NNZ2" s="64"/>
      <c r="NOA2" s="64"/>
      <c r="NOB2" s="64"/>
      <c r="NOC2" s="64"/>
      <c r="NOD2" s="64"/>
      <c r="NOE2" s="64"/>
      <c r="NOF2" s="64"/>
      <c r="NOG2" s="64"/>
      <c r="NOH2" s="64"/>
      <c r="NOI2" s="64"/>
      <c r="NOJ2" s="64"/>
      <c r="NOK2" s="64"/>
      <c r="NOL2" s="64"/>
      <c r="NOM2" s="64"/>
      <c r="NON2" s="64"/>
      <c r="NOO2" s="64"/>
      <c r="NOP2" s="64"/>
      <c r="NOQ2" s="64"/>
      <c r="NOR2" s="64"/>
      <c r="NOS2" s="64"/>
      <c r="NOT2" s="64"/>
      <c r="NOU2" s="64"/>
      <c r="NOV2" s="64"/>
      <c r="NOW2" s="64"/>
      <c r="NOX2" s="64"/>
      <c r="NOY2" s="64"/>
      <c r="NOZ2" s="64"/>
      <c r="NPA2" s="64"/>
      <c r="NPB2" s="64"/>
      <c r="NPC2" s="64"/>
      <c r="NPD2" s="64"/>
      <c r="NPE2" s="64"/>
      <c r="NPF2" s="64"/>
      <c r="NPG2" s="64"/>
      <c r="NPH2" s="64"/>
      <c r="NPI2" s="64"/>
      <c r="NPJ2" s="64"/>
      <c r="NPK2" s="64"/>
      <c r="NPL2" s="64"/>
      <c r="NPM2" s="64"/>
      <c r="NPN2" s="64"/>
      <c r="NPO2" s="64"/>
      <c r="NPP2" s="64"/>
      <c r="NPQ2" s="64"/>
      <c r="NPR2" s="64"/>
      <c r="NPS2" s="64"/>
      <c r="NPT2" s="64"/>
      <c r="NPU2" s="64"/>
      <c r="NPV2" s="64"/>
      <c r="NPW2" s="64"/>
      <c r="NPX2" s="64"/>
      <c r="NPY2" s="64"/>
      <c r="NPZ2" s="64"/>
      <c r="NQA2" s="64"/>
      <c r="NQB2" s="64"/>
      <c r="NQC2" s="64"/>
      <c r="NQD2" s="64"/>
      <c r="NQE2" s="64"/>
      <c r="NQF2" s="64"/>
      <c r="NQG2" s="64"/>
      <c r="NQH2" s="64"/>
      <c r="NQI2" s="64"/>
      <c r="NQJ2" s="64"/>
      <c r="NQK2" s="64"/>
      <c r="NQL2" s="64"/>
      <c r="NQM2" s="64"/>
      <c r="NQN2" s="64"/>
      <c r="NQO2" s="64"/>
      <c r="NQP2" s="64"/>
      <c r="NQQ2" s="64"/>
      <c r="NQR2" s="64"/>
      <c r="NQS2" s="64"/>
      <c r="NQT2" s="64"/>
      <c r="NQU2" s="64"/>
      <c r="NQV2" s="64"/>
      <c r="NQW2" s="64"/>
      <c r="NQX2" s="64"/>
      <c r="NQY2" s="64"/>
      <c r="NQZ2" s="64"/>
      <c r="NRA2" s="64"/>
      <c r="NRB2" s="64"/>
      <c r="NRC2" s="64"/>
      <c r="NRD2" s="64"/>
      <c r="NRE2" s="64"/>
      <c r="NRF2" s="64"/>
      <c r="NRG2" s="64"/>
      <c r="NRH2" s="64"/>
      <c r="NRI2" s="64"/>
      <c r="NRJ2" s="64"/>
      <c r="NRK2" s="64"/>
      <c r="NRL2" s="64"/>
      <c r="NRM2" s="64"/>
      <c r="NRN2" s="64"/>
      <c r="NRO2" s="64"/>
      <c r="NRP2" s="64"/>
      <c r="NRQ2" s="64"/>
      <c r="NRR2" s="64"/>
      <c r="NRS2" s="64"/>
      <c r="NRT2" s="64"/>
      <c r="NRU2" s="64"/>
      <c r="NRV2" s="64"/>
      <c r="NRW2" s="64"/>
      <c r="NRX2" s="64"/>
      <c r="NRY2" s="64"/>
      <c r="NRZ2" s="64"/>
      <c r="NSA2" s="64"/>
      <c r="NSB2" s="64"/>
      <c r="NSC2" s="64"/>
      <c r="NSD2" s="64"/>
      <c r="NSE2" s="64"/>
      <c r="NSF2" s="64"/>
      <c r="NSG2" s="64"/>
      <c r="NSH2" s="64"/>
      <c r="NSI2" s="64"/>
      <c r="NSJ2" s="64"/>
      <c r="NSK2" s="64"/>
      <c r="NSL2" s="64"/>
      <c r="NSM2" s="64"/>
      <c r="NSN2" s="64"/>
      <c r="NSO2" s="64"/>
      <c r="NSP2" s="64"/>
      <c r="NSQ2" s="64"/>
      <c r="NSR2" s="64"/>
      <c r="NSS2" s="64"/>
      <c r="NST2" s="64"/>
      <c r="NSU2" s="64"/>
      <c r="NSV2" s="64"/>
      <c r="NSW2" s="64"/>
      <c r="NSX2" s="64"/>
      <c r="NSY2" s="64"/>
      <c r="NSZ2" s="64"/>
      <c r="NTA2" s="64"/>
      <c r="NTB2" s="64"/>
      <c r="NTC2" s="64"/>
      <c r="NTD2" s="64"/>
      <c r="NTE2" s="64"/>
      <c r="NTF2" s="64"/>
      <c r="NTG2" s="64"/>
      <c r="NTH2" s="64"/>
      <c r="NTI2" s="64"/>
      <c r="NTJ2" s="64"/>
      <c r="NTK2" s="64"/>
      <c r="NTL2" s="64"/>
      <c r="NTM2" s="64"/>
      <c r="NTN2" s="64"/>
      <c r="NTO2" s="64"/>
      <c r="NTP2" s="64"/>
      <c r="NTQ2" s="64"/>
      <c r="NTR2" s="64"/>
      <c r="NTS2" s="64"/>
      <c r="NTT2" s="64"/>
      <c r="NTU2" s="64"/>
      <c r="NTV2" s="64"/>
      <c r="NTW2" s="64"/>
      <c r="NTX2" s="64"/>
      <c r="NTY2" s="64"/>
      <c r="NTZ2" s="64"/>
      <c r="NUA2" s="64"/>
      <c r="NUB2" s="64"/>
      <c r="NUC2" s="64"/>
      <c r="NUD2" s="64"/>
      <c r="NUE2" s="64"/>
      <c r="NUF2" s="64"/>
      <c r="NUG2" s="64"/>
      <c r="NUH2" s="64"/>
      <c r="NUI2" s="64"/>
      <c r="NUJ2" s="64"/>
      <c r="NUK2" s="64"/>
      <c r="NUL2" s="64"/>
      <c r="NUM2" s="64"/>
      <c r="NUN2" s="64"/>
      <c r="NUO2" s="64"/>
      <c r="NUP2" s="64"/>
      <c r="NUQ2" s="64"/>
      <c r="NUR2" s="64"/>
      <c r="NUS2" s="64"/>
      <c r="NUT2" s="64"/>
      <c r="NUU2" s="64"/>
      <c r="NUV2" s="64"/>
      <c r="NUW2" s="64"/>
      <c r="NUX2" s="64"/>
      <c r="NUY2" s="64"/>
      <c r="NUZ2" s="64"/>
      <c r="NVA2" s="64"/>
      <c r="NVB2" s="64"/>
      <c r="NVC2" s="64"/>
      <c r="NVD2" s="64"/>
      <c r="NVE2" s="64"/>
      <c r="NVF2" s="64"/>
      <c r="NVG2" s="64"/>
      <c r="NVH2" s="64"/>
      <c r="NVI2" s="64"/>
      <c r="NVJ2" s="64"/>
      <c r="NVK2" s="64"/>
      <c r="NVL2" s="64"/>
      <c r="NVM2" s="64"/>
      <c r="NVN2" s="64"/>
      <c r="NVO2" s="64"/>
      <c r="NVP2" s="64"/>
      <c r="NVQ2" s="64"/>
      <c r="NVR2" s="64"/>
      <c r="NVS2" s="64"/>
      <c r="NVT2" s="64"/>
      <c r="NVU2" s="64"/>
      <c r="NVV2" s="64"/>
      <c r="NVW2" s="64"/>
      <c r="NVX2" s="64"/>
      <c r="NVY2" s="64"/>
      <c r="NVZ2" s="64"/>
      <c r="NWA2" s="64"/>
      <c r="NWB2" s="64"/>
      <c r="NWC2" s="64"/>
      <c r="NWD2" s="64"/>
      <c r="NWE2" s="64"/>
      <c r="NWF2" s="64"/>
      <c r="NWG2" s="64"/>
      <c r="NWH2" s="64"/>
      <c r="NWI2" s="64"/>
      <c r="NWJ2" s="64"/>
      <c r="NWK2" s="64"/>
      <c r="NWL2" s="64"/>
      <c r="NWM2" s="64"/>
      <c r="NWN2" s="64"/>
      <c r="NWO2" s="64"/>
      <c r="NWP2" s="64"/>
      <c r="NWQ2" s="64"/>
      <c r="NWR2" s="64"/>
      <c r="NWS2" s="64"/>
      <c r="NWT2" s="64"/>
      <c r="NWU2" s="64"/>
      <c r="NWV2" s="64"/>
      <c r="NWW2" s="64"/>
      <c r="NWX2" s="64"/>
      <c r="NWY2" s="64"/>
      <c r="NWZ2" s="64"/>
      <c r="NXA2" s="64"/>
      <c r="NXB2" s="64"/>
      <c r="NXC2" s="64"/>
      <c r="NXD2" s="64"/>
      <c r="NXE2" s="64"/>
      <c r="NXF2" s="64"/>
      <c r="NXG2" s="64"/>
      <c r="NXH2" s="64"/>
      <c r="NXI2" s="64"/>
      <c r="NXJ2" s="64"/>
      <c r="NXK2" s="64"/>
      <c r="NXL2" s="64"/>
      <c r="NXM2" s="64"/>
      <c r="NXN2" s="64"/>
      <c r="NXO2" s="64"/>
      <c r="NXP2" s="64"/>
      <c r="NXQ2" s="64"/>
      <c r="NXR2" s="64"/>
      <c r="NXS2" s="64"/>
      <c r="NXT2" s="64"/>
      <c r="NXU2" s="64"/>
      <c r="NXV2" s="64"/>
      <c r="NXW2" s="64"/>
      <c r="NXX2" s="64"/>
      <c r="NXY2" s="64"/>
      <c r="NXZ2" s="64"/>
      <c r="NYA2" s="64"/>
      <c r="NYB2" s="64"/>
      <c r="NYC2" s="64"/>
      <c r="NYD2" s="64"/>
      <c r="NYE2" s="64"/>
      <c r="NYF2" s="64"/>
      <c r="NYG2" s="64"/>
      <c r="NYH2" s="64"/>
      <c r="NYI2" s="64"/>
      <c r="NYJ2" s="64"/>
      <c r="NYK2" s="64"/>
      <c r="NYL2" s="64"/>
      <c r="NYM2" s="64"/>
      <c r="NYN2" s="64"/>
      <c r="NYO2" s="64"/>
      <c r="NYP2" s="64"/>
      <c r="NYQ2" s="64"/>
      <c r="NYR2" s="64"/>
      <c r="NYS2" s="64"/>
      <c r="NYT2" s="64"/>
      <c r="NYU2" s="64"/>
      <c r="NYV2" s="64"/>
      <c r="NYW2" s="64"/>
      <c r="NYX2" s="64"/>
      <c r="NYY2" s="64"/>
      <c r="NYZ2" s="64"/>
      <c r="NZA2" s="64"/>
      <c r="NZB2" s="64"/>
      <c r="NZC2" s="64"/>
      <c r="NZD2" s="64"/>
      <c r="NZE2" s="64"/>
      <c r="NZF2" s="64"/>
      <c r="NZG2" s="64"/>
      <c r="NZH2" s="64"/>
      <c r="NZI2" s="64"/>
      <c r="NZJ2" s="64"/>
      <c r="NZK2" s="64"/>
      <c r="NZL2" s="64"/>
      <c r="NZM2" s="64"/>
      <c r="NZN2" s="64"/>
      <c r="NZO2" s="64"/>
      <c r="NZP2" s="64"/>
      <c r="NZQ2" s="64"/>
      <c r="NZR2" s="64"/>
      <c r="NZS2" s="64"/>
      <c r="NZT2" s="64"/>
      <c r="NZU2" s="64"/>
      <c r="NZV2" s="64"/>
      <c r="NZW2" s="64"/>
      <c r="NZX2" s="64"/>
      <c r="NZY2" s="64"/>
      <c r="NZZ2" s="64"/>
      <c r="OAA2" s="64"/>
      <c r="OAB2" s="64"/>
      <c r="OAC2" s="64"/>
      <c r="OAD2" s="64"/>
      <c r="OAE2" s="64"/>
      <c r="OAF2" s="64"/>
      <c r="OAG2" s="64"/>
      <c r="OAH2" s="64"/>
      <c r="OAI2" s="64"/>
      <c r="OAJ2" s="64"/>
      <c r="OAK2" s="64"/>
      <c r="OAL2" s="64"/>
      <c r="OAM2" s="64"/>
      <c r="OAN2" s="64"/>
      <c r="OAO2" s="64"/>
      <c r="OAP2" s="64"/>
      <c r="OAQ2" s="64"/>
      <c r="OAR2" s="64"/>
      <c r="OAS2" s="64"/>
      <c r="OAT2" s="64"/>
      <c r="OAU2" s="64"/>
      <c r="OAV2" s="64"/>
      <c r="OAW2" s="64"/>
      <c r="OAX2" s="64"/>
      <c r="OAY2" s="64"/>
      <c r="OAZ2" s="64"/>
      <c r="OBA2" s="64"/>
      <c r="OBB2" s="64"/>
      <c r="OBC2" s="64"/>
      <c r="OBD2" s="64"/>
      <c r="OBE2" s="64"/>
      <c r="OBF2" s="64"/>
      <c r="OBG2" s="64"/>
      <c r="OBH2" s="64"/>
      <c r="OBI2" s="64"/>
      <c r="OBJ2" s="64"/>
      <c r="OBK2" s="64"/>
      <c r="OBL2" s="64"/>
      <c r="OBM2" s="64"/>
      <c r="OBN2" s="64"/>
      <c r="OBO2" s="64"/>
      <c r="OBP2" s="64"/>
      <c r="OBQ2" s="64"/>
      <c r="OBR2" s="64"/>
      <c r="OBS2" s="64"/>
      <c r="OBT2" s="64"/>
      <c r="OBU2" s="64"/>
      <c r="OBV2" s="64"/>
      <c r="OBW2" s="64"/>
      <c r="OBX2" s="64"/>
      <c r="OBY2" s="64"/>
      <c r="OBZ2" s="64"/>
      <c r="OCA2" s="64"/>
      <c r="OCB2" s="64"/>
      <c r="OCC2" s="64"/>
      <c r="OCD2" s="64"/>
      <c r="OCE2" s="64"/>
      <c r="OCF2" s="64"/>
      <c r="OCG2" s="64"/>
      <c r="OCH2" s="64"/>
      <c r="OCI2" s="64"/>
      <c r="OCJ2" s="64"/>
      <c r="OCK2" s="64"/>
      <c r="OCL2" s="64"/>
      <c r="OCM2" s="64"/>
      <c r="OCN2" s="64"/>
      <c r="OCO2" s="64"/>
      <c r="OCP2" s="64"/>
      <c r="OCQ2" s="64"/>
      <c r="OCR2" s="64"/>
      <c r="OCS2" s="64"/>
      <c r="OCT2" s="64"/>
      <c r="OCU2" s="64"/>
      <c r="OCV2" s="64"/>
      <c r="OCW2" s="64"/>
      <c r="OCX2" s="64"/>
      <c r="OCY2" s="64"/>
      <c r="OCZ2" s="64"/>
      <c r="ODA2" s="64"/>
      <c r="ODB2" s="64"/>
      <c r="ODC2" s="64"/>
      <c r="ODD2" s="64"/>
      <c r="ODE2" s="64"/>
      <c r="ODF2" s="64"/>
      <c r="ODG2" s="64"/>
      <c r="ODH2" s="64"/>
      <c r="ODI2" s="64"/>
      <c r="ODJ2" s="64"/>
      <c r="ODK2" s="64"/>
      <c r="ODL2" s="64"/>
      <c r="ODM2" s="64"/>
      <c r="ODN2" s="64"/>
      <c r="ODO2" s="64"/>
      <c r="ODP2" s="64"/>
      <c r="ODQ2" s="64"/>
      <c r="ODR2" s="64"/>
      <c r="ODS2" s="64"/>
      <c r="ODT2" s="64"/>
      <c r="ODU2" s="64"/>
      <c r="ODV2" s="64"/>
      <c r="ODW2" s="64"/>
      <c r="ODX2" s="64"/>
      <c r="ODY2" s="64"/>
      <c r="ODZ2" s="64"/>
      <c r="OEA2" s="64"/>
      <c r="OEB2" s="64"/>
      <c r="OEC2" s="64"/>
      <c r="OED2" s="64"/>
      <c r="OEE2" s="64"/>
      <c r="OEF2" s="64"/>
      <c r="OEG2" s="64"/>
      <c r="OEH2" s="64"/>
      <c r="OEI2" s="64"/>
      <c r="OEJ2" s="64"/>
      <c r="OEK2" s="64"/>
      <c r="OEL2" s="64"/>
      <c r="OEM2" s="64"/>
      <c r="OEN2" s="64"/>
      <c r="OEO2" s="64"/>
      <c r="OEP2" s="64"/>
      <c r="OEQ2" s="64"/>
      <c r="OER2" s="64"/>
      <c r="OES2" s="64"/>
      <c r="OET2" s="64"/>
      <c r="OEU2" s="64"/>
      <c r="OEV2" s="64"/>
      <c r="OEW2" s="64"/>
      <c r="OEX2" s="64"/>
      <c r="OEY2" s="64"/>
      <c r="OEZ2" s="64"/>
      <c r="OFA2" s="64"/>
      <c r="OFB2" s="64"/>
      <c r="OFC2" s="64"/>
      <c r="OFD2" s="64"/>
      <c r="OFE2" s="64"/>
      <c r="OFF2" s="64"/>
      <c r="OFG2" s="64"/>
      <c r="OFH2" s="64"/>
      <c r="OFI2" s="64"/>
      <c r="OFJ2" s="64"/>
      <c r="OFK2" s="64"/>
      <c r="OFL2" s="64"/>
      <c r="OFM2" s="64"/>
      <c r="OFN2" s="64"/>
      <c r="OFO2" s="64"/>
      <c r="OFP2" s="64"/>
      <c r="OFQ2" s="64"/>
      <c r="OFR2" s="64"/>
      <c r="OFS2" s="64"/>
      <c r="OFT2" s="64"/>
      <c r="OFU2" s="64"/>
      <c r="OFV2" s="64"/>
      <c r="OFW2" s="64"/>
      <c r="OFX2" s="64"/>
      <c r="OFY2" s="64"/>
      <c r="OFZ2" s="64"/>
      <c r="OGA2" s="64"/>
      <c r="OGB2" s="64"/>
      <c r="OGC2" s="64"/>
      <c r="OGD2" s="64"/>
      <c r="OGE2" s="64"/>
      <c r="OGF2" s="64"/>
      <c r="OGG2" s="64"/>
      <c r="OGH2" s="64"/>
      <c r="OGI2" s="64"/>
      <c r="OGJ2" s="64"/>
      <c r="OGK2" s="64"/>
      <c r="OGL2" s="64"/>
      <c r="OGM2" s="64"/>
      <c r="OGN2" s="64"/>
      <c r="OGO2" s="64"/>
      <c r="OGP2" s="64"/>
      <c r="OGQ2" s="64"/>
      <c r="OGR2" s="64"/>
      <c r="OGS2" s="64"/>
      <c r="OGT2" s="64"/>
      <c r="OGU2" s="64"/>
      <c r="OGV2" s="64"/>
      <c r="OGW2" s="64"/>
      <c r="OGX2" s="64"/>
      <c r="OGY2" s="64"/>
      <c r="OGZ2" s="64"/>
      <c r="OHA2" s="64"/>
      <c r="OHB2" s="64"/>
      <c r="OHC2" s="64"/>
      <c r="OHD2" s="64"/>
      <c r="OHE2" s="64"/>
      <c r="OHF2" s="64"/>
      <c r="OHG2" s="64"/>
      <c r="OHH2" s="64"/>
      <c r="OHI2" s="64"/>
      <c r="OHJ2" s="64"/>
      <c r="OHK2" s="64"/>
      <c r="OHL2" s="64"/>
      <c r="OHM2" s="64"/>
      <c r="OHN2" s="64"/>
      <c r="OHO2" s="64"/>
      <c r="OHP2" s="64"/>
      <c r="OHQ2" s="64"/>
      <c r="OHR2" s="64"/>
      <c r="OHS2" s="64"/>
      <c r="OHT2" s="64"/>
      <c r="OHU2" s="64"/>
      <c r="OHV2" s="64"/>
      <c r="OHW2" s="64"/>
      <c r="OHX2" s="64"/>
      <c r="OHY2" s="64"/>
      <c r="OHZ2" s="64"/>
      <c r="OIA2" s="64"/>
      <c r="OIB2" s="64"/>
      <c r="OIC2" s="64"/>
      <c r="OID2" s="64"/>
      <c r="OIE2" s="64"/>
      <c r="OIF2" s="64"/>
      <c r="OIG2" s="64"/>
      <c r="OIH2" s="64"/>
      <c r="OII2" s="64"/>
      <c r="OIJ2" s="64"/>
      <c r="OIK2" s="64"/>
      <c r="OIL2" s="64"/>
      <c r="OIM2" s="64"/>
      <c r="OIN2" s="64"/>
      <c r="OIO2" s="64"/>
      <c r="OIP2" s="64"/>
      <c r="OIQ2" s="64"/>
      <c r="OIR2" s="64"/>
      <c r="OIS2" s="64"/>
      <c r="OIT2" s="64"/>
      <c r="OIU2" s="64"/>
      <c r="OIV2" s="64"/>
      <c r="OIW2" s="64"/>
      <c r="OIX2" s="64"/>
      <c r="OIY2" s="64"/>
      <c r="OIZ2" s="64"/>
      <c r="OJA2" s="64"/>
      <c r="OJB2" s="64"/>
      <c r="OJC2" s="64"/>
      <c r="OJD2" s="64"/>
      <c r="OJE2" s="64"/>
      <c r="OJF2" s="64"/>
      <c r="OJG2" s="64"/>
      <c r="OJH2" s="64"/>
      <c r="OJI2" s="64"/>
      <c r="OJJ2" s="64"/>
      <c r="OJK2" s="64"/>
      <c r="OJL2" s="64"/>
      <c r="OJM2" s="64"/>
      <c r="OJN2" s="64"/>
      <c r="OJO2" s="64"/>
      <c r="OJP2" s="64"/>
      <c r="OJQ2" s="64"/>
      <c r="OJR2" s="64"/>
      <c r="OJS2" s="64"/>
      <c r="OJT2" s="64"/>
      <c r="OJU2" s="64"/>
      <c r="OJV2" s="64"/>
      <c r="OJW2" s="64"/>
      <c r="OJX2" s="64"/>
      <c r="OJY2" s="64"/>
      <c r="OJZ2" s="64"/>
      <c r="OKA2" s="64"/>
      <c r="OKB2" s="64"/>
      <c r="OKC2" s="64"/>
      <c r="OKD2" s="64"/>
      <c r="OKE2" s="64"/>
      <c r="OKF2" s="64"/>
      <c r="OKG2" s="64"/>
      <c r="OKH2" s="64"/>
      <c r="OKI2" s="64"/>
      <c r="OKJ2" s="64"/>
      <c r="OKK2" s="64"/>
      <c r="OKL2" s="64"/>
      <c r="OKM2" s="64"/>
      <c r="OKN2" s="64"/>
      <c r="OKO2" s="64"/>
      <c r="OKP2" s="64"/>
      <c r="OKQ2" s="64"/>
      <c r="OKR2" s="64"/>
      <c r="OKS2" s="64"/>
      <c r="OKT2" s="64"/>
      <c r="OKU2" s="64"/>
      <c r="OKV2" s="64"/>
      <c r="OKW2" s="64"/>
      <c r="OKX2" s="64"/>
      <c r="OKY2" s="64"/>
      <c r="OKZ2" s="64"/>
      <c r="OLA2" s="64"/>
      <c r="OLB2" s="64"/>
      <c r="OLC2" s="64"/>
      <c r="OLD2" s="64"/>
      <c r="OLE2" s="64"/>
      <c r="OLF2" s="64"/>
      <c r="OLG2" s="64"/>
      <c r="OLH2" s="64"/>
      <c r="OLI2" s="64"/>
      <c r="OLJ2" s="64"/>
      <c r="OLK2" s="64"/>
      <c r="OLL2" s="64"/>
      <c r="OLM2" s="64"/>
      <c r="OLN2" s="64"/>
      <c r="OLO2" s="64"/>
      <c r="OLP2" s="64"/>
      <c r="OLQ2" s="64"/>
      <c r="OLR2" s="64"/>
      <c r="OLS2" s="64"/>
      <c r="OLT2" s="64"/>
      <c r="OLU2" s="64"/>
      <c r="OLV2" s="64"/>
      <c r="OLW2" s="64"/>
      <c r="OLX2" s="64"/>
      <c r="OLY2" s="64"/>
      <c r="OLZ2" s="64"/>
      <c r="OMA2" s="64"/>
      <c r="OMB2" s="64"/>
      <c r="OMC2" s="64"/>
      <c r="OMD2" s="64"/>
      <c r="OME2" s="64"/>
      <c r="OMF2" s="64"/>
      <c r="OMG2" s="64"/>
      <c r="OMH2" s="64"/>
      <c r="OMI2" s="64"/>
      <c r="OMJ2" s="64"/>
      <c r="OMK2" s="64"/>
      <c r="OML2" s="64"/>
      <c r="OMM2" s="64"/>
      <c r="OMN2" s="64"/>
      <c r="OMO2" s="64"/>
      <c r="OMP2" s="64"/>
      <c r="OMQ2" s="64"/>
      <c r="OMR2" s="64"/>
      <c r="OMS2" s="64"/>
      <c r="OMT2" s="64"/>
      <c r="OMU2" s="64"/>
      <c r="OMV2" s="64"/>
      <c r="OMW2" s="64"/>
      <c r="OMX2" s="64"/>
      <c r="OMY2" s="64"/>
      <c r="OMZ2" s="64"/>
      <c r="ONA2" s="64"/>
      <c r="ONB2" s="64"/>
      <c r="ONC2" s="64"/>
      <c r="OND2" s="64"/>
      <c r="ONE2" s="64"/>
      <c r="ONF2" s="64"/>
      <c r="ONG2" s="64"/>
      <c r="ONH2" s="64"/>
      <c r="ONI2" s="64"/>
      <c r="ONJ2" s="64"/>
      <c r="ONK2" s="64"/>
      <c r="ONL2" s="64"/>
      <c r="ONM2" s="64"/>
      <c r="ONN2" s="64"/>
      <c r="ONO2" s="64"/>
      <c r="ONP2" s="64"/>
      <c r="ONQ2" s="64"/>
      <c r="ONR2" s="64"/>
      <c r="ONS2" s="64"/>
      <c r="ONT2" s="64"/>
      <c r="ONU2" s="64"/>
      <c r="ONV2" s="64"/>
      <c r="ONW2" s="64"/>
      <c r="ONX2" s="64"/>
      <c r="ONY2" s="64"/>
      <c r="ONZ2" s="64"/>
      <c r="OOA2" s="64"/>
      <c r="OOB2" s="64"/>
      <c r="OOC2" s="64"/>
      <c r="OOD2" s="64"/>
      <c r="OOE2" s="64"/>
      <c r="OOF2" s="64"/>
      <c r="OOG2" s="64"/>
      <c r="OOH2" s="64"/>
      <c r="OOI2" s="64"/>
      <c r="OOJ2" s="64"/>
      <c r="OOK2" s="64"/>
      <c r="OOL2" s="64"/>
      <c r="OOM2" s="64"/>
      <c r="OON2" s="64"/>
      <c r="OOO2" s="64"/>
      <c r="OOP2" s="64"/>
      <c r="OOQ2" s="64"/>
      <c r="OOR2" s="64"/>
      <c r="OOS2" s="64"/>
      <c r="OOT2" s="64"/>
      <c r="OOU2" s="64"/>
      <c r="OOV2" s="64"/>
      <c r="OOW2" s="64"/>
      <c r="OOX2" s="64"/>
      <c r="OOY2" s="64"/>
      <c r="OOZ2" s="64"/>
      <c r="OPA2" s="64"/>
      <c r="OPB2" s="64"/>
      <c r="OPC2" s="64"/>
      <c r="OPD2" s="64"/>
      <c r="OPE2" s="64"/>
      <c r="OPF2" s="64"/>
      <c r="OPG2" s="64"/>
      <c r="OPH2" s="64"/>
      <c r="OPI2" s="64"/>
      <c r="OPJ2" s="64"/>
      <c r="OPK2" s="64"/>
      <c r="OPL2" s="64"/>
      <c r="OPM2" s="64"/>
      <c r="OPN2" s="64"/>
      <c r="OPO2" s="64"/>
      <c r="OPP2" s="64"/>
      <c r="OPQ2" s="64"/>
      <c r="OPR2" s="64"/>
      <c r="OPS2" s="64"/>
      <c r="OPT2" s="64"/>
      <c r="OPU2" s="64"/>
      <c r="OPV2" s="64"/>
      <c r="OPW2" s="64"/>
      <c r="OPX2" s="64"/>
      <c r="OPY2" s="64"/>
      <c r="OPZ2" s="64"/>
      <c r="OQA2" s="64"/>
      <c r="OQB2" s="64"/>
      <c r="OQC2" s="64"/>
      <c r="OQD2" s="64"/>
      <c r="OQE2" s="64"/>
      <c r="OQF2" s="64"/>
      <c r="OQG2" s="64"/>
      <c r="OQH2" s="64"/>
      <c r="OQI2" s="64"/>
      <c r="OQJ2" s="64"/>
      <c r="OQK2" s="64"/>
      <c r="OQL2" s="64"/>
      <c r="OQM2" s="64"/>
      <c r="OQN2" s="64"/>
      <c r="OQO2" s="64"/>
      <c r="OQP2" s="64"/>
      <c r="OQQ2" s="64"/>
      <c r="OQR2" s="64"/>
      <c r="OQS2" s="64"/>
      <c r="OQT2" s="64"/>
      <c r="OQU2" s="64"/>
      <c r="OQV2" s="64"/>
      <c r="OQW2" s="64"/>
      <c r="OQX2" s="64"/>
      <c r="OQY2" s="64"/>
      <c r="OQZ2" s="64"/>
      <c r="ORA2" s="64"/>
      <c r="ORB2" s="64"/>
      <c r="ORC2" s="64"/>
      <c r="ORD2" s="64"/>
      <c r="ORE2" s="64"/>
      <c r="ORF2" s="64"/>
      <c r="ORG2" s="64"/>
      <c r="ORH2" s="64"/>
      <c r="ORI2" s="64"/>
      <c r="ORJ2" s="64"/>
      <c r="ORK2" s="64"/>
      <c r="ORL2" s="64"/>
      <c r="ORM2" s="64"/>
      <c r="ORN2" s="64"/>
      <c r="ORO2" s="64"/>
      <c r="ORP2" s="64"/>
      <c r="ORQ2" s="64"/>
      <c r="ORR2" s="64"/>
      <c r="ORS2" s="64"/>
      <c r="ORT2" s="64"/>
      <c r="ORU2" s="64"/>
      <c r="ORV2" s="64"/>
      <c r="ORW2" s="64"/>
      <c r="ORX2" s="64"/>
      <c r="ORY2" s="64"/>
      <c r="ORZ2" s="64"/>
      <c r="OSA2" s="64"/>
      <c r="OSB2" s="64"/>
      <c r="OSC2" s="64"/>
      <c r="OSD2" s="64"/>
      <c r="OSE2" s="64"/>
      <c r="OSF2" s="64"/>
      <c r="OSG2" s="64"/>
      <c r="OSH2" s="64"/>
      <c r="OSI2" s="64"/>
      <c r="OSJ2" s="64"/>
      <c r="OSK2" s="64"/>
      <c r="OSL2" s="64"/>
      <c r="OSM2" s="64"/>
      <c r="OSN2" s="64"/>
      <c r="OSO2" s="64"/>
      <c r="OSP2" s="64"/>
      <c r="OSQ2" s="64"/>
      <c r="OSR2" s="64"/>
      <c r="OSS2" s="64"/>
      <c r="OST2" s="64"/>
      <c r="OSU2" s="64"/>
      <c r="OSV2" s="64"/>
      <c r="OSW2" s="64"/>
      <c r="OSX2" s="64"/>
      <c r="OSY2" s="64"/>
      <c r="OSZ2" s="64"/>
      <c r="OTA2" s="64"/>
      <c r="OTB2" s="64"/>
      <c r="OTC2" s="64"/>
      <c r="OTD2" s="64"/>
      <c r="OTE2" s="64"/>
      <c r="OTF2" s="64"/>
      <c r="OTG2" s="64"/>
      <c r="OTH2" s="64"/>
      <c r="OTI2" s="64"/>
      <c r="OTJ2" s="64"/>
      <c r="OTK2" s="64"/>
      <c r="OTL2" s="64"/>
      <c r="OTM2" s="64"/>
      <c r="OTN2" s="64"/>
      <c r="OTO2" s="64"/>
      <c r="OTP2" s="64"/>
      <c r="OTQ2" s="64"/>
      <c r="OTR2" s="64"/>
      <c r="OTS2" s="64"/>
      <c r="OTT2" s="64"/>
      <c r="OTU2" s="64"/>
      <c r="OTV2" s="64"/>
      <c r="OTW2" s="64"/>
      <c r="OTX2" s="64"/>
      <c r="OTY2" s="64"/>
      <c r="OTZ2" s="64"/>
      <c r="OUA2" s="64"/>
      <c r="OUB2" s="64"/>
      <c r="OUC2" s="64"/>
      <c r="OUD2" s="64"/>
      <c r="OUE2" s="64"/>
      <c r="OUF2" s="64"/>
      <c r="OUG2" s="64"/>
      <c r="OUH2" s="64"/>
      <c r="OUI2" s="64"/>
      <c r="OUJ2" s="64"/>
      <c r="OUK2" s="64"/>
      <c r="OUL2" s="64"/>
      <c r="OUM2" s="64"/>
      <c r="OUN2" s="64"/>
      <c r="OUO2" s="64"/>
      <c r="OUP2" s="64"/>
      <c r="OUQ2" s="64"/>
      <c r="OUR2" s="64"/>
      <c r="OUS2" s="64"/>
      <c r="OUT2" s="64"/>
      <c r="OUU2" s="64"/>
      <c r="OUV2" s="64"/>
      <c r="OUW2" s="64"/>
      <c r="OUX2" s="64"/>
      <c r="OUY2" s="64"/>
      <c r="OUZ2" s="64"/>
      <c r="OVA2" s="64"/>
      <c r="OVB2" s="64"/>
      <c r="OVC2" s="64"/>
      <c r="OVD2" s="64"/>
      <c r="OVE2" s="64"/>
      <c r="OVF2" s="64"/>
      <c r="OVG2" s="64"/>
      <c r="OVH2" s="64"/>
      <c r="OVI2" s="64"/>
      <c r="OVJ2" s="64"/>
      <c r="OVK2" s="64"/>
      <c r="OVL2" s="64"/>
      <c r="OVM2" s="64"/>
      <c r="OVN2" s="64"/>
      <c r="OVO2" s="64"/>
      <c r="OVP2" s="64"/>
      <c r="OVQ2" s="64"/>
      <c r="OVR2" s="64"/>
      <c r="OVS2" s="64"/>
      <c r="OVT2" s="64"/>
      <c r="OVU2" s="64"/>
      <c r="OVV2" s="64"/>
      <c r="OVW2" s="64"/>
      <c r="OVX2" s="64"/>
      <c r="OVY2" s="64"/>
      <c r="OVZ2" s="64"/>
      <c r="OWA2" s="64"/>
      <c r="OWB2" s="64"/>
      <c r="OWC2" s="64"/>
      <c r="OWD2" s="64"/>
      <c r="OWE2" s="64"/>
      <c r="OWF2" s="64"/>
      <c r="OWG2" s="64"/>
      <c r="OWH2" s="64"/>
      <c r="OWI2" s="64"/>
      <c r="OWJ2" s="64"/>
      <c r="OWK2" s="64"/>
      <c r="OWL2" s="64"/>
      <c r="OWM2" s="64"/>
      <c r="OWN2" s="64"/>
      <c r="OWO2" s="64"/>
      <c r="OWP2" s="64"/>
      <c r="OWQ2" s="64"/>
      <c r="OWR2" s="64"/>
      <c r="OWS2" s="64"/>
      <c r="OWT2" s="64"/>
      <c r="OWU2" s="64"/>
      <c r="OWV2" s="64"/>
      <c r="OWW2" s="64"/>
      <c r="OWX2" s="64"/>
      <c r="OWY2" s="64"/>
      <c r="OWZ2" s="64"/>
      <c r="OXA2" s="64"/>
      <c r="OXB2" s="64"/>
      <c r="OXC2" s="64"/>
      <c r="OXD2" s="64"/>
      <c r="OXE2" s="64"/>
      <c r="OXF2" s="64"/>
      <c r="OXG2" s="64"/>
      <c r="OXH2" s="64"/>
      <c r="OXI2" s="64"/>
      <c r="OXJ2" s="64"/>
      <c r="OXK2" s="64"/>
      <c r="OXL2" s="64"/>
      <c r="OXM2" s="64"/>
      <c r="OXN2" s="64"/>
      <c r="OXO2" s="64"/>
      <c r="OXP2" s="64"/>
      <c r="OXQ2" s="64"/>
      <c r="OXR2" s="64"/>
      <c r="OXS2" s="64"/>
      <c r="OXT2" s="64"/>
      <c r="OXU2" s="64"/>
      <c r="OXV2" s="64"/>
      <c r="OXW2" s="64"/>
      <c r="OXX2" s="64"/>
      <c r="OXY2" s="64"/>
      <c r="OXZ2" s="64"/>
      <c r="OYA2" s="64"/>
      <c r="OYB2" s="64"/>
      <c r="OYC2" s="64"/>
      <c r="OYD2" s="64"/>
      <c r="OYE2" s="64"/>
      <c r="OYF2" s="64"/>
      <c r="OYG2" s="64"/>
      <c r="OYH2" s="64"/>
      <c r="OYI2" s="64"/>
      <c r="OYJ2" s="64"/>
      <c r="OYK2" s="64"/>
      <c r="OYL2" s="64"/>
      <c r="OYM2" s="64"/>
      <c r="OYN2" s="64"/>
      <c r="OYO2" s="64"/>
      <c r="OYP2" s="64"/>
      <c r="OYQ2" s="64"/>
      <c r="OYR2" s="64"/>
      <c r="OYS2" s="64"/>
      <c r="OYT2" s="64"/>
      <c r="OYU2" s="64"/>
      <c r="OYV2" s="64"/>
      <c r="OYW2" s="64"/>
      <c r="OYX2" s="64"/>
      <c r="OYY2" s="64"/>
      <c r="OYZ2" s="64"/>
      <c r="OZA2" s="64"/>
      <c r="OZB2" s="64"/>
      <c r="OZC2" s="64"/>
      <c r="OZD2" s="64"/>
      <c r="OZE2" s="64"/>
      <c r="OZF2" s="64"/>
      <c r="OZG2" s="64"/>
      <c r="OZH2" s="64"/>
      <c r="OZI2" s="64"/>
      <c r="OZJ2" s="64"/>
      <c r="OZK2" s="64"/>
      <c r="OZL2" s="64"/>
      <c r="OZM2" s="64"/>
      <c r="OZN2" s="64"/>
      <c r="OZO2" s="64"/>
      <c r="OZP2" s="64"/>
      <c r="OZQ2" s="64"/>
      <c r="OZR2" s="64"/>
      <c r="OZS2" s="64"/>
      <c r="OZT2" s="64"/>
      <c r="OZU2" s="64"/>
      <c r="OZV2" s="64"/>
      <c r="OZW2" s="64"/>
      <c r="OZX2" s="64"/>
      <c r="OZY2" s="64"/>
      <c r="OZZ2" s="64"/>
      <c r="PAA2" s="64"/>
      <c r="PAB2" s="64"/>
      <c r="PAC2" s="64"/>
      <c r="PAD2" s="64"/>
      <c r="PAE2" s="64"/>
      <c r="PAF2" s="64"/>
      <c r="PAG2" s="64"/>
      <c r="PAH2" s="64"/>
      <c r="PAI2" s="64"/>
      <c r="PAJ2" s="64"/>
      <c r="PAK2" s="64"/>
      <c r="PAL2" s="64"/>
      <c r="PAM2" s="64"/>
      <c r="PAN2" s="64"/>
      <c r="PAO2" s="64"/>
      <c r="PAP2" s="64"/>
      <c r="PAQ2" s="64"/>
      <c r="PAR2" s="64"/>
      <c r="PAS2" s="64"/>
      <c r="PAT2" s="64"/>
      <c r="PAU2" s="64"/>
      <c r="PAV2" s="64"/>
      <c r="PAW2" s="64"/>
      <c r="PAX2" s="64"/>
      <c r="PAY2" s="64"/>
      <c r="PAZ2" s="64"/>
      <c r="PBA2" s="64"/>
      <c r="PBB2" s="64"/>
      <c r="PBC2" s="64"/>
      <c r="PBD2" s="64"/>
      <c r="PBE2" s="64"/>
      <c r="PBF2" s="64"/>
      <c r="PBG2" s="64"/>
      <c r="PBH2" s="64"/>
      <c r="PBI2" s="64"/>
      <c r="PBJ2" s="64"/>
      <c r="PBK2" s="64"/>
      <c r="PBL2" s="64"/>
      <c r="PBM2" s="64"/>
      <c r="PBN2" s="64"/>
      <c r="PBO2" s="64"/>
      <c r="PBP2" s="64"/>
      <c r="PBQ2" s="64"/>
      <c r="PBR2" s="64"/>
      <c r="PBS2" s="64"/>
      <c r="PBT2" s="64"/>
      <c r="PBU2" s="64"/>
      <c r="PBV2" s="64"/>
      <c r="PBW2" s="64"/>
      <c r="PBX2" s="64"/>
      <c r="PBY2" s="64"/>
      <c r="PBZ2" s="64"/>
      <c r="PCA2" s="64"/>
      <c r="PCB2" s="64"/>
      <c r="PCC2" s="64"/>
      <c r="PCD2" s="64"/>
      <c r="PCE2" s="64"/>
      <c r="PCF2" s="64"/>
      <c r="PCG2" s="64"/>
      <c r="PCH2" s="64"/>
      <c r="PCI2" s="64"/>
      <c r="PCJ2" s="64"/>
      <c r="PCK2" s="64"/>
      <c r="PCL2" s="64"/>
      <c r="PCM2" s="64"/>
      <c r="PCN2" s="64"/>
      <c r="PCO2" s="64"/>
      <c r="PCP2" s="64"/>
      <c r="PCQ2" s="64"/>
      <c r="PCR2" s="64"/>
      <c r="PCS2" s="64"/>
      <c r="PCT2" s="64"/>
      <c r="PCU2" s="64"/>
      <c r="PCV2" s="64"/>
      <c r="PCW2" s="64"/>
      <c r="PCX2" s="64"/>
      <c r="PCY2" s="64"/>
      <c r="PCZ2" s="64"/>
      <c r="PDA2" s="64"/>
      <c r="PDB2" s="64"/>
      <c r="PDC2" s="64"/>
      <c r="PDD2" s="64"/>
      <c r="PDE2" s="64"/>
      <c r="PDF2" s="64"/>
      <c r="PDG2" s="64"/>
      <c r="PDH2" s="64"/>
      <c r="PDI2" s="64"/>
      <c r="PDJ2" s="64"/>
      <c r="PDK2" s="64"/>
      <c r="PDL2" s="64"/>
      <c r="PDM2" s="64"/>
      <c r="PDN2" s="64"/>
      <c r="PDO2" s="64"/>
      <c r="PDP2" s="64"/>
      <c r="PDQ2" s="64"/>
      <c r="PDR2" s="64"/>
      <c r="PDS2" s="64"/>
      <c r="PDT2" s="64"/>
      <c r="PDU2" s="64"/>
      <c r="PDV2" s="64"/>
      <c r="PDW2" s="64"/>
      <c r="PDX2" s="64"/>
      <c r="PDY2" s="64"/>
      <c r="PDZ2" s="64"/>
      <c r="PEA2" s="64"/>
      <c r="PEB2" s="64"/>
      <c r="PEC2" s="64"/>
      <c r="PED2" s="64"/>
      <c r="PEE2" s="64"/>
      <c r="PEF2" s="64"/>
      <c r="PEG2" s="64"/>
      <c r="PEH2" s="64"/>
      <c r="PEI2" s="64"/>
      <c r="PEJ2" s="64"/>
      <c r="PEK2" s="64"/>
      <c r="PEL2" s="64"/>
      <c r="PEM2" s="64"/>
      <c r="PEN2" s="64"/>
      <c r="PEO2" s="64"/>
      <c r="PEP2" s="64"/>
      <c r="PEQ2" s="64"/>
      <c r="PER2" s="64"/>
      <c r="PES2" s="64"/>
      <c r="PET2" s="64"/>
      <c r="PEU2" s="64"/>
      <c r="PEV2" s="64"/>
      <c r="PEW2" s="64"/>
      <c r="PEX2" s="64"/>
      <c r="PEY2" s="64"/>
      <c r="PEZ2" s="64"/>
      <c r="PFA2" s="64"/>
      <c r="PFB2" s="64"/>
      <c r="PFC2" s="64"/>
      <c r="PFD2" s="64"/>
      <c r="PFE2" s="64"/>
      <c r="PFF2" s="64"/>
      <c r="PFG2" s="64"/>
      <c r="PFH2" s="64"/>
      <c r="PFI2" s="64"/>
      <c r="PFJ2" s="64"/>
      <c r="PFK2" s="64"/>
      <c r="PFL2" s="64"/>
      <c r="PFM2" s="64"/>
      <c r="PFN2" s="64"/>
      <c r="PFO2" s="64"/>
      <c r="PFP2" s="64"/>
      <c r="PFQ2" s="64"/>
      <c r="PFR2" s="64"/>
      <c r="PFS2" s="64"/>
      <c r="PFT2" s="64"/>
      <c r="PFU2" s="64"/>
      <c r="PFV2" s="64"/>
      <c r="PFW2" s="64"/>
      <c r="PFX2" s="64"/>
      <c r="PFY2" s="64"/>
      <c r="PFZ2" s="64"/>
      <c r="PGA2" s="64"/>
      <c r="PGB2" s="64"/>
      <c r="PGC2" s="64"/>
      <c r="PGD2" s="64"/>
      <c r="PGE2" s="64"/>
      <c r="PGF2" s="64"/>
      <c r="PGG2" s="64"/>
      <c r="PGH2" s="64"/>
      <c r="PGI2" s="64"/>
      <c r="PGJ2" s="64"/>
      <c r="PGK2" s="64"/>
      <c r="PGL2" s="64"/>
      <c r="PGM2" s="64"/>
      <c r="PGN2" s="64"/>
      <c r="PGO2" s="64"/>
      <c r="PGP2" s="64"/>
      <c r="PGQ2" s="64"/>
      <c r="PGR2" s="64"/>
      <c r="PGS2" s="64"/>
      <c r="PGT2" s="64"/>
      <c r="PGU2" s="64"/>
      <c r="PGV2" s="64"/>
      <c r="PGW2" s="64"/>
      <c r="PGX2" s="64"/>
      <c r="PGY2" s="64"/>
      <c r="PGZ2" s="64"/>
      <c r="PHA2" s="64"/>
      <c r="PHB2" s="64"/>
      <c r="PHC2" s="64"/>
      <c r="PHD2" s="64"/>
      <c r="PHE2" s="64"/>
      <c r="PHF2" s="64"/>
      <c r="PHG2" s="64"/>
      <c r="PHH2" s="64"/>
      <c r="PHI2" s="64"/>
      <c r="PHJ2" s="64"/>
      <c r="PHK2" s="64"/>
      <c r="PHL2" s="64"/>
      <c r="PHM2" s="64"/>
      <c r="PHN2" s="64"/>
      <c r="PHO2" s="64"/>
      <c r="PHP2" s="64"/>
      <c r="PHQ2" s="64"/>
      <c r="PHR2" s="64"/>
      <c r="PHS2" s="64"/>
      <c r="PHT2" s="64"/>
      <c r="PHU2" s="64"/>
      <c r="PHV2" s="64"/>
      <c r="PHW2" s="64"/>
      <c r="PHX2" s="64"/>
      <c r="PHY2" s="64"/>
      <c r="PHZ2" s="64"/>
      <c r="PIA2" s="64"/>
      <c r="PIB2" s="64"/>
      <c r="PIC2" s="64"/>
      <c r="PID2" s="64"/>
      <c r="PIE2" s="64"/>
      <c r="PIF2" s="64"/>
      <c r="PIG2" s="64"/>
      <c r="PIH2" s="64"/>
      <c r="PII2" s="64"/>
      <c r="PIJ2" s="64"/>
      <c r="PIK2" s="64"/>
      <c r="PIL2" s="64"/>
      <c r="PIM2" s="64"/>
      <c r="PIN2" s="64"/>
      <c r="PIO2" s="64"/>
      <c r="PIP2" s="64"/>
      <c r="PIQ2" s="64"/>
      <c r="PIR2" s="64"/>
      <c r="PIS2" s="64"/>
      <c r="PIT2" s="64"/>
      <c r="PIU2" s="64"/>
      <c r="PIV2" s="64"/>
      <c r="PIW2" s="64"/>
      <c r="PIX2" s="64"/>
      <c r="PIY2" s="64"/>
      <c r="PIZ2" s="64"/>
      <c r="PJA2" s="64"/>
      <c r="PJB2" s="64"/>
      <c r="PJC2" s="64"/>
      <c r="PJD2" s="64"/>
      <c r="PJE2" s="64"/>
      <c r="PJF2" s="64"/>
      <c r="PJG2" s="64"/>
      <c r="PJH2" s="64"/>
      <c r="PJI2" s="64"/>
      <c r="PJJ2" s="64"/>
      <c r="PJK2" s="64"/>
      <c r="PJL2" s="64"/>
      <c r="PJM2" s="64"/>
      <c r="PJN2" s="64"/>
      <c r="PJO2" s="64"/>
      <c r="PJP2" s="64"/>
      <c r="PJQ2" s="64"/>
      <c r="PJR2" s="64"/>
      <c r="PJS2" s="64"/>
      <c r="PJT2" s="64"/>
      <c r="PJU2" s="64"/>
      <c r="PJV2" s="64"/>
      <c r="PJW2" s="64"/>
      <c r="PJX2" s="64"/>
      <c r="PJY2" s="64"/>
      <c r="PJZ2" s="64"/>
      <c r="PKA2" s="64"/>
      <c r="PKB2" s="64"/>
      <c r="PKC2" s="64"/>
      <c r="PKD2" s="64"/>
      <c r="PKE2" s="64"/>
      <c r="PKF2" s="64"/>
      <c r="PKG2" s="64"/>
      <c r="PKH2" s="64"/>
      <c r="PKI2" s="64"/>
      <c r="PKJ2" s="64"/>
      <c r="PKK2" s="64"/>
      <c r="PKL2" s="64"/>
      <c r="PKM2" s="64"/>
      <c r="PKN2" s="64"/>
      <c r="PKO2" s="64"/>
      <c r="PKP2" s="64"/>
      <c r="PKQ2" s="64"/>
      <c r="PKR2" s="64"/>
      <c r="PKS2" s="64"/>
      <c r="PKT2" s="64"/>
      <c r="PKU2" s="64"/>
      <c r="PKV2" s="64"/>
      <c r="PKW2" s="64"/>
      <c r="PKX2" s="64"/>
      <c r="PKY2" s="64"/>
      <c r="PKZ2" s="64"/>
      <c r="PLA2" s="64"/>
      <c r="PLB2" s="64"/>
      <c r="PLC2" s="64"/>
      <c r="PLD2" s="64"/>
      <c r="PLE2" s="64"/>
      <c r="PLF2" s="64"/>
      <c r="PLG2" s="64"/>
      <c r="PLH2" s="64"/>
      <c r="PLI2" s="64"/>
      <c r="PLJ2" s="64"/>
      <c r="PLK2" s="64"/>
      <c r="PLL2" s="64"/>
      <c r="PLM2" s="64"/>
      <c r="PLN2" s="64"/>
      <c r="PLO2" s="64"/>
      <c r="PLP2" s="64"/>
      <c r="PLQ2" s="64"/>
      <c r="PLR2" s="64"/>
      <c r="PLS2" s="64"/>
      <c r="PLT2" s="64"/>
      <c r="PLU2" s="64"/>
      <c r="PLV2" s="64"/>
      <c r="PLW2" s="64"/>
      <c r="PLX2" s="64"/>
      <c r="PLY2" s="64"/>
      <c r="PLZ2" s="64"/>
      <c r="PMA2" s="64"/>
      <c r="PMB2" s="64"/>
      <c r="PMC2" s="64"/>
      <c r="PMD2" s="64"/>
      <c r="PME2" s="64"/>
      <c r="PMF2" s="64"/>
      <c r="PMG2" s="64"/>
      <c r="PMH2" s="64"/>
      <c r="PMI2" s="64"/>
      <c r="PMJ2" s="64"/>
      <c r="PMK2" s="64"/>
      <c r="PML2" s="64"/>
      <c r="PMM2" s="64"/>
      <c r="PMN2" s="64"/>
      <c r="PMO2" s="64"/>
      <c r="PMP2" s="64"/>
      <c r="PMQ2" s="64"/>
      <c r="PMR2" s="64"/>
      <c r="PMS2" s="64"/>
      <c r="PMT2" s="64"/>
      <c r="PMU2" s="64"/>
      <c r="PMV2" s="64"/>
      <c r="PMW2" s="64"/>
      <c r="PMX2" s="64"/>
      <c r="PMY2" s="64"/>
      <c r="PMZ2" s="64"/>
      <c r="PNA2" s="64"/>
      <c r="PNB2" s="64"/>
      <c r="PNC2" s="64"/>
      <c r="PND2" s="64"/>
      <c r="PNE2" s="64"/>
      <c r="PNF2" s="64"/>
      <c r="PNG2" s="64"/>
      <c r="PNH2" s="64"/>
      <c r="PNI2" s="64"/>
      <c r="PNJ2" s="64"/>
      <c r="PNK2" s="64"/>
      <c r="PNL2" s="64"/>
      <c r="PNM2" s="64"/>
      <c r="PNN2" s="64"/>
      <c r="PNO2" s="64"/>
      <c r="PNP2" s="64"/>
      <c r="PNQ2" s="64"/>
      <c r="PNR2" s="64"/>
      <c r="PNS2" s="64"/>
      <c r="PNT2" s="64"/>
      <c r="PNU2" s="64"/>
      <c r="PNV2" s="64"/>
      <c r="PNW2" s="64"/>
      <c r="PNX2" s="64"/>
      <c r="PNY2" s="64"/>
      <c r="PNZ2" s="64"/>
      <c r="POA2" s="64"/>
      <c r="POB2" s="64"/>
      <c r="POC2" s="64"/>
      <c r="POD2" s="64"/>
      <c r="POE2" s="64"/>
      <c r="POF2" s="64"/>
      <c r="POG2" s="64"/>
      <c r="POH2" s="64"/>
      <c r="POI2" s="64"/>
      <c r="POJ2" s="64"/>
      <c r="POK2" s="64"/>
      <c r="POL2" s="64"/>
      <c r="POM2" s="64"/>
      <c r="PON2" s="64"/>
      <c r="POO2" s="64"/>
      <c r="POP2" s="64"/>
      <c r="POQ2" s="64"/>
      <c r="POR2" s="64"/>
      <c r="POS2" s="64"/>
      <c r="POT2" s="64"/>
      <c r="POU2" s="64"/>
      <c r="POV2" s="64"/>
      <c r="POW2" s="64"/>
      <c r="POX2" s="64"/>
      <c r="POY2" s="64"/>
      <c r="POZ2" s="64"/>
      <c r="PPA2" s="64"/>
      <c r="PPB2" s="64"/>
      <c r="PPC2" s="64"/>
      <c r="PPD2" s="64"/>
      <c r="PPE2" s="64"/>
      <c r="PPF2" s="64"/>
      <c r="PPG2" s="64"/>
      <c r="PPH2" s="64"/>
      <c r="PPI2" s="64"/>
      <c r="PPJ2" s="64"/>
      <c r="PPK2" s="64"/>
      <c r="PPL2" s="64"/>
      <c r="PPM2" s="64"/>
      <c r="PPN2" s="64"/>
      <c r="PPO2" s="64"/>
      <c r="PPP2" s="64"/>
      <c r="PPQ2" s="64"/>
      <c r="PPR2" s="64"/>
      <c r="PPS2" s="64"/>
      <c r="PPT2" s="64"/>
      <c r="PPU2" s="64"/>
      <c r="PPV2" s="64"/>
      <c r="PPW2" s="64"/>
      <c r="PPX2" s="64"/>
      <c r="PPY2" s="64"/>
      <c r="PPZ2" s="64"/>
      <c r="PQA2" s="64"/>
      <c r="PQB2" s="64"/>
      <c r="PQC2" s="64"/>
      <c r="PQD2" s="64"/>
      <c r="PQE2" s="64"/>
      <c r="PQF2" s="64"/>
      <c r="PQG2" s="64"/>
      <c r="PQH2" s="64"/>
      <c r="PQI2" s="64"/>
      <c r="PQJ2" s="64"/>
      <c r="PQK2" s="64"/>
      <c r="PQL2" s="64"/>
      <c r="PQM2" s="64"/>
      <c r="PQN2" s="64"/>
      <c r="PQO2" s="64"/>
      <c r="PQP2" s="64"/>
      <c r="PQQ2" s="64"/>
      <c r="PQR2" s="64"/>
      <c r="PQS2" s="64"/>
      <c r="PQT2" s="64"/>
      <c r="PQU2" s="64"/>
      <c r="PQV2" s="64"/>
      <c r="PQW2" s="64"/>
      <c r="PQX2" s="64"/>
      <c r="PQY2" s="64"/>
      <c r="PQZ2" s="64"/>
      <c r="PRA2" s="64"/>
      <c r="PRB2" s="64"/>
      <c r="PRC2" s="64"/>
      <c r="PRD2" s="64"/>
      <c r="PRE2" s="64"/>
      <c r="PRF2" s="64"/>
      <c r="PRG2" s="64"/>
      <c r="PRH2" s="64"/>
      <c r="PRI2" s="64"/>
      <c r="PRJ2" s="64"/>
      <c r="PRK2" s="64"/>
      <c r="PRL2" s="64"/>
      <c r="PRM2" s="64"/>
      <c r="PRN2" s="64"/>
      <c r="PRO2" s="64"/>
      <c r="PRP2" s="64"/>
      <c r="PRQ2" s="64"/>
      <c r="PRR2" s="64"/>
      <c r="PRS2" s="64"/>
      <c r="PRT2" s="64"/>
      <c r="PRU2" s="64"/>
      <c r="PRV2" s="64"/>
      <c r="PRW2" s="64"/>
      <c r="PRX2" s="64"/>
      <c r="PRY2" s="64"/>
      <c r="PRZ2" s="64"/>
      <c r="PSA2" s="64"/>
      <c r="PSB2" s="64"/>
      <c r="PSC2" s="64"/>
      <c r="PSD2" s="64"/>
      <c r="PSE2" s="64"/>
      <c r="PSF2" s="64"/>
      <c r="PSG2" s="64"/>
      <c r="PSH2" s="64"/>
      <c r="PSI2" s="64"/>
      <c r="PSJ2" s="64"/>
      <c r="PSK2" s="64"/>
      <c r="PSL2" s="64"/>
      <c r="PSM2" s="64"/>
      <c r="PSN2" s="64"/>
      <c r="PSO2" s="64"/>
      <c r="PSP2" s="64"/>
      <c r="PSQ2" s="64"/>
      <c r="PSR2" s="64"/>
      <c r="PSS2" s="64"/>
      <c r="PST2" s="64"/>
      <c r="PSU2" s="64"/>
      <c r="PSV2" s="64"/>
      <c r="PSW2" s="64"/>
      <c r="PSX2" s="64"/>
      <c r="PSY2" s="64"/>
      <c r="PSZ2" s="64"/>
      <c r="PTA2" s="64"/>
      <c r="PTB2" s="64"/>
      <c r="PTC2" s="64"/>
      <c r="PTD2" s="64"/>
      <c r="PTE2" s="64"/>
      <c r="PTF2" s="64"/>
      <c r="PTG2" s="64"/>
      <c r="PTH2" s="64"/>
      <c r="PTI2" s="64"/>
      <c r="PTJ2" s="64"/>
      <c r="PTK2" s="64"/>
      <c r="PTL2" s="64"/>
      <c r="PTM2" s="64"/>
      <c r="PTN2" s="64"/>
      <c r="PTO2" s="64"/>
      <c r="PTP2" s="64"/>
      <c r="PTQ2" s="64"/>
      <c r="PTR2" s="64"/>
      <c r="PTS2" s="64"/>
      <c r="PTT2" s="64"/>
      <c r="PTU2" s="64"/>
      <c r="PTV2" s="64"/>
      <c r="PTW2" s="64"/>
      <c r="PTX2" s="64"/>
      <c r="PTY2" s="64"/>
      <c r="PTZ2" s="64"/>
      <c r="PUA2" s="64"/>
      <c r="PUB2" s="64"/>
      <c r="PUC2" s="64"/>
      <c r="PUD2" s="64"/>
      <c r="PUE2" s="64"/>
      <c r="PUF2" s="64"/>
      <c r="PUG2" s="64"/>
      <c r="PUH2" s="64"/>
      <c r="PUI2" s="64"/>
      <c r="PUJ2" s="64"/>
      <c r="PUK2" s="64"/>
      <c r="PUL2" s="64"/>
      <c r="PUM2" s="64"/>
      <c r="PUN2" s="64"/>
      <c r="PUO2" s="64"/>
      <c r="PUP2" s="64"/>
      <c r="PUQ2" s="64"/>
      <c r="PUR2" s="64"/>
      <c r="PUS2" s="64"/>
      <c r="PUT2" s="64"/>
      <c r="PUU2" s="64"/>
      <c r="PUV2" s="64"/>
      <c r="PUW2" s="64"/>
      <c r="PUX2" s="64"/>
      <c r="PUY2" s="64"/>
      <c r="PUZ2" s="64"/>
      <c r="PVA2" s="64"/>
      <c r="PVB2" s="64"/>
      <c r="PVC2" s="64"/>
      <c r="PVD2" s="64"/>
      <c r="PVE2" s="64"/>
      <c r="PVF2" s="64"/>
      <c r="PVG2" s="64"/>
      <c r="PVH2" s="64"/>
      <c r="PVI2" s="64"/>
      <c r="PVJ2" s="64"/>
      <c r="PVK2" s="64"/>
      <c r="PVL2" s="64"/>
      <c r="PVM2" s="64"/>
      <c r="PVN2" s="64"/>
      <c r="PVO2" s="64"/>
      <c r="PVP2" s="64"/>
      <c r="PVQ2" s="64"/>
      <c r="PVR2" s="64"/>
      <c r="PVS2" s="64"/>
      <c r="PVT2" s="64"/>
      <c r="PVU2" s="64"/>
      <c r="PVV2" s="64"/>
      <c r="PVW2" s="64"/>
      <c r="PVX2" s="64"/>
      <c r="PVY2" s="64"/>
      <c r="PVZ2" s="64"/>
      <c r="PWA2" s="64"/>
      <c r="PWB2" s="64"/>
      <c r="PWC2" s="64"/>
      <c r="PWD2" s="64"/>
      <c r="PWE2" s="64"/>
      <c r="PWF2" s="64"/>
      <c r="PWG2" s="64"/>
      <c r="PWH2" s="64"/>
      <c r="PWI2" s="64"/>
      <c r="PWJ2" s="64"/>
      <c r="PWK2" s="64"/>
      <c r="PWL2" s="64"/>
      <c r="PWM2" s="64"/>
      <c r="PWN2" s="64"/>
      <c r="PWO2" s="64"/>
      <c r="PWP2" s="64"/>
      <c r="PWQ2" s="64"/>
      <c r="PWR2" s="64"/>
      <c r="PWS2" s="64"/>
      <c r="PWT2" s="64"/>
      <c r="PWU2" s="64"/>
      <c r="PWV2" s="64"/>
      <c r="PWW2" s="64"/>
      <c r="PWX2" s="64"/>
      <c r="PWY2" s="64"/>
      <c r="PWZ2" s="64"/>
      <c r="PXA2" s="64"/>
      <c r="PXB2" s="64"/>
      <c r="PXC2" s="64"/>
      <c r="PXD2" s="64"/>
      <c r="PXE2" s="64"/>
      <c r="PXF2" s="64"/>
      <c r="PXG2" s="64"/>
      <c r="PXH2" s="64"/>
      <c r="PXI2" s="64"/>
      <c r="PXJ2" s="64"/>
      <c r="PXK2" s="64"/>
      <c r="PXL2" s="64"/>
      <c r="PXM2" s="64"/>
      <c r="PXN2" s="64"/>
      <c r="PXO2" s="64"/>
      <c r="PXP2" s="64"/>
      <c r="PXQ2" s="64"/>
      <c r="PXR2" s="64"/>
      <c r="PXS2" s="64"/>
      <c r="PXT2" s="64"/>
      <c r="PXU2" s="64"/>
      <c r="PXV2" s="64"/>
      <c r="PXW2" s="64"/>
      <c r="PXX2" s="64"/>
      <c r="PXY2" s="64"/>
      <c r="PXZ2" s="64"/>
      <c r="PYA2" s="64"/>
      <c r="PYB2" s="64"/>
      <c r="PYC2" s="64"/>
      <c r="PYD2" s="64"/>
      <c r="PYE2" s="64"/>
      <c r="PYF2" s="64"/>
      <c r="PYG2" s="64"/>
      <c r="PYH2" s="64"/>
      <c r="PYI2" s="64"/>
      <c r="PYJ2" s="64"/>
      <c r="PYK2" s="64"/>
      <c r="PYL2" s="64"/>
      <c r="PYM2" s="64"/>
      <c r="PYN2" s="64"/>
      <c r="PYO2" s="64"/>
      <c r="PYP2" s="64"/>
      <c r="PYQ2" s="64"/>
      <c r="PYR2" s="64"/>
      <c r="PYS2" s="64"/>
      <c r="PYT2" s="64"/>
      <c r="PYU2" s="64"/>
      <c r="PYV2" s="64"/>
      <c r="PYW2" s="64"/>
      <c r="PYX2" s="64"/>
      <c r="PYY2" s="64"/>
      <c r="PYZ2" s="64"/>
      <c r="PZA2" s="64"/>
      <c r="PZB2" s="64"/>
      <c r="PZC2" s="64"/>
      <c r="PZD2" s="64"/>
      <c r="PZE2" s="64"/>
      <c r="PZF2" s="64"/>
      <c r="PZG2" s="64"/>
      <c r="PZH2" s="64"/>
      <c r="PZI2" s="64"/>
      <c r="PZJ2" s="64"/>
      <c r="PZK2" s="64"/>
      <c r="PZL2" s="64"/>
      <c r="PZM2" s="64"/>
      <c r="PZN2" s="64"/>
      <c r="PZO2" s="64"/>
      <c r="PZP2" s="64"/>
      <c r="PZQ2" s="64"/>
      <c r="PZR2" s="64"/>
      <c r="PZS2" s="64"/>
      <c r="PZT2" s="64"/>
      <c r="PZU2" s="64"/>
      <c r="PZV2" s="64"/>
      <c r="PZW2" s="64"/>
      <c r="PZX2" s="64"/>
      <c r="PZY2" s="64"/>
      <c r="PZZ2" s="64"/>
      <c r="QAA2" s="64"/>
      <c r="QAB2" s="64"/>
      <c r="QAC2" s="64"/>
      <c r="QAD2" s="64"/>
      <c r="QAE2" s="64"/>
      <c r="QAF2" s="64"/>
      <c r="QAG2" s="64"/>
      <c r="QAH2" s="64"/>
      <c r="QAI2" s="64"/>
      <c r="QAJ2" s="64"/>
      <c r="QAK2" s="64"/>
      <c r="QAL2" s="64"/>
      <c r="QAM2" s="64"/>
      <c r="QAN2" s="64"/>
      <c r="QAO2" s="64"/>
      <c r="QAP2" s="64"/>
      <c r="QAQ2" s="64"/>
      <c r="QAR2" s="64"/>
      <c r="QAS2" s="64"/>
      <c r="QAT2" s="64"/>
      <c r="QAU2" s="64"/>
      <c r="QAV2" s="64"/>
      <c r="QAW2" s="64"/>
      <c r="QAX2" s="64"/>
      <c r="QAY2" s="64"/>
      <c r="QAZ2" s="64"/>
      <c r="QBA2" s="64"/>
      <c r="QBB2" s="64"/>
      <c r="QBC2" s="64"/>
      <c r="QBD2" s="64"/>
      <c r="QBE2" s="64"/>
      <c r="QBF2" s="64"/>
      <c r="QBG2" s="64"/>
      <c r="QBH2" s="64"/>
      <c r="QBI2" s="64"/>
      <c r="QBJ2" s="64"/>
      <c r="QBK2" s="64"/>
      <c r="QBL2" s="64"/>
      <c r="QBM2" s="64"/>
      <c r="QBN2" s="64"/>
      <c r="QBO2" s="64"/>
      <c r="QBP2" s="64"/>
      <c r="QBQ2" s="64"/>
      <c r="QBR2" s="64"/>
      <c r="QBS2" s="64"/>
      <c r="QBT2" s="64"/>
      <c r="QBU2" s="64"/>
      <c r="QBV2" s="64"/>
      <c r="QBW2" s="64"/>
      <c r="QBX2" s="64"/>
      <c r="QBY2" s="64"/>
      <c r="QBZ2" s="64"/>
      <c r="QCA2" s="64"/>
      <c r="QCB2" s="64"/>
      <c r="QCC2" s="64"/>
      <c r="QCD2" s="64"/>
      <c r="QCE2" s="64"/>
      <c r="QCF2" s="64"/>
      <c r="QCG2" s="64"/>
      <c r="QCH2" s="64"/>
      <c r="QCI2" s="64"/>
      <c r="QCJ2" s="64"/>
      <c r="QCK2" s="64"/>
      <c r="QCL2" s="64"/>
      <c r="QCM2" s="64"/>
      <c r="QCN2" s="64"/>
      <c r="QCO2" s="64"/>
      <c r="QCP2" s="64"/>
      <c r="QCQ2" s="64"/>
      <c r="QCR2" s="64"/>
      <c r="QCS2" s="64"/>
      <c r="QCT2" s="64"/>
      <c r="QCU2" s="64"/>
      <c r="QCV2" s="64"/>
      <c r="QCW2" s="64"/>
      <c r="QCX2" s="64"/>
      <c r="QCY2" s="64"/>
      <c r="QCZ2" s="64"/>
      <c r="QDA2" s="64"/>
      <c r="QDB2" s="64"/>
      <c r="QDC2" s="64"/>
      <c r="QDD2" s="64"/>
      <c r="QDE2" s="64"/>
      <c r="QDF2" s="64"/>
      <c r="QDG2" s="64"/>
      <c r="QDH2" s="64"/>
      <c r="QDI2" s="64"/>
      <c r="QDJ2" s="64"/>
      <c r="QDK2" s="64"/>
      <c r="QDL2" s="64"/>
      <c r="QDM2" s="64"/>
      <c r="QDN2" s="64"/>
      <c r="QDO2" s="64"/>
      <c r="QDP2" s="64"/>
      <c r="QDQ2" s="64"/>
      <c r="QDR2" s="64"/>
      <c r="QDS2" s="64"/>
      <c r="QDT2" s="64"/>
      <c r="QDU2" s="64"/>
      <c r="QDV2" s="64"/>
      <c r="QDW2" s="64"/>
      <c r="QDX2" s="64"/>
      <c r="QDY2" s="64"/>
      <c r="QDZ2" s="64"/>
      <c r="QEA2" s="64"/>
      <c r="QEB2" s="64"/>
      <c r="QEC2" s="64"/>
      <c r="QED2" s="64"/>
      <c r="QEE2" s="64"/>
      <c r="QEF2" s="64"/>
      <c r="QEG2" s="64"/>
      <c r="QEH2" s="64"/>
      <c r="QEI2" s="64"/>
      <c r="QEJ2" s="64"/>
      <c r="QEK2" s="64"/>
      <c r="QEL2" s="64"/>
      <c r="QEM2" s="64"/>
      <c r="QEN2" s="64"/>
      <c r="QEO2" s="64"/>
      <c r="QEP2" s="64"/>
      <c r="QEQ2" s="64"/>
      <c r="QER2" s="64"/>
      <c r="QES2" s="64"/>
      <c r="QET2" s="64"/>
      <c r="QEU2" s="64"/>
      <c r="QEV2" s="64"/>
      <c r="QEW2" s="64"/>
      <c r="QEX2" s="64"/>
      <c r="QEY2" s="64"/>
      <c r="QEZ2" s="64"/>
      <c r="QFA2" s="64"/>
      <c r="QFB2" s="64"/>
      <c r="QFC2" s="64"/>
      <c r="QFD2" s="64"/>
      <c r="QFE2" s="64"/>
      <c r="QFF2" s="64"/>
      <c r="QFG2" s="64"/>
      <c r="QFH2" s="64"/>
      <c r="QFI2" s="64"/>
      <c r="QFJ2" s="64"/>
      <c r="QFK2" s="64"/>
      <c r="QFL2" s="64"/>
      <c r="QFM2" s="64"/>
      <c r="QFN2" s="64"/>
      <c r="QFO2" s="64"/>
      <c r="QFP2" s="64"/>
      <c r="QFQ2" s="64"/>
      <c r="QFR2" s="64"/>
      <c r="QFS2" s="64"/>
      <c r="QFT2" s="64"/>
      <c r="QFU2" s="64"/>
      <c r="QFV2" s="64"/>
      <c r="QFW2" s="64"/>
      <c r="QFX2" s="64"/>
      <c r="QFY2" s="64"/>
      <c r="QFZ2" s="64"/>
      <c r="QGA2" s="64"/>
      <c r="QGB2" s="64"/>
      <c r="QGC2" s="64"/>
      <c r="QGD2" s="64"/>
      <c r="QGE2" s="64"/>
      <c r="QGF2" s="64"/>
      <c r="QGG2" s="64"/>
      <c r="QGH2" s="64"/>
      <c r="QGI2" s="64"/>
      <c r="QGJ2" s="64"/>
      <c r="QGK2" s="64"/>
      <c r="QGL2" s="64"/>
      <c r="QGM2" s="64"/>
      <c r="QGN2" s="64"/>
      <c r="QGO2" s="64"/>
      <c r="QGP2" s="64"/>
      <c r="QGQ2" s="64"/>
      <c r="QGR2" s="64"/>
      <c r="QGS2" s="64"/>
      <c r="QGT2" s="64"/>
      <c r="QGU2" s="64"/>
      <c r="QGV2" s="64"/>
      <c r="QGW2" s="64"/>
      <c r="QGX2" s="64"/>
      <c r="QGY2" s="64"/>
      <c r="QGZ2" s="64"/>
      <c r="QHA2" s="64"/>
      <c r="QHB2" s="64"/>
      <c r="QHC2" s="64"/>
      <c r="QHD2" s="64"/>
      <c r="QHE2" s="64"/>
      <c r="QHF2" s="64"/>
      <c r="QHG2" s="64"/>
      <c r="QHH2" s="64"/>
      <c r="QHI2" s="64"/>
      <c r="QHJ2" s="64"/>
      <c r="QHK2" s="64"/>
      <c r="QHL2" s="64"/>
      <c r="QHM2" s="64"/>
      <c r="QHN2" s="64"/>
      <c r="QHO2" s="64"/>
      <c r="QHP2" s="64"/>
      <c r="QHQ2" s="64"/>
      <c r="QHR2" s="64"/>
      <c r="QHS2" s="64"/>
      <c r="QHT2" s="64"/>
      <c r="QHU2" s="64"/>
      <c r="QHV2" s="64"/>
      <c r="QHW2" s="64"/>
      <c r="QHX2" s="64"/>
      <c r="QHY2" s="64"/>
      <c r="QHZ2" s="64"/>
      <c r="QIA2" s="64"/>
      <c r="QIB2" s="64"/>
      <c r="QIC2" s="64"/>
      <c r="QID2" s="64"/>
      <c r="QIE2" s="64"/>
      <c r="QIF2" s="64"/>
      <c r="QIG2" s="64"/>
      <c r="QIH2" s="64"/>
      <c r="QII2" s="64"/>
      <c r="QIJ2" s="64"/>
      <c r="QIK2" s="64"/>
      <c r="QIL2" s="64"/>
      <c r="QIM2" s="64"/>
      <c r="QIN2" s="64"/>
      <c r="QIO2" s="64"/>
      <c r="QIP2" s="64"/>
      <c r="QIQ2" s="64"/>
      <c r="QIR2" s="64"/>
      <c r="QIS2" s="64"/>
      <c r="QIT2" s="64"/>
      <c r="QIU2" s="64"/>
      <c r="QIV2" s="64"/>
      <c r="QIW2" s="64"/>
      <c r="QIX2" s="64"/>
      <c r="QIY2" s="64"/>
      <c r="QIZ2" s="64"/>
      <c r="QJA2" s="64"/>
      <c r="QJB2" s="64"/>
      <c r="QJC2" s="64"/>
      <c r="QJD2" s="64"/>
      <c r="QJE2" s="64"/>
      <c r="QJF2" s="64"/>
      <c r="QJG2" s="64"/>
      <c r="QJH2" s="64"/>
      <c r="QJI2" s="64"/>
      <c r="QJJ2" s="64"/>
      <c r="QJK2" s="64"/>
      <c r="QJL2" s="64"/>
      <c r="QJM2" s="64"/>
      <c r="QJN2" s="64"/>
      <c r="QJO2" s="64"/>
      <c r="QJP2" s="64"/>
      <c r="QJQ2" s="64"/>
      <c r="QJR2" s="64"/>
      <c r="QJS2" s="64"/>
      <c r="QJT2" s="64"/>
      <c r="QJU2" s="64"/>
      <c r="QJV2" s="64"/>
      <c r="QJW2" s="64"/>
      <c r="QJX2" s="64"/>
      <c r="QJY2" s="64"/>
      <c r="QJZ2" s="64"/>
      <c r="QKA2" s="64"/>
      <c r="QKB2" s="64"/>
      <c r="QKC2" s="64"/>
      <c r="QKD2" s="64"/>
      <c r="QKE2" s="64"/>
      <c r="QKF2" s="64"/>
      <c r="QKG2" s="64"/>
      <c r="QKH2" s="64"/>
      <c r="QKI2" s="64"/>
      <c r="QKJ2" s="64"/>
      <c r="QKK2" s="64"/>
      <c r="QKL2" s="64"/>
      <c r="QKM2" s="64"/>
      <c r="QKN2" s="64"/>
      <c r="QKO2" s="64"/>
      <c r="QKP2" s="64"/>
      <c r="QKQ2" s="64"/>
      <c r="QKR2" s="64"/>
      <c r="QKS2" s="64"/>
      <c r="QKT2" s="64"/>
      <c r="QKU2" s="64"/>
      <c r="QKV2" s="64"/>
      <c r="QKW2" s="64"/>
      <c r="QKX2" s="64"/>
      <c r="QKY2" s="64"/>
      <c r="QKZ2" s="64"/>
      <c r="QLA2" s="64"/>
      <c r="QLB2" s="64"/>
      <c r="QLC2" s="64"/>
      <c r="QLD2" s="64"/>
      <c r="QLE2" s="64"/>
      <c r="QLF2" s="64"/>
      <c r="QLG2" s="64"/>
      <c r="QLH2" s="64"/>
      <c r="QLI2" s="64"/>
      <c r="QLJ2" s="64"/>
      <c r="QLK2" s="64"/>
      <c r="QLL2" s="64"/>
      <c r="QLM2" s="64"/>
      <c r="QLN2" s="64"/>
      <c r="QLO2" s="64"/>
      <c r="QLP2" s="64"/>
      <c r="QLQ2" s="64"/>
      <c r="QLR2" s="64"/>
      <c r="QLS2" s="64"/>
      <c r="QLT2" s="64"/>
      <c r="QLU2" s="64"/>
      <c r="QLV2" s="64"/>
      <c r="QLW2" s="64"/>
      <c r="QLX2" s="64"/>
      <c r="QLY2" s="64"/>
      <c r="QLZ2" s="64"/>
      <c r="QMA2" s="64"/>
      <c r="QMB2" s="64"/>
      <c r="QMC2" s="64"/>
      <c r="QMD2" s="64"/>
      <c r="QME2" s="64"/>
      <c r="QMF2" s="64"/>
      <c r="QMG2" s="64"/>
      <c r="QMH2" s="64"/>
      <c r="QMI2" s="64"/>
      <c r="QMJ2" s="64"/>
      <c r="QMK2" s="64"/>
      <c r="QML2" s="64"/>
      <c r="QMM2" s="64"/>
      <c r="QMN2" s="64"/>
      <c r="QMO2" s="64"/>
      <c r="QMP2" s="64"/>
      <c r="QMQ2" s="64"/>
      <c r="QMR2" s="64"/>
      <c r="QMS2" s="64"/>
      <c r="QMT2" s="64"/>
      <c r="QMU2" s="64"/>
      <c r="QMV2" s="64"/>
      <c r="QMW2" s="64"/>
      <c r="QMX2" s="64"/>
      <c r="QMY2" s="64"/>
      <c r="QMZ2" s="64"/>
      <c r="QNA2" s="64"/>
      <c r="QNB2" s="64"/>
      <c r="QNC2" s="64"/>
      <c r="QND2" s="64"/>
      <c r="QNE2" s="64"/>
      <c r="QNF2" s="64"/>
      <c r="QNG2" s="64"/>
      <c r="QNH2" s="64"/>
      <c r="QNI2" s="64"/>
      <c r="QNJ2" s="64"/>
      <c r="QNK2" s="64"/>
      <c r="QNL2" s="64"/>
      <c r="QNM2" s="64"/>
      <c r="QNN2" s="64"/>
      <c r="QNO2" s="64"/>
      <c r="QNP2" s="64"/>
      <c r="QNQ2" s="64"/>
      <c r="QNR2" s="64"/>
      <c r="QNS2" s="64"/>
      <c r="QNT2" s="64"/>
      <c r="QNU2" s="64"/>
      <c r="QNV2" s="64"/>
      <c r="QNW2" s="64"/>
      <c r="QNX2" s="64"/>
      <c r="QNY2" s="64"/>
      <c r="QNZ2" s="64"/>
      <c r="QOA2" s="64"/>
      <c r="QOB2" s="64"/>
      <c r="QOC2" s="64"/>
      <c r="QOD2" s="64"/>
      <c r="QOE2" s="64"/>
      <c r="QOF2" s="64"/>
      <c r="QOG2" s="64"/>
      <c r="QOH2" s="64"/>
      <c r="QOI2" s="64"/>
      <c r="QOJ2" s="64"/>
      <c r="QOK2" s="64"/>
      <c r="QOL2" s="64"/>
      <c r="QOM2" s="64"/>
      <c r="QON2" s="64"/>
      <c r="QOO2" s="64"/>
      <c r="QOP2" s="64"/>
      <c r="QOQ2" s="64"/>
      <c r="QOR2" s="64"/>
      <c r="QOS2" s="64"/>
      <c r="QOT2" s="64"/>
      <c r="QOU2" s="64"/>
      <c r="QOV2" s="64"/>
      <c r="QOW2" s="64"/>
      <c r="QOX2" s="64"/>
      <c r="QOY2" s="64"/>
      <c r="QOZ2" s="64"/>
      <c r="QPA2" s="64"/>
      <c r="QPB2" s="64"/>
      <c r="QPC2" s="64"/>
      <c r="QPD2" s="64"/>
      <c r="QPE2" s="64"/>
      <c r="QPF2" s="64"/>
      <c r="QPG2" s="64"/>
      <c r="QPH2" s="64"/>
      <c r="QPI2" s="64"/>
      <c r="QPJ2" s="64"/>
      <c r="QPK2" s="64"/>
      <c r="QPL2" s="64"/>
      <c r="QPM2" s="64"/>
      <c r="QPN2" s="64"/>
      <c r="QPO2" s="64"/>
      <c r="QPP2" s="64"/>
      <c r="QPQ2" s="64"/>
      <c r="QPR2" s="64"/>
      <c r="QPS2" s="64"/>
      <c r="QPT2" s="64"/>
      <c r="QPU2" s="64"/>
      <c r="QPV2" s="64"/>
      <c r="QPW2" s="64"/>
      <c r="QPX2" s="64"/>
      <c r="QPY2" s="64"/>
      <c r="QPZ2" s="64"/>
      <c r="QQA2" s="64"/>
      <c r="QQB2" s="64"/>
      <c r="QQC2" s="64"/>
      <c r="QQD2" s="64"/>
      <c r="QQE2" s="64"/>
      <c r="QQF2" s="64"/>
      <c r="QQG2" s="64"/>
      <c r="QQH2" s="64"/>
      <c r="QQI2" s="64"/>
      <c r="QQJ2" s="64"/>
      <c r="QQK2" s="64"/>
      <c r="QQL2" s="64"/>
      <c r="QQM2" s="64"/>
      <c r="QQN2" s="64"/>
      <c r="QQO2" s="64"/>
      <c r="QQP2" s="64"/>
      <c r="QQQ2" s="64"/>
      <c r="QQR2" s="64"/>
      <c r="QQS2" s="64"/>
      <c r="QQT2" s="64"/>
      <c r="QQU2" s="64"/>
      <c r="QQV2" s="64"/>
      <c r="QQW2" s="64"/>
      <c r="QQX2" s="64"/>
      <c r="QQY2" s="64"/>
      <c r="QQZ2" s="64"/>
      <c r="QRA2" s="64"/>
      <c r="QRB2" s="64"/>
      <c r="QRC2" s="64"/>
      <c r="QRD2" s="64"/>
      <c r="QRE2" s="64"/>
      <c r="QRF2" s="64"/>
      <c r="QRG2" s="64"/>
      <c r="QRH2" s="64"/>
      <c r="QRI2" s="64"/>
      <c r="QRJ2" s="64"/>
      <c r="QRK2" s="64"/>
      <c r="QRL2" s="64"/>
      <c r="QRM2" s="64"/>
      <c r="QRN2" s="64"/>
      <c r="QRO2" s="64"/>
      <c r="QRP2" s="64"/>
      <c r="QRQ2" s="64"/>
      <c r="QRR2" s="64"/>
      <c r="QRS2" s="64"/>
      <c r="QRT2" s="64"/>
      <c r="QRU2" s="64"/>
      <c r="QRV2" s="64"/>
      <c r="QRW2" s="64"/>
      <c r="QRX2" s="64"/>
      <c r="QRY2" s="64"/>
      <c r="QRZ2" s="64"/>
      <c r="QSA2" s="64"/>
      <c r="QSB2" s="64"/>
      <c r="QSC2" s="64"/>
      <c r="QSD2" s="64"/>
      <c r="QSE2" s="64"/>
      <c r="QSF2" s="64"/>
      <c r="QSG2" s="64"/>
      <c r="QSH2" s="64"/>
      <c r="QSI2" s="64"/>
      <c r="QSJ2" s="64"/>
      <c r="QSK2" s="64"/>
      <c r="QSL2" s="64"/>
      <c r="QSM2" s="64"/>
      <c r="QSN2" s="64"/>
      <c r="QSO2" s="64"/>
      <c r="QSP2" s="64"/>
      <c r="QSQ2" s="64"/>
      <c r="QSR2" s="64"/>
      <c r="QSS2" s="64"/>
      <c r="QST2" s="64"/>
      <c r="QSU2" s="64"/>
      <c r="QSV2" s="64"/>
      <c r="QSW2" s="64"/>
      <c r="QSX2" s="64"/>
      <c r="QSY2" s="64"/>
      <c r="QSZ2" s="64"/>
      <c r="QTA2" s="64"/>
      <c r="QTB2" s="64"/>
      <c r="QTC2" s="64"/>
      <c r="QTD2" s="64"/>
      <c r="QTE2" s="64"/>
      <c r="QTF2" s="64"/>
      <c r="QTG2" s="64"/>
      <c r="QTH2" s="64"/>
      <c r="QTI2" s="64"/>
      <c r="QTJ2" s="64"/>
      <c r="QTK2" s="64"/>
      <c r="QTL2" s="64"/>
      <c r="QTM2" s="64"/>
      <c r="QTN2" s="64"/>
      <c r="QTO2" s="64"/>
      <c r="QTP2" s="64"/>
      <c r="QTQ2" s="64"/>
      <c r="QTR2" s="64"/>
      <c r="QTS2" s="64"/>
      <c r="QTT2" s="64"/>
      <c r="QTU2" s="64"/>
      <c r="QTV2" s="64"/>
      <c r="QTW2" s="64"/>
      <c r="QTX2" s="64"/>
      <c r="QTY2" s="64"/>
      <c r="QTZ2" s="64"/>
      <c r="QUA2" s="64"/>
      <c r="QUB2" s="64"/>
      <c r="QUC2" s="64"/>
      <c r="QUD2" s="64"/>
      <c r="QUE2" s="64"/>
      <c r="QUF2" s="64"/>
      <c r="QUG2" s="64"/>
      <c r="QUH2" s="64"/>
      <c r="QUI2" s="64"/>
      <c r="QUJ2" s="64"/>
      <c r="QUK2" s="64"/>
      <c r="QUL2" s="64"/>
      <c r="QUM2" s="64"/>
      <c r="QUN2" s="64"/>
      <c r="QUO2" s="64"/>
      <c r="QUP2" s="64"/>
      <c r="QUQ2" s="64"/>
      <c r="QUR2" s="64"/>
      <c r="QUS2" s="64"/>
      <c r="QUT2" s="64"/>
      <c r="QUU2" s="64"/>
      <c r="QUV2" s="64"/>
      <c r="QUW2" s="64"/>
      <c r="QUX2" s="64"/>
      <c r="QUY2" s="64"/>
      <c r="QUZ2" s="64"/>
      <c r="QVA2" s="64"/>
      <c r="QVB2" s="64"/>
      <c r="QVC2" s="64"/>
      <c r="QVD2" s="64"/>
      <c r="QVE2" s="64"/>
      <c r="QVF2" s="64"/>
      <c r="QVG2" s="64"/>
      <c r="QVH2" s="64"/>
      <c r="QVI2" s="64"/>
      <c r="QVJ2" s="64"/>
      <c r="QVK2" s="64"/>
      <c r="QVL2" s="64"/>
      <c r="QVM2" s="64"/>
      <c r="QVN2" s="64"/>
      <c r="QVO2" s="64"/>
      <c r="QVP2" s="64"/>
      <c r="QVQ2" s="64"/>
      <c r="QVR2" s="64"/>
      <c r="QVS2" s="64"/>
      <c r="QVT2" s="64"/>
      <c r="QVU2" s="64"/>
      <c r="QVV2" s="64"/>
      <c r="QVW2" s="64"/>
      <c r="QVX2" s="64"/>
      <c r="QVY2" s="64"/>
      <c r="QVZ2" s="64"/>
      <c r="QWA2" s="64"/>
      <c r="QWB2" s="64"/>
      <c r="QWC2" s="64"/>
      <c r="QWD2" s="64"/>
      <c r="QWE2" s="64"/>
      <c r="QWF2" s="64"/>
      <c r="QWG2" s="64"/>
      <c r="QWH2" s="64"/>
      <c r="QWI2" s="64"/>
      <c r="QWJ2" s="64"/>
      <c r="QWK2" s="64"/>
      <c r="QWL2" s="64"/>
      <c r="QWM2" s="64"/>
      <c r="QWN2" s="64"/>
      <c r="QWO2" s="64"/>
      <c r="QWP2" s="64"/>
      <c r="QWQ2" s="64"/>
      <c r="QWR2" s="64"/>
      <c r="QWS2" s="64"/>
      <c r="QWT2" s="64"/>
      <c r="QWU2" s="64"/>
      <c r="QWV2" s="64"/>
      <c r="QWW2" s="64"/>
      <c r="QWX2" s="64"/>
      <c r="QWY2" s="64"/>
      <c r="QWZ2" s="64"/>
      <c r="QXA2" s="64"/>
      <c r="QXB2" s="64"/>
      <c r="QXC2" s="64"/>
      <c r="QXD2" s="64"/>
      <c r="QXE2" s="64"/>
      <c r="QXF2" s="64"/>
      <c r="QXG2" s="64"/>
      <c r="QXH2" s="64"/>
      <c r="QXI2" s="64"/>
      <c r="QXJ2" s="64"/>
      <c r="QXK2" s="64"/>
      <c r="QXL2" s="64"/>
      <c r="QXM2" s="64"/>
      <c r="QXN2" s="64"/>
      <c r="QXO2" s="64"/>
      <c r="QXP2" s="64"/>
      <c r="QXQ2" s="64"/>
      <c r="QXR2" s="64"/>
      <c r="QXS2" s="64"/>
      <c r="QXT2" s="64"/>
      <c r="QXU2" s="64"/>
      <c r="QXV2" s="64"/>
      <c r="QXW2" s="64"/>
      <c r="QXX2" s="64"/>
      <c r="QXY2" s="64"/>
      <c r="QXZ2" s="64"/>
      <c r="QYA2" s="64"/>
      <c r="QYB2" s="64"/>
      <c r="QYC2" s="64"/>
      <c r="QYD2" s="64"/>
      <c r="QYE2" s="64"/>
      <c r="QYF2" s="64"/>
      <c r="QYG2" s="64"/>
      <c r="QYH2" s="64"/>
      <c r="QYI2" s="64"/>
      <c r="QYJ2" s="64"/>
      <c r="QYK2" s="64"/>
      <c r="QYL2" s="64"/>
      <c r="QYM2" s="64"/>
      <c r="QYN2" s="64"/>
      <c r="QYO2" s="64"/>
      <c r="QYP2" s="64"/>
      <c r="QYQ2" s="64"/>
      <c r="QYR2" s="64"/>
      <c r="QYS2" s="64"/>
      <c r="QYT2" s="64"/>
      <c r="QYU2" s="64"/>
      <c r="QYV2" s="64"/>
      <c r="QYW2" s="64"/>
      <c r="QYX2" s="64"/>
      <c r="QYY2" s="64"/>
      <c r="QYZ2" s="64"/>
      <c r="QZA2" s="64"/>
      <c r="QZB2" s="64"/>
      <c r="QZC2" s="64"/>
      <c r="QZD2" s="64"/>
      <c r="QZE2" s="64"/>
      <c r="QZF2" s="64"/>
      <c r="QZG2" s="64"/>
      <c r="QZH2" s="64"/>
      <c r="QZI2" s="64"/>
      <c r="QZJ2" s="64"/>
      <c r="QZK2" s="64"/>
      <c r="QZL2" s="64"/>
      <c r="QZM2" s="64"/>
      <c r="QZN2" s="64"/>
      <c r="QZO2" s="64"/>
      <c r="QZP2" s="64"/>
      <c r="QZQ2" s="64"/>
      <c r="QZR2" s="64"/>
      <c r="QZS2" s="64"/>
      <c r="QZT2" s="64"/>
      <c r="QZU2" s="64"/>
      <c r="QZV2" s="64"/>
      <c r="QZW2" s="64"/>
      <c r="QZX2" s="64"/>
      <c r="QZY2" s="64"/>
      <c r="QZZ2" s="64"/>
      <c r="RAA2" s="64"/>
      <c r="RAB2" s="64"/>
      <c r="RAC2" s="64"/>
      <c r="RAD2" s="64"/>
      <c r="RAE2" s="64"/>
      <c r="RAF2" s="64"/>
      <c r="RAG2" s="64"/>
      <c r="RAH2" s="64"/>
      <c r="RAI2" s="64"/>
      <c r="RAJ2" s="64"/>
      <c r="RAK2" s="64"/>
      <c r="RAL2" s="64"/>
      <c r="RAM2" s="64"/>
      <c r="RAN2" s="64"/>
      <c r="RAO2" s="64"/>
      <c r="RAP2" s="64"/>
      <c r="RAQ2" s="64"/>
      <c r="RAR2" s="64"/>
      <c r="RAS2" s="64"/>
      <c r="RAT2" s="64"/>
      <c r="RAU2" s="64"/>
      <c r="RAV2" s="64"/>
      <c r="RAW2" s="64"/>
      <c r="RAX2" s="64"/>
      <c r="RAY2" s="64"/>
      <c r="RAZ2" s="64"/>
      <c r="RBA2" s="64"/>
      <c r="RBB2" s="64"/>
      <c r="RBC2" s="64"/>
      <c r="RBD2" s="64"/>
      <c r="RBE2" s="64"/>
      <c r="RBF2" s="64"/>
      <c r="RBG2" s="64"/>
      <c r="RBH2" s="64"/>
      <c r="RBI2" s="64"/>
      <c r="RBJ2" s="64"/>
      <c r="RBK2" s="64"/>
      <c r="RBL2" s="64"/>
      <c r="RBM2" s="64"/>
      <c r="RBN2" s="64"/>
      <c r="RBO2" s="64"/>
      <c r="RBP2" s="64"/>
      <c r="RBQ2" s="64"/>
      <c r="RBR2" s="64"/>
      <c r="RBS2" s="64"/>
      <c r="RBT2" s="64"/>
      <c r="RBU2" s="64"/>
      <c r="RBV2" s="64"/>
      <c r="RBW2" s="64"/>
      <c r="RBX2" s="64"/>
      <c r="RBY2" s="64"/>
      <c r="RBZ2" s="64"/>
      <c r="RCA2" s="64"/>
      <c r="RCB2" s="64"/>
      <c r="RCC2" s="64"/>
      <c r="RCD2" s="64"/>
      <c r="RCE2" s="64"/>
      <c r="RCF2" s="64"/>
      <c r="RCG2" s="64"/>
      <c r="RCH2" s="64"/>
      <c r="RCI2" s="64"/>
      <c r="RCJ2" s="64"/>
      <c r="RCK2" s="64"/>
      <c r="RCL2" s="64"/>
      <c r="RCM2" s="64"/>
      <c r="RCN2" s="64"/>
      <c r="RCO2" s="64"/>
      <c r="RCP2" s="64"/>
      <c r="RCQ2" s="64"/>
      <c r="RCR2" s="64"/>
      <c r="RCS2" s="64"/>
      <c r="RCT2" s="64"/>
      <c r="RCU2" s="64"/>
      <c r="RCV2" s="64"/>
      <c r="RCW2" s="64"/>
      <c r="RCX2" s="64"/>
      <c r="RCY2" s="64"/>
      <c r="RCZ2" s="64"/>
      <c r="RDA2" s="64"/>
      <c r="RDB2" s="64"/>
      <c r="RDC2" s="64"/>
      <c r="RDD2" s="64"/>
      <c r="RDE2" s="64"/>
      <c r="RDF2" s="64"/>
      <c r="RDG2" s="64"/>
      <c r="RDH2" s="64"/>
      <c r="RDI2" s="64"/>
      <c r="RDJ2" s="64"/>
      <c r="RDK2" s="64"/>
      <c r="RDL2" s="64"/>
      <c r="RDM2" s="64"/>
      <c r="RDN2" s="64"/>
      <c r="RDO2" s="64"/>
      <c r="RDP2" s="64"/>
      <c r="RDQ2" s="64"/>
      <c r="RDR2" s="64"/>
      <c r="RDS2" s="64"/>
      <c r="RDT2" s="64"/>
      <c r="RDU2" s="64"/>
      <c r="RDV2" s="64"/>
      <c r="RDW2" s="64"/>
      <c r="RDX2" s="64"/>
      <c r="RDY2" s="64"/>
      <c r="RDZ2" s="64"/>
      <c r="REA2" s="64"/>
      <c r="REB2" s="64"/>
      <c r="REC2" s="64"/>
      <c r="RED2" s="64"/>
      <c r="REE2" s="64"/>
      <c r="REF2" s="64"/>
      <c r="REG2" s="64"/>
      <c r="REH2" s="64"/>
      <c r="REI2" s="64"/>
      <c r="REJ2" s="64"/>
      <c r="REK2" s="64"/>
      <c r="REL2" s="64"/>
      <c r="REM2" s="64"/>
      <c r="REN2" s="64"/>
      <c r="REO2" s="64"/>
      <c r="REP2" s="64"/>
      <c r="REQ2" s="64"/>
      <c r="RER2" s="64"/>
      <c r="RES2" s="64"/>
      <c r="RET2" s="64"/>
      <c r="REU2" s="64"/>
      <c r="REV2" s="64"/>
      <c r="REW2" s="64"/>
      <c r="REX2" s="64"/>
      <c r="REY2" s="64"/>
      <c r="REZ2" s="64"/>
      <c r="RFA2" s="64"/>
      <c r="RFB2" s="64"/>
      <c r="RFC2" s="64"/>
      <c r="RFD2" s="64"/>
      <c r="RFE2" s="64"/>
      <c r="RFF2" s="64"/>
      <c r="RFG2" s="64"/>
      <c r="RFH2" s="64"/>
      <c r="RFI2" s="64"/>
      <c r="RFJ2" s="64"/>
      <c r="RFK2" s="64"/>
      <c r="RFL2" s="64"/>
      <c r="RFM2" s="64"/>
      <c r="RFN2" s="64"/>
      <c r="RFO2" s="64"/>
      <c r="RFP2" s="64"/>
      <c r="RFQ2" s="64"/>
      <c r="RFR2" s="64"/>
      <c r="RFS2" s="64"/>
      <c r="RFT2" s="64"/>
      <c r="RFU2" s="64"/>
      <c r="RFV2" s="64"/>
      <c r="RFW2" s="64"/>
      <c r="RFX2" s="64"/>
      <c r="RFY2" s="64"/>
      <c r="RFZ2" s="64"/>
      <c r="RGA2" s="64"/>
      <c r="RGB2" s="64"/>
      <c r="RGC2" s="64"/>
      <c r="RGD2" s="64"/>
      <c r="RGE2" s="64"/>
      <c r="RGF2" s="64"/>
      <c r="RGG2" s="64"/>
      <c r="RGH2" s="64"/>
      <c r="RGI2" s="64"/>
      <c r="RGJ2" s="64"/>
      <c r="RGK2" s="64"/>
      <c r="RGL2" s="64"/>
      <c r="RGM2" s="64"/>
      <c r="RGN2" s="64"/>
      <c r="RGO2" s="64"/>
      <c r="RGP2" s="64"/>
      <c r="RGQ2" s="64"/>
      <c r="RGR2" s="64"/>
      <c r="RGS2" s="64"/>
      <c r="RGT2" s="64"/>
      <c r="RGU2" s="64"/>
      <c r="RGV2" s="64"/>
      <c r="RGW2" s="64"/>
      <c r="RGX2" s="64"/>
      <c r="RGY2" s="64"/>
      <c r="RGZ2" s="64"/>
      <c r="RHA2" s="64"/>
      <c r="RHB2" s="64"/>
      <c r="RHC2" s="64"/>
      <c r="RHD2" s="64"/>
      <c r="RHE2" s="64"/>
      <c r="RHF2" s="64"/>
      <c r="RHG2" s="64"/>
      <c r="RHH2" s="64"/>
      <c r="RHI2" s="64"/>
      <c r="RHJ2" s="64"/>
      <c r="RHK2" s="64"/>
      <c r="RHL2" s="64"/>
      <c r="RHM2" s="64"/>
      <c r="RHN2" s="64"/>
      <c r="RHO2" s="64"/>
      <c r="RHP2" s="64"/>
      <c r="RHQ2" s="64"/>
      <c r="RHR2" s="64"/>
      <c r="RHS2" s="64"/>
      <c r="RHT2" s="64"/>
      <c r="RHU2" s="64"/>
      <c r="RHV2" s="64"/>
      <c r="RHW2" s="64"/>
      <c r="RHX2" s="64"/>
      <c r="RHY2" s="64"/>
      <c r="RHZ2" s="64"/>
      <c r="RIA2" s="64"/>
      <c r="RIB2" s="64"/>
      <c r="RIC2" s="64"/>
      <c r="RID2" s="64"/>
      <c r="RIE2" s="64"/>
      <c r="RIF2" s="64"/>
      <c r="RIG2" s="64"/>
      <c r="RIH2" s="64"/>
      <c r="RII2" s="64"/>
      <c r="RIJ2" s="64"/>
      <c r="RIK2" s="64"/>
      <c r="RIL2" s="64"/>
      <c r="RIM2" s="64"/>
      <c r="RIN2" s="64"/>
      <c r="RIO2" s="64"/>
      <c r="RIP2" s="64"/>
      <c r="RIQ2" s="64"/>
      <c r="RIR2" s="64"/>
      <c r="RIS2" s="64"/>
      <c r="RIT2" s="64"/>
      <c r="RIU2" s="64"/>
      <c r="RIV2" s="64"/>
      <c r="RIW2" s="64"/>
      <c r="RIX2" s="64"/>
      <c r="RIY2" s="64"/>
      <c r="RIZ2" s="64"/>
      <c r="RJA2" s="64"/>
      <c r="RJB2" s="64"/>
      <c r="RJC2" s="64"/>
      <c r="RJD2" s="64"/>
      <c r="RJE2" s="64"/>
      <c r="RJF2" s="64"/>
      <c r="RJG2" s="64"/>
      <c r="RJH2" s="64"/>
      <c r="RJI2" s="64"/>
      <c r="RJJ2" s="64"/>
      <c r="RJK2" s="64"/>
      <c r="RJL2" s="64"/>
      <c r="RJM2" s="64"/>
      <c r="RJN2" s="64"/>
      <c r="RJO2" s="64"/>
      <c r="RJP2" s="64"/>
      <c r="RJQ2" s="64"/>
      <c r="RJR2" s="64"/>
      <c r="RJS2" s="64"/>
      <c r="RJT2" s="64"/>
      <c r="RJU2" s="64"/>
      <c r="RJV2" s="64"/>
      <c r="RJW2" s="64"/>
      <c r="RJX2" s="64"/>
      <c r="RJY2" s="64"/>
      <c r="RJZ2" s="64"/>
      <c r="RKA2" s="64"/>
      <c r="RKB2" s="64"/>
      <c r="RKC2" s="64"/>
      <c r="RKD2" s="64"/>
      <c r="RKE2" s="64"/>
      <c r="RKF2" s="64"/>
      <c r="RKG2" s="64"/>
      <c r="RKH2" s="64"/>
      <c r="RKI2" s="64"/>
      <c r="RKJ2" s="64"/>
      <c r="RKK2" s="64"/>
      <c r="RKL2" s="64"/>
      <c r="RKM2" s="64"/>
      <c r="RKN2" s="64"/>
      <c r="RKO2" s="64"/>
      <c r="RKP2" s="64"/>
      <c r="RKQ2" s="64"/>
      <c r="RKR2" s="64"/>
      <c r="RKS2" s="64"/>
      <c r="RKT2" s="64"/>
      <c r="RKU2" s="64"/>
      <c r="RKV2" s="64"/>
      <c r="RKW2" s="64"/>
      <c r="RKX2" s="64"/>
      <c r="RKY2" s="64"/>
      <c r="RKZ2" s="64"/>
      <c r="RLA2" s="64"/>
      <c r="RLB2" s="64"/>
      <c r="RLC2" s="64"/>
      <c r="RLD2" s="64"/>
      <c r="RLE2" s="64"/>
      <c r="RLF2" s="64"/>
      <c r="RLG2" s="64"/>
      <c r="RLH2" s="64"/>
      <c r="RLI2" s="64"/>
      <c r="RLJ2" s="64"/>
      <c r="RLK2" s="64"/>
      <c r="RLL2" s="64"/>
      <c r="RLM2" s="64"/>
      <c r="RLN2" s="64"/>
      <c r="RLO2" s="64"/>
      <c r="RLP2" s="64"/>
      <c r="RLQ2" s="64"/>
      <c r="RLR2" s="64"/>
      <c r="RLS2" s="64"/>
      <c r="RLT2" s="64"/>
      <c r="RLU2" s="64"/>
      <c r="RLV2" s="64"/>
      <c r="RLW2" s="64"/>
      <c r="RLX2" s="64"/>
      <c r="RLY2" s="64"/>
      <c r="RLZ2" s="64"/>
      <c r="RMA2" s="64"/>
      <c r="RMB2" s="64"/>
      <c r="RMC2" s="64"/>
      <c r="RMD2" s="64"/>
      <c r="RME2" s="64"/>
      <c r="RMF2" s="64"/>
      <c r="RMG2" s="64"/>
      <c r="RMH2" s="64"/>
      <c r="RMI2" s="64"/>
      <c r="RMJ2" s="64"/>
      <c r="RMK2" s="64"/>
      <c r="RML2" s="64"/>
      <c r="RMM2" s="64"/>
      <c r="RMN2" s="64"/>
      <c r="RMO2" s="64"/>
      <c r="RMP2" s="64"/>
      <c r="RMQ2" s="64"/>
      <c r="RMR2" s="64"/>
      <c r="RMS2" s="64"/>
      <c r="RMT2" s="64"/>
      <c r="RMU2" s="64"/>
      <c r="RMV2" s="64"/>
      <c r="RMW2" s="64"/>
      <c r="RMX2" s="64"/>
      <c r="RMY2" s="64"/>
      <c r="RMZ2" s="64"/>
      <c r="RNA2" s="64"/>
      <c r="RNB2" s="64"/>
      <c r="RNC2" s="64"/>
      <c r="RND2" s="64"/>
      <c r="RNE2" s="64"/>
      <c r="RNF2" s="64"/>
      <c r="RNG2" s="64"/>
      <c r="RNH2" s="64"/>
      <c r="RNI2" s="64"/>
      <c r="RNJ2" s="64"/>
      <c r="RNK2" s="64"/>
      <c r="RNL2" s="64"/>
      <c r="RNM2" s="64"/>
      <c r="RNN2" s="64"/>
      <c r="RNO2" s="64"/>
      <c r="RNP2" s="64"/>
      <c r="RNQ2" s="64"/>
      <c r="RNR2" s="64"/>
      <c r="RNS2" s="64"/>
      <c r="RNT2" s="64"/>
      <c r="RNU2" s="64"/>
      <c r="RNV2" s="64"/>
      <c r="RNW2" s="64"/>
      <c r="RNX2" s="64"/>
      <c r="RNY2" s="64"/>
      <c r="RNZ2" s="64"/>
      <c r="ROA2" s="64"/>
      <c r="ROB2" s="64"/>
      <c r="ROC2" s="64"/>
      <c r="ROD2" s="64"/>
      <c r="ROE2" s="64"/>
      <c r="ROF2" s="64"/>
      <c r="ROG2" s="64"/>
      <c r="ROH2" s="64"/>
      <c r="ROI2" s="64"/>
      <c r="ROJ2" s="64"/>
      <c r="ROK2" s="64"/>
      <c r="ROL2" s="64"/>
      <c r="ROM2" s="64"/>
      <c r="RON2" s="64"/>
      <c r="ROO2" s="64"/>
      <c r="ROP2" s="64"/>
      <c r="ROQ2" s="64"/>
      <c r="ROR2" s="64"/>
      <c r="ROS2" s="64"/>
      <c r="ROT2" s="64"/>
      <c r="ROU2" s="64"/>
      <c r="ROV2" s="64"/>
      <c r="ROW2" s="64"/>
      <c r="ROX2" s="64"/>
      <c r="ROY2" s="64"/>
      <c r="ROZ2" s="64"/>
      <c r="RPA2" s="64"/>
      <c r="RPB2" s="64"/>
      <c r="RPC2" s="64"/>
      <c r="RPD2" s="64"/>
      <c r="RPE2" s="64"/>
      <c r="RPF2" s="64"/>
      <c r="RPG2" s="64"/>
      <c r="RPH2" s="64"/>
      <c r="RPI2" s="64"/>
      <c r="RPJ2" s="64"/>
      <c r="RPK2" s="64"/>
      <c r="RPL2" s="64"/>
      <c r="RPM2" s="64"/>
      <c r="RPN2" s="64"/>
      <c r="RPO2" s="64"/>
      <c r="RPP2" s="64"/>
      <c r="RPQ2" s="64"/>
      <c r="RPR2" s="64"/>
      <c r="RPS2" s="64"/>
      <c r="RPT2" s="64"/>
      <c r="RPU2" s="64"/>
      <c r="RPV2" s="64"/>
      <c r="RPW2" s="64"/>
      <c r="RPX2" s="64"/>
      <c r="RPY2" s="64"/>
      <c r="RPZ2" s="64"/>
      <c r="RQA2" s="64"/>
      <c r="RQB2" s="64"/>
      <c r="RQC2" s="64"/>
      <c r="RQD2" s="64"/>
      <c r="RQE2" s="64"/>
      <c r="RQF2" s="64"/>
      <c r="RQG2" s="64"/>
      <c r="RQH2" s="64"/>
      <c r="RQI2" s="64"/>
      <c r="RQJ2" s="64"/>
      <c r="RQK2" s="64"/>
      <c r="RQL2" s="64"/>
      <c r="RQM2" s="64"/>
      <c r="RQN2" s="64"/>
      <c r="RQO2" s="64"/>
      <c r="RQP2" s="64"/>
      <c r="RQQ2" s="64"/>
      <c r="RQR2" s="64"/>
      <c r="RQS2" s="64"/>
      <c r="RQT2" s="64"/>
      <c r="RQU2" s="64"/>
      <c r="RQV2" s="64"/>
      <c r="RQW2" s="64"/>
      <c r="RQX2" s="64"/>
      <c r="RQY2" s="64"/>
      <c r="RQZ2" s="64"/>
      <c r="RRA2" s="64"/>
      <c r="RRB2" s="64"/>
      <c r="RRC2" s="64"/>
      <c r="RRD2" s="64"/>
      <c r="RRE2" s="64"/>
      <c r="RRF2" s="64"/>
      <c r="RRG2" s="64"/>
      <c r="RRH2" s="64"/>
      <c r="RRI2" s="64"/>
      <c r="RRJ2" s="64"/>
      <c r="RRK2" s="64"/>
      <c r="RRL2" s="64"/>
      <c r="RRM2" s="64"/>
      <c r="RRN2" s="64"/>
      <c r="RRO2" s="64"/>
      <c r="RRP2" s="64"/>
      <c r="RRQ2" s="64"/>
      <c r="RRR2" s="64"/>
      <c r="RRS2" s="64"/>
      <c r="RRT2" s="64"/>
      <c r="RRU2" s="64"/>
      <c r="RRV2" s="64"/>
      <c r="RRW2" s="64"/>
      <c r="RRX2" s="64"/>
      <c r="RRY2" s="64"/>
      <c r="RRZ2" s="64"/>
      <c r="RSA2" s="64"/>
      <c r="RSB2" s="64"/>
      <c r="RSC2" s="64"/>
      <c r="RSD2" s="64"/>
      <c r="RSE2" s="64"/>
      <c r="RSF2" s="64"/>
      <c r="RSG2" s="64"/>
      <c r="RSH2" s="64"/>
      <c r="RSI2" s="64"/>
      <c r="RSJ2" s="64"/>
      <c r="RSK2" s="64"/>
      <c r="RSL2" s="64"/>
      <c r="RSM2" s="64"/>
      <c r="RSN2" s="64"/>
      <c r="RSO2" s="64"/>
      <c r="RSP2" s="64"/>
      <c r="RSQ2" s="64"/>
      <c r="RSR2" s="64"/>
      <c r="RSS2" s="64"/>
      <c r="RST2" s="64"/>
      <c r="RSU2" s="64"/>
      <c r="RSV2" s="64"/>
      <c r="RSW2" s="64"/>
      <c r="RSX2" s="64"/>
      <c r="RSY2" s="64"/>
      <c r="RSZ2" s="64"/>
      <c r="RTA2" s="64"/>
      <c r="RTB2" s="64"/>
      <c r="RTC2" s="64"/>
      <c r="RTD2" s="64"/>
      <c r="RTE2" s="64"/>
      <c r="RTF2" s="64"/>
      <c r="RTG2" s="64"/>
      <c r="RTH2" s="64"/>
      <c r="RTI2" s="64"/>
      <c r="RTJ2" s="64"/>
      <c r="RTK2" s="64"/>
      <c r="RTL2" s="64"/>
      <c r="RTM2" s="64"/>
      <c r="RTN2" s="64"/>
      <c r="RTO2" s="64"/>
      <c r="RTP2" s="64"/>
      <c r="RTQ2" s="64"/>
      <c r="RTR2" s="64"/>
      <c r="RTS2" s="64"/>
      <c r="RTT2" s="64"/>
      <c r="RTU2" s="64"/>
      <c r="RTV2" s="64"/>
      <c r="RTW2" s="64"/>
      <c r="RTX2" s="64"/>
      <c r="RTY2" s="64"/>
      <c r="RTZ2" s="64"/>
      <c r="RUA2" s="64"/>
      <c r="RUB2" s="64"/>
      <c r="RUC2" s="64"/>
      <c r="RUD2" s="64"/>
      <c r="RUE2" s="64"/>
      <c r="RUF2" s="64"/>
      <c r="RUG2" s="64"/>
      <c r="RUH2" s="64"/>
      <c r="RUI2" s="64"/>
      <c r="RUJ2" s="64"/>
      <c r="RUK2" s="64"/>
      <c r="RUL2" s="64"/>
      <c r="RUM2" s="64"/>
      <c r="RUN2" s="64"/>
      <c r="RUO2" s="64"/>
      <c r="RUP2" s="64"/>
      <c r="RUQ2" s="64"/>
      <c r="RUR2" s="64"/>
      <c r="RUS2" s="64"/>
      <c r="RUT2" s="64"/>
      <c r="RUU2" s="64"/>
      <c r="RUV2" s="64"/>
      <c r="RUW2" s="64"/>
      <c r="RUX2" s="64"/>
      <c r="RUY2" s="64"/>
      <c r="RUZ2" s="64"/>
      <c r="RVA2" s="64"/>
      <c r="RVB2" s="64"/>
      <c r="RVC2" s="64"/>
      <c r="RVD2" s="64"/>
      <c r="RVE2" s="64"/>
      <c r="RVF2" s="64"/>
      <c r="RVG2" s="64"/>
      <c r="RVH2" s="64"/>
      <c r="RVI2" s="64"/>
      <c r="RVJ2" s="64"/>
      <c r="RVK2" s="64"/>
      <c r="RVL2" s="64"/>
      <c r="RVM2" s="64"/>
      <c r="RVN2" s="64"/>
      <c r="RVO2" s="64"/>
      <c r="RVP2" s="64"/>
      <c r="RVQ2" s="64"/>
      <c r="RVR2" s="64"/>
      <c r="RVS2" s="64"/>
      <c r="RVT2" s="64"/>
      <c r="RVU2" s="64"/>
      <c r="RVV2" s="64"/>
      <c r="RVW2" s="64"/>
      <c r="RVX2" s="64"/>
      <c r="RVY2" s="64"/>
      <c r="RVZ2" s="64"/>
      <c r="RWA2" s="64"/>
      <c r="RWB2" s="64"/>
      <c r="RWC2" s="64"/>
      <c r="RWD2" s="64"/>
      <c r="RWE2" s="64"/>
      <c r="RWF2" s="64"/>
      <c r="RWG2" s="64"/>
      <c r="RWH2" s="64"/>
      <c r="RWI2" s="64"/>
      <c r="RWJ2" s="64"/>
      <c r="RWK2" s="64"/>
      <c r="RWL2" s="64"/>
      <c r="RWM2" s="64"/>
      <c r="RWN2" s="64"/>
      <c r="RWO2" s="64"/>
      <c r="RWP2" s="64"/>
      <c r="RWQ2" s="64"/>
      <c r="RWR2" s="64"/>
      <c r="RWS2" s="64"/>
      <c r="RWT2" s="64"/>
      <c r="RWU2" s="64"/>
      <c r="RWV2" s="64"/>
      <c r="RWW2" s="64"/>
      <c r="RWX2" s="64"/>
      <c r="RWY2" s="64"/>
      <c r="RWZ2" s="64"/>
      <c r="RXA2" s="64"/>
      <c r="RXB2" s="64"/>
      <c r="RXC2" s="64"/>
      <c r="RXD2" s="64"/>
      <c r="RXE2" s="64"/>
      <c r="RXF2" s="64"/>
      <c r="RXG2" s="64"/>
      <c r="RXH2" s="64"/>
      <c r="RXI2" s="64"/>
      <c r="RXJ2" s="64"/>
      <c r="RXK2" s="64"/>
      <c r="RXL2" s="64"/>
      <c r="RXM2" s="64"/>
      <c r="RXN2" s="64"/>
      <c r="RXO2" s="64"/>
      <c r="RXP2" s="64"/>
      <c r="RXQ2" s="64"/>
      <c r="RXR2" s="64"/>
      <c r="RXS2" s="64"/>
      <c r="RXT2" s="64"/>
      <c r="RXU2" s="64"/>
      <c r="RXV2" s="64"/>
      <c r="RXW2" s="64"/>
      <c r="RXX2" s="64"/>
      <c r="RXY2" s="64"/>
      <c r="RXZ2" s="64"/>
      <c r="RYA2" s="64"/>
      <c r="RYB2" s="64"/>
      <c r="RYC2" s="64"/>
      <c r="RYD2" s="64"/>
      <c r="RYE2" s="64"/>
      <c r="RYF2" s="64"/>
      <c r="RYG2" s="64"/>
      <c r="RYH2" s="64"/>
      <c r="RYI2" s="64"/>
      <c r="RYJ2" s="64"/>
      <c r="RYK2" s="64"/>
      <c r="RYL2" s="64"/>
      <c r="RYM2" s="64"/>
      <c r="RYN2" s="64"/>
      <c r="RYO2" s="64"/>
      <c r="RYP2" s="64"/>
      <c r="RYQ2" s="64"/>
      <c r="RYR2" s="64"/>
      <c r="RYS2" s="64"/>
      <c r="RYT2" s="64"/>
      <c r="RYU2" s="64"/>
      <c r="RYV2" s="64"/>
      <c r="RYW2" s="64"/>
      <c r="RYX2" s="64"/>
      <c r="RYY2" s="64"/>
      <c r="RYZ2" s="64"/>
      <c r="RZA2" s="64"/>
      <c r="RZB2" s="64"/>
      <c r="RZC2" s="64"/>
      <c r="RZD2" s="64"/>
      <c r="RZE2" s="64"/>
      <c r="RZF2" s="64"/>
      <c r="RZG2" s="64"/>
      <c r="RZH2" s="64"/>
      <c r="RZI2" s="64"/>
      <c r="RZJ2" s="64"/>
      <c r="RZK2" s="64"/>
      <c r="RZL2" s="64"/>
      <c r="RZM2" s="64"/>
      <c r="RZN2" s="64"/>
      <c r="RZO2" s="64"/>
      <c r="RZP2" s="64"/>
      <c r="RZQ2" s="64"/>
      <c r="RZR2" s="64"/>
      <c r="RZS2" s="64"/>
      <c r="RZT2" s="64"/>
      <c r="RZU2" s="64"/>
      <c r="RZV2" s="64"/>
      <c r="RZW2" s="64"/>
      <c r="RZX2" s="64"/>
      <c r="RZY2" s="64"/>
      <c r="RZZ2" s="64"/>
      <c r="SAA2" s="64"/>
      <c r="SAB2" s="64"/>
      <c r="SAC2" s="64"/>
      <c r="SAD2" s="64"/>
      <c r="SAE2" s="64"/>
      <c r="SAF2" s="64"/>
      <c r="SAG2" s="64"/>
      <c r="SAH2" s="64"/>
      <c r="SAI2" s="64"/>
      <c r="SAJ2" s="64"/>
      <c r="SAK2" s="64"/>
      <c r="SAL2" s="64"/>
      <c r="SAM2" s="64"/>
      <c r="SAN2" s="64"/>
      <c r="SAO2" s="64"/>
      <c r="SAP2" s="64"/>
      <c r="SAQ2" s="64"/>
      <c r="SAR2" s="64"/>
      <c r="SAS2" s="64"/>
      <c r="SAT2" s="64"/>
      <c r="SAU2" s="64"/>
      <c r="SAV2" s="64"/>
      <c r="SAW2" s="64"/>
      <c r="SAX2" s="64"/>
      <c r="SAY2" s="64"/>
      <c r="SAZ2" s="64"/>
      <c r="SBA2" s="64"/>
      <c r="SBB2" s="64"/>
      <c r="SBC2" s="64"/>
      <c r="SBD2" s="64"/>
      <c r="SBE2" s="64"/>
      <c r="SBF2" s="64"/>
      <c r="SBG2" s="64"/>
      <c r="SBH2" s="64"/>
      <c r="SBI2" s="64"/>
      <c r="SBJ2" s="64"/>
      <c r="SBK2" s="64"/>
      <c r="SBL2" s="64"/>
      <c r="SBM2" s="64"/>
      <c r="SBN2" s="64"/>
      <c r="SBO2" s="64"/>
      <c r="SBP2" s="64"/>
      <c r="SBQ2" s="64"/>
      <c r="SBR2" s="64"/>
      <c r="SBS2" s="64"/>
      <c r="SBT2" s="64"/>
      <c r="SBU2" s="64"/>
      <c r="SBV2" s="64"/>
      <c r="SBW2" s="64"/>
      <c r="SBX2" s="64"/>
      <c r="SBY2" s="64"/>
      <c r="SBZ2" s="64"/>
      <c r="SCA2" s="64"/>
      <c r="SCB2" s="64"/>
      <c r="SCC2" s="64"/>
      <c r="SCD2" s="64"/>
      <c r="SCE2" s="64"/>
      <c r="SCF2" s="64"/>
      <c r="SCG2" s="64"/>
      <c r="SCH2" s="64"/>
      <c r="SCI2" s="64"/>
      <c r="SCJ2" s="64"/>
      <c r="SCK2" s="64"/>
      <c r="SCL2" s="64"/>
      <c r="SCM2" s="64"/>
      <c r="SCN2" s="64"/>
      <c r="SCO2" s="64"/>
      <c r="SCP2" s="64"/>
      <c r="SCQ2" s="64"/>
      <c r="SCR2" s="64"/>
      <c r="SCS2" s="64"/>
      <c r="SCT2" s="64"/>
      <c r="SCU2" s="64"/>
      <c r="SCV2" s="64"/>
      <c r="SCW2" s="64"/>
      <c r="SCX2" s="64"/>
      <c r="SCY2" s="64"/>
      <c r="SCZ2" s="64"/>
      <c r="SDA2" s="64"/>
      <c r="SDB2" s="64"/>
      <c r="SDC2" s="64"/>
      <c r="SDD2" s="64"/>
      <c r="SDE2" s="64"/>
      <c r="SDF2" s="64"/>
      <c r="SDG2" s="64"/>
      <c r="SDH2" s="64"/>
      <c r="SDI2" s="64"/>
      <c r="SDJ2" s="64"/>
      <c r="SDK2" s="64"/>
      <c r="SDL2" s="64"/>
      <c r="SDM2" s="64"/>
      <c r="SDN2" s="64"/>
      <c r="SDO2" s="64"/>
      <c r="SDP2" s="64"/>
      <c r="SDQ2" s="64"/>
      <c r="SDR2" s="64"/>
      <c r="SDS2" s="64"/>
      <c r="SDT2" s="64"/>
      <c r="SDU2" s="64"/>
      <c r="SDV2" s="64"/>
      <c r="SDW2" s="64"/>
      <c r="SDX2" s="64"/>
      <c r="SDY2" s="64"/>
      <c r="SDZ2" s="64"/>
      <c r="SEA2" s="64"/>
      <c r="SEB2" s="64"/>
      <c r="SEC2" s="64"/>
      <c r="SED2" s="64"/>
      <c r="SEE2" s="64"/>
      <c r="SEF2" s="64"/>
      <c r="SEG2" s="64"/>
      <c r="SEH2" s="64"/>
      <c r="SEI2" s="64"/>
      <c r="SEJ2" s="64"/>
      <c r="SEK2" s="64"/>
      <c r="SEL2" s="64"/>
      <c r="SEM2" s="64"/>
      <c r="SEN2" s="64"/>
      <c r="SEO2" s="64"/>
      <c r="SEP2" s="64"/>
      <c r="SEQ2" s="64"/>
      <c r="SER2" s="64"/>
      <c r="SES2" s="64"/>
      <c r="SET2" s="64"/>
      <c r="SEU2" s="64"/>
      <c r="SEV2" s="64"/>
      <c r="SEW2" s="64"/>
      <c r="SEX2" s="64"/>
      <c r="SEY2" s="64"/>
      <c r="SEZ2" s="64"/>
      <c r="SFA2" s="64"/>
      <c r="SFB2" s="64"/>
      <c r="SFC2" s="64"/>
      <c r="SFD2" s="64"/>
      <c r="SFE2" s="64"/>
      <c r="SFF2" s="64"/>
      <c r="SFG2" s="64"/>
      <c r="SFH2" s="64"/>
      <c r="SFI2" s="64"/>
      <c r="SFJ2" s="64"/>
      <c r="SFK2" s="64"/>
      <c r="SFL2" s="64"/>
      <c r="SFM2" s="64"/>
      <c r="SFN2" s="64"/>
      <c r="SFO2" s="64"/>
      <c r="SFP2" s="64"/>
      <c r="SFQ2" s="64"/>
      <c r="SFR2" s="64"/>
      <c r="SFS2" s="64"/>
      <c r="SFT2" s="64"/>
      <c r="SFU2" s="64"/>
      <c r="SFV2" s="64"/>
      <c r="SFW2" s="64"/>
      <c r="SFX2" s="64"/>
      <c r="SFY2" s="64"/>
      <c r="SFZ2" s="64"/>
      <c r="SGA2" s="64"/>
      <c r="SGB2" s="64"/>
      <c r="SGC2" s="64"/>
      <c r="SGD2" s="64"/>
      <c r="SGE2" s="64"/>
      <c r="SGF2" s="64"/>
      <c r="SGG2" s="64"/>
      <c r="SGH2" s="64"/>
      <c r="SGI2" s="64"/>
      <c r="SGJ2" s="64"/>
      <c r="SGK2" s="64"/>
      <c r="SGL2" s="64"/>
      <c r="SGM2" s="64"/>
      <c r="SGN2" s="64"/>
      <c r="SGO2" s="64"/>
      <c r="SGP2" s="64"/>
      <c r="SGQ2" s="64"/>
      <c r="SGR2" s="64"/>
      <c r="SGS2" s="64"/>
      <c r="SGT2" s="64"/>
      <c r="SGU2" s="64"/>
      <c r="SGV2" s="64"/>
      <c r="SGW2" s="64"/>
      <c r="SGX2" s="64"/>
      <c r="SGY2" s="64"/>
      <c r="SGZ2" s="64"/>
      <c r="SHA2" s="64"/>
      <c r="SHB2" s="64"/>
      <c r="SHC2" s="64"/>
      <c r="SHD2" s="64"/>
      <c r="SHE2" s="64"/>
      <c r="SHF2" s="64"/>
      <c r="SHG2" s="64"/>
      <c r="SHH2" s="64"/>
      <c r="SHI2" s="64"/>
      <c r="SHJ2" s="64"/>
      <c r="SHK2" s="64"/>
      <c r="SHL2" s="64"/>
      <c r="SHM2" s="64"/>
      <c r="SHN2" s="64"/>
      <c r="SHO2" s="64"/>
      <c r="SHP2" s="64"/>
      <c r="SHQ2" s="64"/>
      <c r="SHR2" s="64"/>
      <c r="SHS2" s="64"/>
      <c r="SHT2" s="64"/>
      <c r="SHU2" s="64"/>
      <c r="SHV2" s="64"/>
      <c r="SHW2" s="64"/>
      <c r="SHX2" s="64"/>
      <c r="SHY2" s="64"/>
      <c r="SHZ2" s="64"/>
      <c r="SIA2" s="64"/>
      <c r="SIB2" s="64"/>
      <c r="SIC2" s="64"/>
      <c r="SID2" s="64"/>
      <c r="SIE2" s="64"/>
      <c r="SIF2" s="64"/>
      <c r="SIG2" s="64"/>
      <c r="SIH2" s="64"/>
      <c r="SII2" s="64"/>
      <c r="SIJ2" s="64"/>
      <c r="SIK2" s="64"/>
      <c r="SIL2" s="64"/>
      <c r="SIM2" s="64"/>
      <c r="SIN2" s="64"/>
      <c r="SIO2" s="64"/>
      <c r="SIP2" s="64"/>
      <c r="SIQ2" s="64"/>
      <c r="SIR2" s="64"/>
      <c r="SIS2" s="64"/>
      <c r="SIT2" s="64"/>
      <c r="SIU2" s="64"/>
      <c r="SIV2" s="64"/>
      <c r="SIW2" s="64"/>
      <c r="SIX2" s="64"/>
      <c r="SIY2" s="64"/>
      <c r="SIZ2" s="64"/>
      <c r="SJA2" s="64"/>
      <c r="SJB2" s="64"/>
      <c r="SJC2" s="64"/>
      <c r="SJD2" s="64"/>
      <c r="SJE2" s="64"/>
      <c r="SJF2" s="64"/>
      <c r="SJG2" s="64"/>
      <c r="SJH2" s="64"/>
      <c r="SJI2" s="64"/>
      <c r="SJJ2" s="64"/>
      <c r="SJK2" s="64"/>
      <c r="SJL2" s="64"/>
      <c r="SJM2" s="64"/>
      <c r="SJN2" s="64"/>
      <c r="SJO2" s="64"/>
      <c r="SJP2" s="64"/>
      <c r="SJQ2" s="64"/>
      <c r="SJR2" s="64"/>
      <c r="SJS2" s="64"/>
      <c r="SJT2" s="64"/>
      <c r="SJU2" s="64"/>
      <c r="SJV2" s="64"/>
      <c r="SJW2" s="64"/>
      <c r="SJX2" s="64"/>
      <c r="SJY2" s="64"/>
      <c r="SJZ2" s="64"/>
      <c r="SKA2" s="64"/>
      <c r="SKB2" s="64"/>
      <c r="SKC2" s="64"/>
      <c r="SKD2" s="64"/>
      <c r="SKE2" s="64"/>
      <c r="SKF2" s="64"/>
      <c r="SKG2" s="64"/>
      <c r="SKH2" s="64"/>
      <c r="SKI2" s="64"/>
      <c r="SKJ2" s="64"/>
      <c r="SKK2" s="64"/>
      <c r="SKL2" s="64"/>
      <c r="SKM2" s="64"/>
      <c r="SKN2" s="64"/>
      <c r="SKO2" s="64"/>
      <c r="SKP2" s="64"/>
      <c r="SKQ2" s="64"/>
      <c r="SKR2" s="64"/>
      <c r="SKS2" s="64"/>
      <c r="SKT2" s="64"/>
      <c r="SKU2" s="64"/>
      <c r="SKV2" s="64"/>
      <c r="SKW2" s="64"/>
      <c r="SKX2" s="64"/>
      <c r="SKY2" s="64"/>
      <c r="SKZ2" s="64"/>
      <c r="SLA2" s="64"/>
      <c r="SLB2" s="64"/>
      <c r="SLC2" s="64"/>
      <c r="SLD2" s="64"/>
      <c r="SLE2" s="64"/>
      <c r="SLF2" s="64"/>
      <c r="SLG2" s="64"/>
      <c r="SLH2" s="64"/>
      <c r="SLI2" s="64"/>
      <c r="SLJ2" s="64"/>
      <c r="SLK2" s="64"/>
      <c r="SLL2" s="64"/>
      <c r="SLM2" s="64"/>
      <c r="SLN2" s="64"/>
      <c r="SLO2" s="64"/>
      <c r="SLP2" s="64"/>
      <c r="SLQ2" s="64"/>
      <c r="SLR2" s="64"/>
      <c r="SLS2" s="64"/>
      <c r="SLT2" s="64"/>
      <c r="SLU2" s="64"/>
      <c r="SLV2" s="64"/>
      <c r="SLW2" s="64"/>
      <c r="SLX2" s="64"/>
      <c r="SLY2" s="64"/>
      <c r="SLZ2" s="64"/>
      <c r="SMA2" s="64"/>
      <c r="SMB2" s="64"/>
      <c r="SMC2" s="64"/>
      <c r="SMD2" s="64"/>
      <c r="SME2" s="64"/>
      <c r="SMF2" s="64"/>
      <c r="SMG2" s="64"/>
      <c r="SMH2" s="64"/>
      <c r="SMI2" s="64"/>
      <c r="SMJ2" s="64"/>
      <c r="SMK2" s="64"/>
      <c r="SML2" s="64"/>
      <c r="SMM2" s="64"/>
      <c r="SMN2" s="64"/>
      <c r="SMO2" s="64"/>
      <c r="SMP2" s="64"/>
      <c r="SMQ2" s="64"/>
      <c r="SMR2" s="64"/>
      <c r="SMS2" s="64"/>
      <c r="SMT2" s="64"/>
      <c r="SMU2" s="64"/>
      <c r="SMV2" s="64"/>
      <c r="SMW2" s="64"/>
      <c r="SMX2" s="64"/>
      <c r="SMY2" s="64"/>
      <c r="SMZ2" s="64"/>
      <c r="SNA2" s="64"/>
      <c r="SNB2" s="64"/>
      <c r="SNC2" s="64"/>
      <c r="SND2" s="64"/>
      <c r="SNE2" s="64"/>
      <c r="SNF2" s="64"/>
      <c r="SNG2" s="64"/>
      <c r="SNH2" s="64"/>
      <c r="SNI2" s="64"/>
      <c r="SNJ2" s="64"/>
      <c r="SNK2" s="64"/>
      <c r="SNL2" s="64"/>
      <c r="SNM2" s="64"/>
      <c r="SNN2" s="64"/>
      <c r="SNO2" s="64"/>
      <c r="SNP2" s="64"/>
      <c r="SNQ2" s="64"/>
      <c r="SNR2" s="64"/>
      <c r="SNS2" s="64"/>
      <c r="SNT2" s="64"/>
      <c r="SNU2" s="64"/>
      <c r="SNV2" s="64"/>
      <c r="SNW2" s="64"/>
      <c r="SNX2" s="64"/>
      <c r="SNY2" s="64"/>
      <c r="SNZ2" s="64"/>
      <c r="SOA2" s="64"/>
      <c r="SOB2" s="64"/>
      <c r="SOC2" s="64"/>
      <c r="SOD2" s="64"/>
      <c r="SOE2" s="64"/>
      <c r="SOF2" s="64"/>
      <c r="SOG2" s="64"/>
      <c r="SOH2" s="64"/>
      <c r="SOI2" s="64"/>
      <c r="SOJ2" s="64"/>
      <c r="SOK2" s="64"/>
      <c r="SOL2" s="64"/>
      <c r="SOM2" s="64"/>
      <c r="SON2" s="64"/>
      <c r="SOO2" s="64"/>
      <c r="SOP2" s="64"/>
      <c r="SOQ2" s="64"/>
      <c r="SOR2" s="64"/>
      <c r="SOS2" s="64"/>
      <c r="SOT2" s="64"/>
      <c r="SOU2" s="64"/>
      <c r="SOV2" s="64"/>
      <c r="SOW2" s="64"/>
      <c r="SOX2" s="64"/>
      <c r="SOY2" s="64"/>
      <c r="SOZ2" s="64"/>
      <c r="SPA2" s="64"/>
      <c r="SPB2" s="64"/>
      <c r="SPC2" s="64"/>
      <c r="SPD2" s="64"/>
      <c r="SPE2" s="64"/>
      <c r="SPF2" s="64"/>
      <c r="SPG2" s="64"/>
      <c r="SPH2" s="64"/>
      <c r="SPI2" s="64"/>
      <c r="SPJ2" s="64"/>
      <c r="SPK2" s="64"/>
      <c r="SPL2" s="64"/>
      <c r="SPM2" s="64"/>
      <c r="SPN2" s="64"/>
      <c r="SPO2" s="64"/>
      <c r="SPP2" s="64"/>
      <c r="SPQ2" s="64"/>
      <c r="SPR2" s="64"/>
      <c r="SPS2" s="64"/>
      <c r="SPT2" s="64"/>
      <c r="SPU2" s="64"/>
      <c r="SPV2" s="64"/>
      <c r="SPW2" s="64"/>
      <c r="SPX2" s="64"/>
      <c r="SPY2" s="64"/>
      <c r="SPZ2" s="64"/>
      <c r="SQA2" s="64"/>
      <c r="SQB2" s="64"/>
      <c r="SQC2" s="64"/>
      <c r="SQD2" s="64"/>
      <c r="SQE2" s="64"/>
      <c r="SQF2" s="64"/>
      <c r="SQG2" s="64"/>
      <c r="SQH2" s="64"/>
      <c r="SQI2" s="64"/>
      <c r="SQJ2" s="64"/>
      <c r="SQK2" s="64"/>
      <c r="SQL2" s="64"/>
      <c r="SQM2" s="64"/>
      <c r="SQN2" s="64"/>
      <c r="SQO2" s="64"/>
      <c r="SQP2" s="64"/>
      <c r="SQQ2" s="64"/>
      <c r="SQR2" s="64"/>
      <c r="SQS2" s="64"/>
      <c r="SQT2" s="64"/>
      <c r="SQU2" s="64"/>
      <c r="SQV2" s="64"/>
      <c r="SQW2" s="64"/>
      <c r="SQX2" s="64"/>
      <c r="SQY2" s="64"/>
      <c r="SQZ2" s="64"/>
      <c r="SRA2" s="64"/>
      <c r="SRB2" s="64"/>
      <c r="SRC2" s="64"/>
      <c r="SRD2" s="64"/>
      <c r="SRE2" s="64"/>
      <c r="SRF2" s="64"/>
      <c r="SRG2" s="64"/>
      <c r="SRH2" s="64"/>
      <c r="SRI2" s="64"/>
      <c r="SRJ2" s="64"/>
      <c r="SRK2" s="64"/>
      <c r="SRL2" s="64"/>
      <c r="SRM2" s="64"/>
      <c r="SRN2" s="64"/>
      <c r="SRO2" s="64"/>
      <c r="SRP2" s="64"/>
      <c r="SRQ2" s="64"/>
      <c r="SRR2" s="64"/>
      <c r="SRS2" s="64"/>
      <c r="SRT2" s="64"/>
      <c r="SRU2" s="64"/>
      <c r="SRV2" s="64"/>
      <c r="SRW2" s="64"/>
      <c r="SRX2" s="64"/>
      <c r="SRY2" s="64"/>
      <c r="SRZ2" s="64"/>
      <c r="SSA2" s="64"/>
      <c r="SSB2" s="64"/>
      <c r="SSC2" s="64"/>
      <c r="SSD2" s="64"/>
      <c r="SSE2" s="64"/>
      <c r="SSF2" s="64"/>
      <c r="SSG2" s="64"/>
      <c r="SSH2" s="64"/>
      <c r="SSI2" s="64"/>
      <c r="SSJ2" s="64"/>
      <c r="SSK2" s="64"/>
      <c r="SSL2" s="64"/>
      <c r="SSM2" s="64"/>
      <c r="SSN2" s="64"/>
      <c r="SSO2" s="64"/>
      <c r="SSP2" s="64"/>
      <c r="SSQ2" s="64"/>
      <c r="SSR2" s="64"/>
      <c r="SSS2" s="64"/>
      <c r="SST2" s="64"/>
      <c r="SSU2" s="64"/>
      <c r="SSV2" s="64"/>
      <c r="SSW2" s="64"/>
      <c r="SSX2" s="64"/>
      <c r="SSY2" s="64"/>
      <c r="SSZ2" s="64"/>
      <c r="STA2" s="64"/>
      <c r="STB2" s="64"/>
      <c r="STC2" s="64"/>
      <c r="STD2" s="64"/>
      <c r="STE2" s="64"/>
      <c r="STF2" s="64"/>
      <c r="STG2" s="64"/>
      <c r="STH2" s="64"/>
      <c r="STI2" s="64"/>
      <c r="STJ2" s="64"/>
      <c r="STK2" s="64"/>
      <c r="STL2" s="64"/>
      <c r="STM2" s="64"/>
      <c r="STN2" s="64"/>
      <c r="STO2" s="64"/>
      <c r="STP2" s="64"/>
      <c r="STQ2" s="64"/>
      <c r="STR2" s="64"/>
      <c r="STS2" s="64"/>
      <c r="STT2" s="64"/>
      <c r="STU2" s="64"/>
      <c r="STV2" s="64"/>
      <c r="STW2" s="64"/>
      <c r="STX2" s="64"/>
      <c r="STY2" s="64"/>
      <c r="STZ2" s="64"/>
      <c r="SUA2" s="64"/>
      <c r="SUB2" s="64"/>
      <c r="SUC2" s="64"/>
      <c r="SUD2" s="64"/>
      <c r="SUE2" s="64"/>
      <c r="SUF2" s="64"/>
      <c r="SUG2" s="64"/>
      <c r="SUH2" s="64"/>
      <c r="SUI2" s="64"/>
      <c r="SUJ2" s="64"/>
      <c r="SUK2" s="64"/>
      <c r="SUL2" s="64"/>
      <c r="SUM2" s="64"/>
      <c r="SUN2" s="64"/>
      <c r="SUO2" s="64"/>
      <c r="SUP2" s="64"/>
      <c r="SUQ2" s="64"/>
      <c r="SUR2" s="64"/>
      <c r="SUS2" s="64"/>
      <c r="SUT2" s="64"/>
      <c r="SUU2" s="64"/>
      <c r="SUV2" s="64"/>
      <c r="SUW2" s="64"/>
      <c r="SUX2" s="64"/>
      <c r="SUY2" s="64"/>
      <c r="SUZ2" s="64"/>
      <c r="SVA2" s="64"/>
      <c r="SVB2" s="64"/>
      <c r="SVC2" s="64"/>
      <c r="SVD2" s="64"/>
      <c r="SVE2" s="64"/>
      <c r="SVF2" s="64"/>
      <c r="SVG2" s="64"/>
      <c r="SVH2" s="64"/>
      <c r="SVI2" s="64"/>
      <c r="SVJ2" s="64"/>
      <c r="SVK2" s="64"/>
      <c r="SVL2" s="64"/>
      <c r="SVM2" s="64"/>
      <c r="SVN2" s="64"/>
      <c r="SVO2" s="64"/>
      <c r="SVP2" s="64"/>
      <c r="SVQ2" s="64"/>
      <c r="SVR2" s="64"/>
      <c r="SVS2" s="64"/>
      <c r="SVT2" s="64"/>
      <c r="SVU2" s="64"/>
      <c r="SVV2" s="64"/>
      <c r="SVW2" s="64"/>
      <c r="SVX2" s="64"/>
      <c r="SVY2" s="64"/>
      <c r="SVZ2" s="64"/>
      <c r="SWA2" s="64"/>
      <c r="SWB2" s="64"/>
      <c r="SWC2" s="64"/>
      <c r="SWD2" s="64"/>
      <c r="SWE2" s="64"/>
      <c r="SWF2" s="64"/>
      <c r="SWG2" s="64"/>
      <c r="SWH2" s="64"/>
      <c r="SWI2" s="64"/>
      <c r="SWJ2" s="64"/>
      <c r="SWK2" s="64"/>
      <c r="SWL2" s="64"/>
      <c r="SWM2" s="64"/>
      <c r="SWN2" s="64"/>
      <c r="SWO2" s="64"/>
      <c r="SWP2" s="64"/>
      <c r="SWQ2" s="64"/>
      <c r="SWR2" s="64"/>
      <c r="SWS2" s="64"/>
      <c r="SWT2" s="64"/>
      <c r="SWU2" s="64"/>
      <c r="SWV2" s="64"/>
      <c r="SWW2" s="64"/>
      <c r="SWX2" s="64"/>
      <c r="SWY2" s="64"/>
      <c r="SWZ2" s="64"/>
      <c r="SXA2" s="64"/>
      <c r="SXB2" s="64"/>
      <c r="SXC2" s="64"/>
      <c r="SXD2" s="64"/>
      <c r="SXE2" s="64"/>
      <c r="SXF2" s="64"/>
      <c r="SXG2" s="64"/>
      <c r="SXH2" s="64"/>
      <c r="SXI2" s="64"/>
      <c r="SXJ2" s="64"/>
      <c r="SXK2" s="64"/>
      <c r="SXL2" s="64"/>
      <c r="SXM2" s="64"/>
      <c r="SXN2" s="64"/>
      <c r="SXO2" s="64"/>
      <c r="SXP2" s="64"/>
      <c r="SXQ2" s="64"/>
      <c r="SXR2" s="64"/>
      <c r="SXS2" s="64"/>
      <c r="SXT2" s="64"/>
      <c r="SXU2" s="64"/>
      <c r="SXV2" s="64"/>
      <c r="SXW2" s="64"/>
      <c r="SXX2" s="64"/>
      <c r="SXY2" s="64"/>
      <c r="SXZ2" s="64"/>
      <c r="SYA2" s="64"/>
      <c r="SYB2" s="64"/>
      <c r="SYC2" s="64"/>
      <c r="SYD2" s="64"/>
      <c r="SYE2" s="64"/>
      <c r="SYF2" s="64"/>
      <c r="SYG2" s="64"/>
      <c r="SYH2" s="64"/>
      <c r="SYI2" s="64"/>
      <c r="SYJ2" s="64"/>
      <c r="SYK2" s="64"/>
      <c r="SYL2" s="64"/>
      <c r="SYM2" s="64"/>
      <c r="SYN2" s="64"/>
      <c r="SYO2" s="64"/>
      <c r="SYP2" s="64"/>
      <c r="SYQ2" s="64"/>
      <c r="SYR2" s="64"/>
      <c r="SYS2" s="64"/>
      <c r="SYT2" s="64"/>
      <c r="SYU2" s="64"/>
      <c r="SYV2" s="64"/>
      <c r="SYW2" s="64"/>
      <c r="SYX2" s="64"/>
      <c r="SYY2" s="64"/>
      <c r="SYZ2" s="64"/>
      <c r="SZA2" s="64"/>
      <c r="SZB2" s="64"/>
      <c r="SZC2" s="64"/>
      <c r="SZD2" s="64"/>
      <c r="SZE2" s="64"/>
      <c r="SZF2" s="64"/>
      <c r="SZG2" s="64"/>
      <c r="SZH2" s="64"/>
      <c r="SZI2" s="64"/>
      <c r="SZJ2" s="64"/>
      <c r="SZK2" s="64"/>
      <c r="SZL2" s="64"/>
      <c r="SZM2" s="64"/>
      <c r="SZN2" s="64"/>
      <c r="SZO2" s="64"/>
      <c r="SZP2" s="64"/>
      <c r="SZQ2" s="64"/>
      <c r="SZR2" s="64"/>
      <c r="SZS2" s="64"/>
      <c r="SZT2" s="64"/>
      <c r="SZU2" s="64"/>
      <c r="SZV2" s="64"/>
      <c r="SZW2" s="64"/>
      <c r="SZX2" s="64"/>
      <c r="SZY2" s="64"/>
      <c r="SZZ2" s="64"/>
      <c r="TAA2" s="64"/>
      <c r="TAB2" s="64"/>
      <c r="TAC2" s="64"/>
      <c r="TAD2" s="64"/>
      <c r="TAE2" s="64"/>
      <c r="TAF2" s="64"/>
      <c r="TAG2" s="64"/>
      <c r="TAH2" s="64"/>
      <c r="TAI2" s="64"/>
      <c r="TAJ2" s="64"/>
      <c r="TAK2" s="64"/>
      <c r="TAL2" s="64"/>
      <c r="TAM2" s="64"/>
      <c r="TAN2" s="64"/>
      <c r="TAO2" s="64"/>
      <c r="TAP2" s="64"/>
      <c r="TAQ2" s="64"/>
      <c r="TAR2" s="64"/>
      <c r="TAS2" s="64"/>
      <c r="TAT2" s="64"/>
      <c r="TAU2" s="64"/>
      <c r="TAV2" s="64"/>
      <c r="TAW2" s="64"/>
      <c r="TAX2" s="64"/>
      <c r="TAY2" s="64"/>
      <c r="TAZ2" s="64"/>
      <c r="TBA2" s="64"/>
      <c r="TBB2" s="64"/>
      <c r="TBC2" s="64"/>
      <c r="TBD2" s="64"/>
      <c r="TBE2" s="64"/>
      <c r="TBF2" s="64"/>
      <c r="TBG2" s="64"/>
      <c r="TBH2" s="64"/>
      <c r="TBI2" s="64"/>
      <c r="TBJ2" s="64"/>
      <c r="TBK2" s="64"/>
      <c r="TBL2" s="64"/>
      <c r="TBM2" s="64"/>
      <c r="TBN2" s="64"/>
      <c r="TBO2" s="64"/>
      <c r="TBP2" s="64"/>
      <c r="TBQ2" s="64"/>
      <c r="TBR2" s="64"/>
      <c r="TBS2" s="64"/>
      <c r="TBT2" s="64"/>
      <c r="TBU2" s="64"/>
      <c r="TBV2" s="64"/>
      <c r="TBW2" s="64"/>
      <c r="TBX2" s="64"/>
      <c r="TBY2" s="64"/>
      <c r="TBZ2" s="64"/>
      <c r="TCA2" s="64"/>
      <c r="TCB2" s="64"/>
      <c r="TCC2" s="64"/>
      <c r="TCD2" s="64"/>
      <c r="TCE2" s="64"/>
      <c r="TCF2" s="64"/>
      <c r="TCG2" s="64"/>
      <c r="TCH2" s="64"/>
      <c r="TCI2" s="64"/>
      <c r="TCJ2" s="64"/>
      <c r="TCK2" s="64"/>
      <c r="TCL2" s="64"/>
      <c r="TCM2" s="64"/>
      <c r="TCN2" s="64"/>
      <c r="TCO2" s="64"/>
      <c r="TCP2" s="64"/>
      <c r="TCQ2" s="64"/>
      <c r="TCR2" s="64"/>
      <c r="TCS2" s="64"/>
      <c r="TCT2" s="64"/>
      <c r="TCU2" s="64"/>
      <c r="TCV2" s="64"/>
      <c r="TCW2" s="64"/>
      <c r="TCX2" s="64"/>
      <c r="TCY2" s="64"/>
      <c r="TCZ2" s="64"/>
      <c r="TDA2" s="64"/>
      <c r="TDB2" s="64"/>
      <c r="TDC2" s="64"/>
      <c r="TDD2" s="64"/>
      <c r="TDE2" s="64"/>
      <c r="TDF2" s="64"/>
      <c r="TDG2" s="64"/>
      <c r="TDH2" s="64"/>
      <c r="TDI2" s="64"/>
      <c r="TDJ2" s="64"/>
      <c r="TDK2" s="64"/>
      <c r="TDL2" s="64"/>
      <c r="TDM2" s="64"/>
      <c r="TDN2" s="64"/>
      <c r="TDO2" s="64"/>
      <c r="TDP2" s="64"/>
      <c r="TDQ2" s="64"/>
      <c r="TDR2" s="64"/>
      <c r="TDS2" s="64"/>
      <c r="TDT2" s="64"/>
      <c r="TDU2" s="64"/>
      <c r="TDV2" s="64"/>
      <c r="TDW2" s="64"/>
      <c r="TDX2" s="64"/>
      <c r="TDY2" s="64"/>
      <c r="TDZ2" s="64"/>
      <c r="TEA2" s="64"/>
      <c r="TEB2" s="64"/>
      <c r="TEC2" s="64"/>
      <c r="TED2" s="64"/>
      <c r="TEE2" s="64"/>
      <c r="TEF2" s="64"/>
      <c r="TEG2" s="64"/>
      <c r="TEH2" s="64"/>
      <c r="TEI2" s="64"/>
      <c r="TEJ2" s="64"/>
      <c r="TEK2" s="64"/>
      <c r="TEL2" s="64"/>
      <c r="TEM2" s="64"/>
      <c r="TEN2" s="64"/>
      <c r="TEO2" s="64"/>
      <c r="TEP2" s="64"/>
      <c r="TEQ2" s="64"/>
      <c r="TER2" s="64"/>
      <c r="TES2" s="64"/>
      <c r="TET2" s="64"/>
      <c r="TEU2" s="64"/>
      <c r="TEV2" s="64"/>
      <c r="TEW2" s="64"/>
      <c r="TEX2" s="64"/>
      <c r="TEY2" s="64"/>
      <c r="TEZ2" s="64"/>
      <c r="TFA2" s="64"/>
      <c r="TFB2" s="64"/>
      <c r="TFC2" s="64"/>
      <c r="TFD2" s="64"/>
      <c r="TFE2" s="64"/>
      <c r="TFF2" s="64"/>
      <c r="TFG2" s="64"/>
      <c r="TFH2" s="64"/>
      <c r="TFI2" s="64"/>
      <c r="TFJ2" s="64"/>
      <c r="TFK2" s="64"/>
      <c r="TFL2" s="64"/>
      <c r="TFM2" s="64"/>
      <c r="TFN2" s="64"/>
      <c r="TFO2" s="64"/>
      <c r="TFP2" s="64"/>
      <c r="TFQ2" s="64"/>
      <c r="TFR2" s="64"/>
      <c r="TFS2" s="64"/>
      <c r="TFT2" s="64"/>
      <c r="TFU2" s="64"/>
      <c r="TFV2" s="64"/>
      <c r="TFW2" s="64"/>
      <c r="TFX2" s="64"/>
      <c r="TFY2" s="64"/>
      <c r="TFZ2" s="64"/>
      <c r="TGA2" s="64"/>
      <c r="TGB2" s="64"/>
      <c r="TGC2" s="64"/>
      <c r="TGD2" s="64"/>
      <c r="TGE2" s="64"/>
      <c r="TGF2" s="64"/>
      <c r="TGG2" s="64"/>
      <c r="TGH2" s="64"/>
      <c r="TGI2" s="64"/>
      <c r="TGJ2" s="64"/>
      <c r="TGK2" s="64"/>
      <c r="TGL2" s="64"/>
      <c r="TGM2" s="64"/>
      <c r="TGN2" s="64"/>
      <c r="TGO2" s="64"/>
      <c r="TGP2" s="64"/>
      <c r="TGQ2" s="64"/>
      <c r="TGR2" s="64"/>
      <c r="TGS2" s="64"/>
      <c r="TGT2" s="64"/>
      <c r="TGU2" s="64"/>
      <c r="TGV2" s="64"/>
      <c r="TGW2" s="64"/>
      <c r="TGX2" s="64"/>
      <c r="TGY2" s="64"/>
      <c r="TGZ2" s="64"/>
      <c r="THA2" s="64"/>
      <c r="THB2" s="64"/>
      <c r="THC2" s="64"/>
      <c r="THD2" s="64"/>
      <c r="THE2" s="64"/>
      <c r="THF2" s="64"/>
      <c r="THG2" s="64"/>
      <c r="THH2" s="64"/>
      <c r="THI2" s="64"/>
      <c r="THJ2" s="64"/>
      <c r="THK2" s="64"/>
      <c r="THL2" s="64"/>
      <c r="THM2" s="64"/>
      <c r="THN2" s="64"/>
      <c r="THO2" s="64"/>
      <c r="THP2" s="64"/>
      <c r="THQ2" s="64"/>
      <c r="THR2" s="64"/>
      <c r="THS2" s="64"/>
      <c r="THT2" s="64"/>
      <c r="THU2" s="64"/>
      <c r="THV2" s="64"/>
      <c r="THW2" s="64"/>
      <c r="THX2" s="64"/>
      <c r="THY2" s="64"/>
      <c r="THZ2" s="64"/>
      <c r="TIA2" s="64"/>
      <c r="TIB2" s="64"/>
      <c r="TIC2" s="64"/>
      <c r="TID2" s="64"/>
      <c r="TIE2" s="64"/>
      <c r="TIF2" s="64"/>
      <c r="TIG2" s="64"/>
      <c r="TIH2" s="64"/>
      <c r="TII2" s="64"/>
      <c r="TIJ2" s="64"/>
      <c r="TIK2" s="64"/>
      <c r="TIL2" s="64"/>
      <c r="TIM2" s="64"/>
      <c r="TIN2" s="64"/>
      <c r="TIO2" s="64"/>
      <c r="TIP2" s="64"/>
      <c r="TIQ2" s="64"/>
      <c r="TIR2" s="64"/>
      <c r="TIS2" s="64"/>
      <c r="TIT2" s="64"/>
      <c r="TIU2" s="64"/>
      <c r="TIV2" s="64"/>
      <c r="TIW2" s="64"/>
      <c r="TIX2" s="64"/>
      <c r="TIY2" s="64"/>
      <c r="TIZ2" s="64"/>
      <c r="TJA2" s="64"/>
      <c r="TJB2" s="64"/>
      <c r="TJC2" s="64"/>
      <c r="TJD2" s="64"/>
      <c r="TJE2" s="64"/>
      <c r="TJF2" s="64"/>
      <c r="TJG2" s="64"/>
      <c r="TJH2" s="64"/>
      <c r="TJI2" s="64"/>
      <c r="TJJ2" s="64"/>
      <c r="TJK2" s="64"/>
      <c r="TJL2" s="64"/>
      <c r="TJM2" s="64"/>
      <c r="TJN2" s="64"/>
      <c r="TJO2" s="64"/>
      <c r="TJP2" s="64"/>
      <c r="TJQ2" s="64"/>
      <c r="TJR2" s="64"/>
      <c r="TJS2" s="64"/>
      <c r="TJT2" s="64"/>
      <c r="TJU2" s="64"/>
      <c r="TJV2" s="64"/>
      <c r="TJW2" s="64"/>
      <c r="TJX2" s="64"/>
      <c r="TJY2" s="64"/>
      <c r="TJZ2" s="64"/>
      <c r="TKA2" s="64"/>
      <c r="TKB2" s="64"/>
      <c r="TKC2" s="64"/>
      <c r="TKD2" s="64"/>
      <c r="TKE2" s="64"/>
      <c r="TKF2" s="64"/>
      <c r="TKG2" s="64"/>
      <c r="TKH2" s="64"/>
      <c r="TKI2" s="64"/>
      <c r="TKJ2" s="64"/>
      <c r="TKK2" s="64"/>
      <c r="TKL2" s="64"/>
      <c r="TKM2" s="64"/>
      <c r="TKN2" s="64"/>
      <c r="TKO2" s="64"/>
      <c r="TKP2" s="64"/>
      <c r="TKQ2" s="64"/>
      <c r="TKR2" s="64"/>
      <c r="TKS2" s="64"/>
      <c r="TKT2" s="64"/>
      <c r="TKU2" s="64"/>
      <c r="TKV2" s="64"/>
      <c r="TKW2" s="64"/>
      <c r="TKX2" s="64"/>
      <c r="TKY2" s="64"/>
      <c r="TKZ2" s="64"/>
      <c r="TLA2" s="64"/>
      <c r="TLB2" s="64"/>
      <c r="TLC2" s="64"/>
      <c r="TLD2" s="64"/>
      <c r="TLE2" s="64"/>
      <c r="TLF2" s="64"/>
      <c r="TLG2" s="64"/>
      <c r="TLH2" s="64"/>
      <c r="TLI2" s="64"/>
      <c r="TLJ2" s="64"/>
      <c r="TLK2" s="64"/>
      <c r="TLL2" s="64"/>
      <c r="TLM2" s="64"/>
      <c r="TLN2" s="64"/>
      <c r="TLO2" s="64"/>
      <c r="TLP2" s="64"/>
      <c r="TLQ2" s="64"/>
      <c r="TLR2" s="64"/>
      <c r="TLS2" s="64"/>
      <c r="TLT2" s="64"/>
      <c r="TLU2" s="64"/>
      <c r="TLV2" s="64"/>
      <c r="TLW2" s="64"/>
      <c r="TLX2" s="64"/>
      <c r="TLY2" s="64"/>
      <c r="TLZ2" s="64"/>
      <c r="TMA2" s="64"/>
      <c r="TMB2" s="64"/>
      <c r="TMC2" s="64"/>
      <c r="TMD2" s="64"/>
      <c r="TME2" s="64"/>
      <c r="TMF2" s="64"/>
      <c r="TMG2" s="64"/>
      <c r="TMH2" s="64"/>
      <c r="TMI2" s="64"/>
      <c r="TMJ2" s="64"/>
      <c r="TMK2" s="64"/>
      <c r="TML2" s="64"/>
      <c r="TMM2" s="64"/>
      <c r="TMN2" s="64"/>
      <c r="TMO2" s="64"/>
      <c r="TMP2" s="64"/>
      <c r="TMQ2" s="64"/>
      <c r="TMR2" s="64"/>
      <c r="TMS2" s="64"/>
      <c r="TMT2" s="64"/>
      <c r="TMU2" s="64"/>
      <c r="TMV2" s="64"/>
      <c r="TMW2" s="64"/>
      <c r="TMX2" s="64"/>
      <c r="TMY2" s="64"/>
      <c r="TMZ2" s="64"/>
      <c r="TNA2" s="64"/>
      <c r="TNB2" s="64"/>
      <c r="TNC2" s="64"/>
      <c r="TND2" s="64"/>
      <c r="TNE2" s="64"/>
      <c r="TNF2" s="64"/>
      <c r="TNG2" s="64"/>
      <c r="TNH2" s="64"/>
      <c r="TNI2" s="64"/>
      <c r="TNJ2" s="64"/>
      <c r="TNK2" s="64"/>
      <c r="TNL2" s="64"/>
      <c r="TNM2" s="64"/>
      <c r="TNN2" s="64"/>
      <c r="TNO2" s="64"/>
      <c r="TNP2" s="64"/>
      <c r="TNQ2" s="64"/>
      <c r="TNR2" s="64"/>
      <c r="TNS2" s="64"/>
      <c r="TNT2" s="64"/>
      <c r="TNU2" s="64"/>
      <c r="TNV2" s="64"/>
      <c r="TNW2" s="64"/>
      <c r="TNX2" s="64"/>
      <c r="TNY2" s="64"/>
      <c r="TNZ2" s="64"/>
      <c r="TOA2" s="64"/>
      <c r="TOB2" s="64"/>
      <c r="TOC2" s="64"/>
      <c r="TOD2" s="64"/>
      <c r="TOE2" s="64"/>
      <c r="TOF2" s="64"/>
      <c r="TOG2" s="64"/>
      <c r="TOH2" s="64"/>
      <c r="TOI2" s="64"/>
      <c r="TOJ2" s="64"/>
      <c r="TOK2" s="64"/>
      <c r="TOL2" s="64"/>
      <c r="TOM2" s="64"/>
      <c r="TON2" s="64"/>
      <c r="TOO2" s="64"/>
      <c r="TOP2" s="64"/>
      <c r="TOQ2" s="64"/>
      <c r="TOR2" s="64"/>
      <c r="TOS2" s="64"/>
      <c r="TOT2" s="64"/>
      <c r="TOU2" s="64"/>
      <c r="TOV2" s="64"/>
      <c r="TOW2" s="64"/>
      <c r="TOX2" s="64"/>
      <c r="TOY2" s="64"/>
      <c r="TOZ2" s="64"/>
      <c r="TPA2" s="64"/>
      <c r="TPB2" s="64"/>
      <c r="TPC2" s="64"/>
      <c r="TPD2" s="64"/>
      <c r="TPE2" s="64"/>
      <c r="TPF2" s="64"/>
      <c r="TPG2" s="64"/>
      <c r="TPH2" s="64"/>
      <c r="TPI2" s="64"/>
      <c r="TPJ2" s="64"/>
      <c r="TPK2" s="64"/>
      <c r="TPL2" s="64"/>
      <c r="TPM2" s="64"/>
      <c r="TPN2" s="64"/>
      <c r="TPO2" s="64"/>
      <c r="TPP2" s="64"/>
      <c r="TPQ2" s="64"/>
      <c r="TPR2" s="64"/>
      <c r="TPS2" s="64"/>
      <c r="TPT2" s="64"/>
      <c r="TPU2" s="64"/>
      <c r="TPV2" s="64"/>
      <c r="TPW2" s="64"/>
      <c r="TPX2" s="64"/>
      <c r="TPY2" s="64"/>
      <c r="TPZ2" s="64"/>
      <c r="TQA2" s="64"/>
      <c r="TQB2" s="64"/>
      <c r="TQC2" s="64"/>
      <c r="TQD2" s="64"/>
      <c r="TQE2" s="64"/>
      <c r="TQF2" s="64"/>
      <c r="TQG2" s="64"/>
      <c r="TQH2" s="64"/>
      <c r="TQI2" s="64"/>
      <c r="TQJ2" s="64"/>
      <c r="TQK2" s="64"/>
      <c r="TQL2" s="64"/>
      <c r="TQM2" s="64"/>
      <c r="TQN2" s="64"/>
      <c r="TQO2" s="64"/>
      <c r="TQP2" s="64"/>
      <c r="TQQ2" s="64"/>
      <c r="TQR2" s="64"/>
      <c r="TQS2" s="64"/>
      <c r="TQT2" s="64"/>
      <c r="TQU2" s="64"/>
      <c r="TQV2" s="64"/>
      <c r="TQW2" s="64"/>
      <c r="TQX2" s="64"/>
      <c r="TQY2" s="64"/>
      <c r="TQZ2" s="64"/>
      <c r="TRA2" s="64"/>
      <c r="TRB2" s="64"/>
      <c r="TRC2" s="64"/>
      <c r="TRD2" s="64"/>
      <c r="TRE2" s="64"/>
      <c r="TRF2" s="64"/>
      <c r="TRG2" s="64"/>
      <c r="TRH2" s="64"/>
      <c r="TRI2" s="64"/>
      <c r="TRJ2" s="64"/>
      <c r="TRK2" s="64"/>
      <c r="TRL2" s="64"/>
      <c r="TRM2" s="64"/>
      <c r="TRN2" s="64"/>
      <c r="TRO2" s="64"/>
      <c r="TRP2" s="64"/>
      <c r="TRQ2" s="64"/>
      <c r="TRR2" s="64"/>
      <c r="TRS2" s="64"/>
      <c r="TRT2" s="64"/>
      <c r="TRU2" s="64"/>
      <c r="TRV2" s="64"/>
      <c r="TRW2" s="64"/>
      <c r="TRX2" s="64"/>
      <c r="TRY2" s="64"/>
      <c r="TRZ2" s="64"/>
      <c r="TSA2" s="64"/>
      <c r="TSB2" s="64"/>
      <c r="TSC2" s="64"/>
      <c r="TSD2" s="64"/>
      <c r="TSE2" s="64"/>
      <c r="TSF2" s="64"/>
      <c r="TSG2" s="64"/>
      <c r="TSH2" s="64"/>
      <c r="TSI2" s="64"/>
      <c r="TSJ2" s="64"/>
      <c r="TSK2" s="64"/>
      <c r="TSL2" s="64"/>
      <c r="TSM2" s="64"/>
      <c r="TSN2" s="64"/>
      <c r="TSO2" s="64"/>
      <c r="TSP2" s="64"/>
      <c r="TSQ2" s="64"/>
      <c r="TSR2" s="64"/>
      <c r="TSS2" s="64"/>
      <c r="TST2" s="64"/>
      <c r="TSU2" s="64"/>
      <c r="TSV2" s="64"/>
      <c r="TSW2" s="64"/>
      <c r="TSX2" s="64"/>
      <c r="TSY2" s="64"/>
      <c r="TSZ2" s="64"/>
      <c r="TTA2" s="64"/>
      <c r="TTB2" s="64"/>
      <c r="TTC2" s="64"/>
      <c r="TTD2" s="64"/>
      <c r="TTE2" s="64"/>
      <c r="TTF2" s="64"/>
      <c r="TTG2" s="64"/>
      <c r="TTH2" s="64"/>
      <c r="TTI2" s="64"/>
      <c r="TTJ2" s="64"/>
      <c r="TTK2" s="64"/>
      <c r="TTL2" s="64"/>
      <c r="TTM2" s="64"/>
      <c r="TTN2" s="64"/>
      <c r="TTO2" s="64"/>
      <c r="TTP2" s="64"/>
      <c r="TTQ2" s="64"/>
      <c r="TTR2" s="64"/>
      <c r="TTS2" s="64"/>
      <c r="TTT2" s="64"/>
      <c r="TTU2" s="64"/>
      <c r="TTV2" s="64"/>
      <c r="TTW2" s="64"/>
      <c r="TTX2" s="64"/>
      <c r="TTY2" s="64"/>
      <c r="TTZ2" s="64"/>
      <c r="TUA2" s="64"/>
      <c r="TUB2" s="64"/>
      <c r="TUC2" s="64"/>
      <c r="TUD2" s="64"/>
      <c r="TUE2" s="64"/>
      <c r="TUF2" s="64"/>
      <c r="TUG2" s="64"/>
      <c r="TUH2" s="64"/>
      <c r="TUI2" s="64"/>
      <c r="TUJ2" s="64"/>
      <c r="TUK2" s="64"/>
      <c r="TUL2" s="64"/>
      <c r="TUM2" s="64"/>
      <c r="TUN2" s="64"/>
      <c r="TUO2" s="64"/>
      <c r="TUP2" s="64"/>
      <c r="TUQ2" s="64"/>
      <c r="TUR2" s="64"/>
      <c r="TUS2" s="64"/>
      <c r="TUT2" s="64"/>
      <c r="TUU2" s="64"/>
      <c r="TUV2" s="64"/>
      <c r="TUW2" s="64"/>
      <c r="TUX2" s="64"/>
      <c r="TUY2" s="64"/>
      <c r="TUZ2" s="64"/>
      <c r="TVA2" s="64"/>
      <c r="TVB2" s="64"/>
      <c r="TVC2" s="64"/>
      <c r="TVD2" s="64"/>
      <c r="TVE2" s="64"/>
      <c r="TVF2" s="64"/>
      <c r="TVG2" s="64"/>
      <c r="TVH2" s="64"/>
      <c r="TVI2" s="64"/>
      <c r="TVJ2" s="64"/>
      <c r="TVK2" s="64"/>
      <c r="TVL2" s="64"/>
      <c r="TVM2" s="64"/>
      <c r="TVN2" s="64"/>
      <c r="TVO2" s="64"/>
      <c r="TVP2" s="64"/>
      <c r="TVQ2" s="64"/>
      <c r="TVR2" s="64"/>
      <c r="TVS2" s="64"/>
      <c r="TVT2" s="64"/>
      <c r="TVU2" s="64"/>
      <c r="TVV2" s="64"/>
      <c r="TVW2" s="64"/>
      <c r="TVX2" s="64"/>
      <c r="TVY2" s="64"/>
      <c r="TVZ2" s="64"/>
      <c r="TWA2" s="64"/>
      <c r="TWB2" s="64"/>
      <c r="TWC2" s="64"/>
      <c r="TWD2" s="64"/>
      <c r="TWE2" s="64"/>
      <c r="TWF2" s="64"/>
      <c r="TWG2" s="64"/>
      <c r="TWH2" s="64"/>
      <c r="TWI2" s="64"/>
      <c r="TWJ2" s="64"/>
      <c r="TWK2" s="64"/>
      <c r="TWL2" s="64"/>
      <c r="TWM2" s="64"/>
      <c r="TWN2" s="64"/>
      <c r="TWO2" s="64"/>
      <c r="TWP2" s="64"/>
      <c r="TWQ2" s="64"/>
      <c r="TWR2" s="64"/>
      <c r="TWS2" s="64"/>
      <c r="TWT2" s="64"/>
      <c r="TWU2" s="64"/>
      <c r="TWV2" s="64"/>
      <c r="TWW2" s="64"/>
      <c r="TWX2" s="64"/>
      <c r="TWY2" s="64"/>
      <c r="TWZ2" s="64"/>
      <c r="TXA2" s="64"/>
      <c r="TXB2" s="64"/>
      <c r="TXC2" s="64"/>
      <c r="TXD2" s="64"/>
      <c r="TXE2" s="64"/>
      <c r="TXF2" s="64"/>
      <c r="TXG2" s="64"/>
      <c r="TXH2" s="64"/>
      <c r="TXI2" s="64"/>
      <c r="TXJ2" s="64"/>
      <c r="TXK2" s="64"/>
      <c r="TXL2" s="64"/>
      <c r="TXM2" s="64"/>
      <c r="TXN2" s="64"/>
      <c r="TXO2" s="64"/>
      <c r="TXP2" s="64"/>
      <c r="TXQ2" s="64"/>
      <c r="TXR2" s="64"/>
      <c r="TXS2" s="64"/>
      <c r="TXT2" s="64"/>
      <c r="TXU2" s="64"/>
      <c r="TXV2" s="64"/>
      <c r="TXW2" s="64"/>
      <c r="TXX2" s="64"/>
      <c r="TXY2" s="64"/>
      <c r="TXZ2" s="64"/>
      <c r="TYA2" s="64"/>
      <c r="TYB2" s="64"/>
      <c r="TYC2" s="64"/>
      <c r="TYD2" s="64"/>
      <c r="TYE2" s="64"/>
      <c r="TYF2" s="64"/>
      <c r="TYG2" s="64"/>
      <c r="TYH2" s="64"/>
      <c r="TYI2" s="64"/>
      <c r="TYJ2" s="64"/>
      <c r="TYK2" s="64"/>
      <c r="TYL2" s="64"/>
      <c r="TYM2" s="64"/>
      <c r="TYN2" s="64"/>
      <c r="TYO2" s="64"/>
      <c r="TYP2" s="64"/>
      <c r="TYQ2" s="64"/>
      <c r="TYR2" s="64"/>
      <c r="TYS2" s="64"/>
      <c r="TYT2" s="64"/>
      <c r="TYU2" s="64"/>
      <c r="TYV2" s="64"/>
      <c r="TYW2" s="64"/>
      <c r="TYX2" s="64"/>
      <c r="TYY2" s="64"/>
      <c r="TYZ2" s="64"/>
      <c r="TZA2" s="64"/>
      <c r="TZB2" s="64"/>
      <c r="TZC2" s="64"/>
      <c r="TZD2" s="64"/>
      <c r="TZE2" s="64"/>
      <c r="TZF2" s="64"/>
      <c r="TZG2" s="64"/>
      <c r="TZH2" s="64"/>
      <c r="TZI2" s="64"/>
      <c r="TZJ2" s="64"/>
      <c r="TZK2" s="64"/>
      <c r="TZL2" s="64"/>
      <c r="TZM2" s="64"/>
      <c r="TZN2" s="64"/>
      <c r="TZO2" s="64"/>
      <c r="TZP2" s="64"/>
      <c r="TZQ2" s="64"/>
      <c r="TZR2" s="64"/>
      <c r="TZS2" s="64"/>
      <c r="TZT2" s="64"/>
      <c r="TZU2" s="64"/>
      <c r="TZV2" s="64"/>
      <c r="TZW2" s="64"/>
      <c r="TZX2" s="64"/>
      <c r="TZY2" s="64"/>
      <c r="TZZ2" s="64"/>
      <c r="UAA2" s="64"/>
      <c r="UAB2" s="64"/>
      <c r="UAC2" s="64"/>
      <c r="UAD2" s="64"/>
      <c r="UAE2" s="64"/>
      <c r="UAF2" s="64"/>
      <c r="UAG2" s="64"/>
      <c r="UAH2" s="64"/>
      <c r="UAI2" s="64"/>
      <c r="UAJ2" s="64"/>
      <c r="UAK2" s="64"/>
      <c r="UAL2" s="64"/>
      <c r="UAM2" s="64"/>
      <c r="UAN2" s="64"/>
      <c r="UAO2" s="64"/>
      <c r="UAP2" s="64"/>
      <c r="UAQ2" s="64"/>
      <c r="UAR2" s="64"/>
      <c r="UAS2" s="64"/>
      <c r="UAT2" s="64"/>
      <c r="UAU2" s="64"/>
      <c r="UAV2" s="64"/>
      <c r="UAW2" s="64"/>
      <c r="UAX2" s="64"/>
      <c r="UAY2" s="64"/>
      <c r="UAZ2" s="64"/>
      <c r="UBA2" s="64"/>
      <c r="UBB2" s="64"/>
      <c r="UBC2" s="64"/>
      <c r="UBD2" s="64"/>
      <c r="UBE2" s="64"/>
      <c r="UBF2" s="64"/>
      <c r="UBG2" s="64"/>
      <c r="UBH2" s="64"/>
      <c r="UBI2" s="64"/>
      <c r="UBJ2" s="64"/>
      <c r="UBK2" s="64"/>
      <c r="UBL2" s="64"/>
      <c r="UBM2" s="64"/>
      <c r="UBN2" s="64"/>
      <c r="UBO2" s="64"/>
      <c r="UBP2" s="64"/>
      <c r="UBQ2" s="64"/>
      <c r="UBR2" s="64"/>
      <c r="UBS2" s="64"/>
      <c r="UBT2" s="64"/>
      <c r="UBU2" s="64"/>
      <c r="UBV2" s="64"/>
      <c r="UBW2" s="64"/>
      <c r="UBX2" s="64"/>
      <c r="UBY2" s="64"/>
      <c r="UBZ2" s="64"/>
      <c r="UCA2" s="64"/>
      <c r="UCB2" s="64"/>
      <c r="UCC2" s="64"/>
      <c r="UCD2" s="64"/>
      <c r="UCE2" s="64"/>
      <c r="UCF2" s="64"/>
      <c r="UCG2" s="64"/>
      <c r="UCH2" s="64"/>
      <c r="UCI2" s="64"/>
      <c r="UCJ2" s="64"/>
      <c r="UCK2" s="64"/>
      <c r="UCL2" s="64"/>
      <c r="UCM2" s="64"/>
      <c r="UCN2" s="64"/>
      <c r="UCO2" s="64"/>
      <c r="UCP2" s="64"/>
      <c r="UCQ2" s="64"/>
      <c r="UCR2" s="64"/>
      <c r="UCS2" s="64"/>
      <c r="UCT2" s="64"/>
      <c r="UCU2" s="64"/>
      <c r="UCV2" s="64"/>
      <c r="UCW2" s="64"/>
      <c r="UCX2" s="64"/>
      <c r="UCY2" s="64"/>
      <c r="UCZ2" s="64"/>
      <c r="UDA2" s="64"/>
      <c r="UDB2" s="64"/>
      <c r="UDC2" s="64"/>
      <c r="UDD2" s="64"/>
      <c r="UDE2" s="64"/>
      <c r="UDF2" s="64"/>
      <c r="UDG2" s="64"/>
      <c r="UDH2" s="64"/>
      <c r="UDI2" s="64"/>
      <c r="UDJ2" s="64"/>
      <c r="UDK2" s="64"/>
      <c r="UDL2" s="64"/>
      <c r="UDM2" s="64"/>
      <c r="UDN2" s="64"/>
      <c r="UDO2" s="64"/>
      <c r="UDP2" s="64"/>
      <c r="UDQ2" s="64"/>
      <c r="UDR2" s="64"/>
      <c r="UDS2" s="64"/>
      <c r="UDT2" s="64"/>
      <c r="UDU2" s="64"/>
      <c r="UDV2" s="64"/>
      <c r="UDW2" s="64"/>
      <c r="UDX2" s="64"/>
      <c r="UDY2" s="64"/>
      <c r="UDZ2" s="64"/>
      <c r="UEA2" s="64"/>
      <c r="UEB2" s="64"/>
      <c r="UEC2" s="64"/>
      <c r="UED2" s="64"/>
      <c r="UEE2" s="64"/>
      <c r="UEF2" s="64"/>
      <c r="UEG2" s="64"/>
      <c r="UEH2" s="64"/>
      <c r="UEI2" s="64"/>
      <c r="UEJ2" s="64"/>
      <c r="UEK2" s="64"/>
      <c r="UEL2" s="64"/>
      <c r="UEM2" s="64"/>
      <c r="UEN2" s="64"/>
      <c r="UEO2" s="64"/>
      <c r="UEP2" s="64"/>
      <c r="UEQ2" s="64"/>
      <c r="UER2" s="64"/>
      <c r="UES2" s="64"/>
      <c r="UET2" s="64"/>
      <c r="UEU2" s="64"/>
      <c r="UEV2" s="64"/>
      <c r="UEW2" s="64"/>
      <c r="UEX2" s="64"/>
      <c r="UEY2" s="64"/>
      <c r="UEZ2" s="64"/>
      <c r="UFA2" s="64"/>
      <c r="UFB2" s="64"/>
      <c r="UFC2" s="64"/>
      <c r="UFD2" s="64"/>
      <c r="UFE2" s="64"/>
      <c r="UFF2" s="64"/>
      <c r="UFG2" s="64"/>
      <c r="UFH2" s="64"/>
      <c r="UFI2" s="64"/>
      <c r="UFJ2" s="64"/>
      <c r="UFK2" s="64"/>
      <c r="UFL2" s="64"/>
      <c r="UFM2" s="64"/>
      <c r="UFN2" s="64"/>
      <c r="UFO2" s="64"/>
      <c r="UFP2" s="64"/>
      <c r="UFQ2" s="64"/>
      <c r="UFR2" s="64"/>
      <c r="UFS2" s="64"/>
      <c r="UFT2" s="64"/>
      <c r="UFU2" s="64"/>
      <c r="UFV2" s="64"/>
      <c r="UFW2" s="64"/>
      <c r="UFX2" s="64"/>
      <c r="UFY2" s="64"/>
      <c r="UFZ2" s="64"/>
      <c r="UGA2" s="64"/>
      <c r="UGB2" s="64"/>
      <c r="UGC2" s="64"/>
      <c r="UGD2" s="64"/>
      <c r="UGE2" s="64"/>
      <c r="UGF2" s="64"/>
      <c r="UGG2" s="64"/>
      <c r="UGH2" s="64"/>
      <c r="UGI2" s="64"/>
      <c r="UGJ2" s="64"/>
      <c r="UGK2" s="64"/>
      <c r="UGL2" s="64"/>
      <c r="UGM2" s="64"/>
      <c r="UGN2" s="64"/>
      <c r="UGO2" s="64"/>
      <c r="UGP2" s="64"/>
      <c r="UGQ2" s="64"/>
      <c r="UGR2" s="64"/>
      <c r="UGS2" s="64"/>
      <c r="UGT2" s="64"/>
      <c r="UGU2" s="64"/>
      <c r="UGV2" s="64"/>
      <c r="UGW2" s="64"/>
      <c r="UGX2" s="64"/>
      <c r="UGY2" s="64"/>
      <c r="UGZ2" s="64"/>
      <c r="UHA2" s="64"/>
      <c r="UHB2" s="64"/>
      <c r="UHC2" s="64"/>
      <c r="UHD2" s="64"/>
      <c r="UHE2" s="64"/>
      <c r="UHF2" s="64"/>
      <c r="UHG2" s="64"/>
      <c r="UHH2" s="64"/>
      <c r="UHI2" s="64"/>
      <c r="UHJ2" s="64"/>
      <c r="UHK2" s="64"/>
      <c r="UHL2" s="64"/>
      <c r="UHM2" s="64"/>
      <c r="UHN2" s="64"/>
      <c r="UHO2" s="64"/>
      <c r="UHP2" s="64"/>
      <c r="UHQ2" s="64"/>
      <c r="UHR2" s="64"/>
      <c r="UHS2" s="64"/>
      <c r="UHT2" s="64"/>
      <c r="UHU2" s="64"/>
      <c r="UHV2" s="64"/>
      <c r="UHW2" s="64"/>
      <c r="UHX2" s="64"/>
      <c r="UHY2" s="64"/>
      <c r="UHZ2" s="64"/>
      <c r="UIA2" s="64"/>
      <c r="UIB2" s="64"/>
      <c r="UIC2" s="64"/>
      <c r="UID2" s="64"/>
      <c r="UIE2" s="64"/>
      <c r="UIF2" s="64"/>
      <c r="UIG2" s="64"/>
      <c r="UIH2" s="64"/>
      <c r="UII2" s="64"/>
      <c r="UIJ2" s="64"/>
      <c r="UIK2" s="64"/>
      <c r="UIL2" s="64"/>
      <c r="UIM2" s="64"/>
      <c r="UIN2" s="64"/>
      <c r="UIO2" s="64"/>
      <c r="UIP2" s="64"/>
      <c r="UIQ2" s="64"/>
      <c r="UIR2" s="64"/>
      <c r="UIS2" s="64"/>
      <c r="UIT2" s="64"/>
      <c r="UIU2" s="64"/>
      <c r="UIV2" s="64"/>
      <c r="UIW2" s="64"/>
      <c r="UIX2" s="64"/>
      <c r="UIY2" s="64"/>
      <c r="UIZ2" s="64"/>
      <c r="UJA2" s="64"/>
      <c r="UJB2" s="64"/>
      <c r="UJC2" s="64"/>
      <c r="UJD2" s="64"/>
      <c r="UJE2" s="64"/>
      <c r="UJF2" s="64"/>
      <c r="UJG2" s="64"/>
      <c r="UJH2" s="64"/>
      <c r="UJI2" s="64"/>
      <c r="UJJ2" s="64"/>
      <c r="UJK2" s="64"/>
      <c r="UJL2" s="64"/>
      <c r="UJM2" s="64"/>
      <c r="UJN2" s="64"/>
      <c r="UJO2" s="64"/>
      <c r="UJP2" s="64"/>
      <c r="UJQ2" s="64"/>
      <c r="UJR2" s="64"/>
      <c r="UJS2" s="64"/>
      <c r="UJT2" s="64"/>
      <c r="UJU2" s="64"/>
      <c r="UJV2" s="64"/>
      <c r="UJW2" s="64"/>
      <c r="UJX2" s="64"/>
      <c r="UJY2" s="64"/>
      <c r="UJZ2" s="64"/>
      <c r="UKA2" s="64"/>
      <c r="UKB2" s="64"/>
      <c r="UKC2" s="64"/>
      <c r="UKD2" s="64"/>
      <c r="UKE2" s="64"/>
      <c r="UKF2" s="64"/>
      <c r="UKG2" s="64"/>
      <c r="UKH2" s="64"/>
      <c r="UKI2" s="64"/>
      <c r="UKJ2" s="64"/>
      <c r="UKK2" s="64"/>
      <c r="UKL2" s="64"/>
      <c r="UKM2" s="64"/>
      <c r="UKN2" s="64"/>
      <c r="UKO2" s="64"/>
      <c r="UKP2" s="64"/>
      <c r="UKQ2" s="64"/>
      <c r="UKR2" s="64"/>
      <c r="UKS2" s="64"/>
      <c r="UKT2" s="64"/>
      <c r="UKU2" s="64"/>
      <c r="UKV2" s="64"/>
      <c r="UKW2" s="64"/>
      <c r="UKX2" s="64"/>
      <c r="UKY2" s="64"/>
      <c r="UKZ2" s="64"/>
      <c r="ULA2" s="64"/>
      <c r="ULB2" s="64"/>
      <c r="ULC2" s="64"/>
      <c r="ULD2" s="64"/>
      <c r="ULE2" s="64"/>
      <c r="ULF2" s="64"/>
      <c r="ULG2" s="64"/>
      <c r="ULH2" s="64"/>
      <c r="ULI2" s="64"/>
      <c r="ULJ2" s="64"/>
      <c r="ULK2" s="64"/>
      <c r="ULL2" s="64"/>
      <c r="ULM2" s="64"/>
      <c r="ULN2" s="64"/>
      <c r="ULO2" s="64"/>
      <c r="ULP2" s="64"/>
      <c r="ULQ2" s="64"/>
      <c r="ULR2" s="64"/>
      <c r="ULS2" s="64"/>
      <c r="ULT2" s="64"/>
      <c r="ULU2" s="64"/>
      <c r="ULV2" s="64"/>
      <c r="ULW2" s="64"/>
      <c r="ULX2" s="64"/>
      <c r="ULY2" s="64"/>
      <c r="ULZ2" s="64"/>
      <c r="UMA2" s="64"/>
      <c r="UMB2" s="64"/>
      <c r="UMC2" s="64"/>
      <c r="UMD2" s="64"/>
      <c r="UME2" s="64"/>
      <c r="UMF2" s="64"/>
      <c r="UMG2" s="64"/>
      <c r="UMH2" s="64"/>
      <c r="UMI2" s="64"/>
      <c r="UMJ2" s="64"/>
      <c r="UMK2" s="64"/>
      <c r="UML2" s="64"/>
      <c r="UMM2" s="64"/>
      <c r="UMN2" s="64"/>
      <c r="UMO2" s="64"/>
      <c r="UMP2" s="64"/>
      <c r="UMQ2" s="64"/>
      <c r="UMR2" s="64"/>
      <c r="UMS2" s="64"/>
      <c r="UMT2" s="64"/>
      <c r="UMU2" s="64"/>
      <c r="UMV2" s="64"/>
      <c r="UMW2" s="64"/>
      <c r="UMX2" s="64"/>
      <c r="UMY2" s="64"/>
      <c r="UMZ2" s="64"/>
      <c r="UNA2" s="64"/>
      <c r="UNB2" s="64"/>
      <c r="UNC2" s="64"/>
      <c r="UND2" s="64"/>
      <c r="UNE2" s="64"/>
      <c r="UNF2" s="64"/>
      <c r="UNG2" s="64"/>
      <c r="UNH2" s="64"/>
      <c r="UNI2" s="64"/>
      <c r="UNJ2" s="64"/>
      <c r="UNK2" s="64"/>
      <c r="UNL2" s="64"/>
      <c r="UNM2" s="64"/>
      <c r="UNN2" s="64"/>
      <c r="UNO2" s="64"/>
      <c r="UNP2" s="64"/>
      <c r="UNQ2" s="64"/>
      <c r="UNR2" s="64"/>
      <c r="UNS2" s="64"/>
      <c r="UNT2" s="64"/>
      <c r="UNU2" s="64"/>
      <c r="UNV2" s="64"/>
      <c r="UNW2" s="64"/>
      <c r="UNX2" s="64"/>
      <c r="UNY2" s="64"/>
      <c r="UNZ2" s="64"/>
      <c r="UOA2" s="64"/>
      <c r="UOB2" s="64"/>
      <c r="UOC2" s="64"/>
      <c r="UOD2" s="64"/>
      <c r="UOE2" s="64"/>
      <c r="UOF2" s="64"/>
      <c r="UOG2" s="64"/>
      <c r="UOH2" s="64"/>
      <c r="UOI2" s="64"/>
      <c r="UOJ2" s="64"/>
      <c r="UOK2" s="64"/>
      <c r="UOL2" s="64"/>
      <c r="UOM2" s="64"/>
      <c r="UON2" s="64"/>
      <c r="UOO2" s="64"/>
      <c r="UOP2" s="64"/>
      <c r="UOQ2" s="64"/>
      <c r="UOR2" s="64"/>
      <c r="UOS2" s="64"/>
      <c r="UOT2" s="64"/>
      <c r="UOU2" s="64"/>
      <c r="UOV2" s="64"/>
      <c r="UOW2" s="64"/>
      <c r="UOX2" s="64"/>
      <c r="UOY2" s="64"/>
      <c r="UOZ2" s="64"/>
      <c r="UPA2" s="64"/>
      <c r="UPB2" s="64"/>
      <c r="UPC2" s="64"/>
      <c r="UPD2" s="64"/>
      <c r="UPE2" s="64"/>
      <c r="UPF2" s="64"/>
      <c r="UPG2" s="64"/>
      <c r="UPH2" s="64"/>
      <c r="UPI2" s="64"/>
      <c r="UPJ2" s="64"/>
      <c r="UPK2" s="64"/>
      <c r="UPL2" s="64"/>
      <c r="UPM2" s="64"/>
      <c r="UPN2" s="64"/>
      <c r="UPO2" s="64"/>
      <c r="UPP2" s="64"/>
      <c r="UPQ2" s="64"/>
      <c r="UPR2" s="64"/>
      <c r="UPS2" s="64"/>
      <c r="UPT2" s="64"/>
      <c r="UPU2" s="64"/>
      <c r="UPV2" s="64"/>
      <c r="UPW2" s="64"/>
      <c r="UPX2" s="64"/>
      <c r="UPY2" s="64"/>
      <c r="UPZ2" s="64"/>
      <c r="UQA2" s="64"/>
      <c r="UQB2" s="64"/>
      <c r="UQC2" s="64"/>
      <c r="UQD2" s="64"/>
      <c r="UQE2" s="64"/>
      <c r="UQF2" s="64"/>
      <c r="UQG2" s="64"/>
      <c r="UQH2" s="64"/>
      <c r="UQI2" s="64"/>
      <c r="UQJ2" s="64"/>
      <c r="UQK2" s="64"/>
      <c r="UQL2" s="64"/>
      <c r="UQM2" s="64"/>
      <c r="UQN2" s="64"/>
      <c r="UQO2" s="64"/>
      <c r="UQP2" s="64"/>
      <c r="UQQ2" s="64"/>
      <c r="UQR2" s="64"/>
      <c r="UQS2" s="64"/>
      <c r="UQT2" s="64"/>
      <c r="UQU2" s="64"/>
      <c r="UQV2" s="64"/>
      <c r="UQW2" s="64"/>
      <c r="UQX2" s="64"/>
      <c r="UQY2" s="64"/>
      <c r="UQZ2" s="64"/>
      <c r="URA2" s="64"/>
      <c r="URB2" s="64"/>
      <c r="URC2" s="64"/>
      <c r="URD2" s="64"/>
      <c r="URE2" s="64"/>
      <c r="URF2" s="64"/>
      <c r="URG2" s="64"/>
      <c r="URH2" s="64"/>
      <c r="URI2" s="64"/>
      <c r="URJ2" s="64"/>
      <c r="URK2" s="64"/>
      <c r="URL2" s="64"/>
      <c r="URM2" s="64"/>
      <c r="URN2" s="64"/>
      <c r="URO2" s="64"/>
      <c r="URP2" s="64"/>
      <c r="URQ2" s="64"/>
      <c r="URR2" s="64"/>
      <c r="URS2" s="64"/>
      <c r="URT2" s="64"/>
      <c r="URU2" s="64"/>
      <c r="URV2" s="64"/>
      <c r="URW2" s="64"/>
      <c r="URX2" s="64"/>
      <c r="URY2" s="64"/>
      <c r="URZ2" s="64"/>
      <c r="USA2" s="64"/>
      <c r="USB2" s="64"/>
      <c r="USC2" s="64"/>
      <c r="USD2" s="64"/>
      <c r="USE2" s="64"/>
      <c r="USF2" s="64"/>
      <c r="USG2" s="64"/>
      <c r="USH2" s="64"/>
      <c r="USI2" s="64"/>
      <c r="USJ2" s="64"/>
      <c r="USK2" s="64"/>
      <c r="USL2" s="64"/>
      <c r="USM2" s="64"/>
      <c r="USN2" s="64"/>
      <c r="USO2" s="64"/>
      <c r="USP2" s="64"/>
      <c r="USQ2" s="64"/>
      <c r="USR2" s="64"/>
      <c r="USS2" s="64"/>
      <c r="UST2" s="64"/>
      <c r="USU2" s="64"/>
      <c r="USV2" s="64"/>
      <c r="USW2" s="64"/>
      <c r="USX2" s="64"/>
      <c r="USY2" s="64"/>
      <c r="USZ2" s="64"/>
      <c r="UTA2" s="64"/>
      <c r="UTB2" s="64"/>
      <c r="UTC2" s="64"/>
      <c r="UTD2" s="64"/>
      <c r="UTE2" s="64"/>
      <c r="UTF2" s="64"/>
      <c r="UTG2" s="64"/>
      <c r="UTH2" s="64"/>
      <c r="UTI2" s="64"/>
      <c r="UTJ2" s="64"/>
      <c r="UTK2" s="64"/>
      <c r="UTL2" s="64"/>
      <c r="UTM2" s="64"/>
      <c r="UTN2" s="64"/>
      <c r="UTO2" s="64"/>
      <c r="UTP2" s="64"/>
      <c r="UTQ2" s="64"/>
      <c r="UTR2" s="64"/>
      <c r="UTS2" s="64"/>
      <c r="UTT2" s="64"/>
      <c r="UTU2" s="64"/>
      <c r="UTV2" s="64"/>
      <c r="UTW2" s="64"/>
      <c r="UTX2" s="64"/>
      <c r="UTY2" s="64"/>
      <c r="UTZ2" s="64"/>
      <c r="UUA2" s="64"/>
      <c r="UUB2" s="64"/>
      <c r="UUC2" s="64"/>
      <c r="UUD2" s="64"/>
      <c r="UUE2" s="64"/>
      <c r="UUF2" s="64"/>
      <c r="UUG2" s="64"/>
      <c r="UUH2" s="64"/>
      <c r="UUI2" s="64"/>
      <c r="UUJ2" s="64"/>
      <c r="UUK2" s="64"/>
      <c r="UUL2" s="64"/>
      <c r="UUM2" s="64"/>
      <c r="UUN2" s="64"/>
      <c r="UUO2" s="64"/>
      <c r="UUP2" s="64"/>
      <c r="UUQ2" s="64"/>
      <c r="UUR2" s="64"/>
      <c r="UUS2" s="64"/>
      <c r="UUT2" s="64"/>
      <c r="UUU2" s="64"/>
      <c r="UUV2" s="64"/>
      <c r="UUW2" s="64"/>
      <c r="UUX2" s="64"/>
      <c r="UUY2" s="64"/>
      <c r="UUZ2" s="64"/>
      <c r="UVA2" s="64"/>
      <c r="UVB2" s="64"/>
      <c r="UVC2" s="64"/>
      <c r="UVD2" s="64"/>
      <c r="UVE2" s="64"/>
      <c r="UVF2" s="64"/>
      <c r="UVG2" s="64"/>
      <c r="UVH2" s="64"/>
      <c r="UVI2" s="64"/>
      <c r="UVJ2" s="64"/>
      <c r="UVK2" s="64"/>
      <c r="UVL2" s="64"/>
      <c r="UVM2" s="64"/>
      <c r="UVN2" s="64"/>
      <c r="UVO2" s="64"/>
      <c r="UVP2" s="64"/>
      <c r="UVQ2" s="64"/>
      <c r="UVR2" s="64"/>
      <c r="UVS2" s="64"/>
      <c r="UVT2" s="64"/>
      <c r="UVU2" s="64"/>
      <c r="UVV2" s="64"/>
      <c r="UVW2" s="64"/>
      <c r="UVX2" s="64"/>
      <c r="UVY2" s="64"/>
      <c r="UVZ2" s="64"/>
      <c r="UWA2" s="64"/>
      <c r="UWB2" s="64"/>
      <c r="UWC2" s="64"/>
      <c r="UWD2" s="64"/>
      <c r="UWE2" s="64"/>
      <c r="UWF2" s="64"/>
      <c r="UWG2" s="64"/>
      <c r="UWH2" s="64"/>
      <c r="UWI2" s="64"/>
      <c r="UWJ2" s="64"/>
      <c r="UWK2" s="64"/>
      <c r="UWL2" s="64"/>
      <c r="UWM2" s="64"/>
      <c r="UWN2" s="64"/>
      <c r="UWO2" s="64"/>
      <c r="UWP2" s="64"/>
      <c r="UWQ2" s="64"/>
      <c r="UWR2" s="64"/>
      <c r="UWS2" s="64"/>
      <c r="UWT2" s="64"/>
      <c r="UWU2" s="64"/>
      <c r="UWV2" s="64"/>
      <c r="UWW2" s="64"/>
      <c r="UWX2" s="64"/>
      <c r="UWY2" s="64"/>
      <c r="UWZ2" s="64"/>
      <c r="UXA2" s="64"/>
      <c r="UXB2" s="64"/>
      <c r="UXC2" s="64"/>
      <c r="UXD2" s="64"/>
      <c r="UXE2" s="64"/>
      <c r="UXF2" s="64"/>
      <c r="UXG2" s="64"/>
      <c r="UXH2" s="64"/>
      <c r="UXI2" s="64"/>
      <c r="UXJ2" s="64"/>
      <c r="UXK2" s="64"/>
      <c r="UXL2" s="64"/>
      <c r="UXM2" s="64"/>
      <c r="UXN2" s="64"/>
      <c r="UXO2" s="64"/>
      <c r="UXP2" s="64"/>
      <c r="UXQ2" s="64"/>
      <c r="UXR2" s="64"/>
      <c r="UXS2" s="64"/>
      <c r="UXT2" s="64"/>
      <c r="UXU2" s="64"/>
      <c r="UXV2" s="64"/>
      <c r="UXW2" s="64"/>
      <c r="UXX2" s="64"/>
      <c r="UXY2" s="64"/>
      <c r="UXZ2" s="64"/>
      <c r="UYA2" s="64"/>
      <c r="UYB2" s="64"/>
      <c r="UYC2" s="64"/>
      <c r="UYD2" s="64"/>
      <c r="UYE2" s="64"/>
      <c r="UYF2" s="64"/>
      <c r="UYG2" s="64"/>
      <c r="UYH2" s="64"/>
      <c r="UYI2" s="64"/>
      <c r="UYJ2" s="64"/>
      <c r="UYK2" s="64"/>
      <c r="UYL2" s="64"/>
      <c r="UYM2" s="64"/>
      <c r="UYN2" s="64"/>
      <c r="UYO2" s="64"/>
      <c r="UYP2" s="64"/>
      <c r="UYQ2" s="64"/>
      <c r="UYR2" s="64"/>
      <c r="UYS2" s="64"/>
      <c r="UYT2" s="64"/>
      <c r="UYU2" s="64"/>
      <c r="UYV2" s="64"/>
      <c r="UYW2" s="64"/>
      <c r="UYX2" s="64"/>
      <c r="UYY2" s="64"/>
      <c r="UYZ2" s="64"/>
      <c r="UZA2" s="64"/>
      <c r="UZB2" s="64"/>
      <c r="UZC2" s="64"/>
      <c r="UZD2" s="64"/>
      <c r="UZE2" s="64"/>
      <c r="UZF2" s="64"/>
      <c r="UZG2" s="64"/>
      <c r="UZH2" s="64"/>
      <c r="UZI2" s="64"/>
      <c r="UZJ2" s="64"/>
      <c r="UZK2" s="64"/>
      <c r="UZL2" s="64"/>
      <c r="UZM2" s="64"/>
      <c r="UZN2" s="64"/>
      <c r="UZO2" s="64"/>
      <c r="UZP2" s="64"/>
      <c r="UZQ2" s="64"/>
      <c r="UZR2" s="64"/>
      <c r="UZS2" s="64"/>
      <c r="UZT2" s="64"/>
      <c r="UZU2" s="64"/>
      <c r="UZV2" s="64"/>
      <c r="UZW2" s="64"/>
      <c r="UZX2" s="64"/>
      <c r="UZY2" s="64"/>
      <c r="UZZ2" s="64"/>
      <c r="VAA2" s="64"/>
      <c r="VAB2" s="64"/>
      <c r="VAC2" s="64"/>
      <c r="VAD2" s="64"/>
      <c r="VAE2" s="64"/>
      <c r="VAF2" s="64"/>
      <c r="VAG2" s="64"/>
      <c r="VAH2" s="64"/>
      <c r="VAI2" s="64"/>
      <c r="VAJ2" s="64"/>
      <c r="VAK2" s="64"/>
      <c r="VAL2" s="64"/>
      <c r="VAM2" s="64"/>
      <c r="VAN2" s="64"/>
      <c r="VAO2" s="64"/>
      <c r="VAP2" s="64"/>
      <c r="VAQ2" s="64"/>
      <c r="VAR2" s="64"/>
      <c r="VAS2" s="64"/>
      <c r="VAT2" s="64"/>
      <c r="VAU2" s="64"/>
      <c r="VAV2" s="64"/>
      <c r="VAW2" s="64"/>
      <c r="VAX2" s="64"/>
      <c r="VAY2" s="64"/>
      <c r="VAZ2" s="64"/>
      <c r="VBA2" s="64"/>
      <c r="VBB2" s="64"/>
      <c r="VBC2" s="64"/>
      <c r="VBD2" s="64"/>
      <c r="VBE2" s="64"/>
      <c r="VBF2" s="64"/>
      <c r="VBG2" s="64"/>
      <c r="VBH2" s="64"/>
      <c r="VBI2" s="64"/>
      <c r="VBJ2" s="64"/>
      <c r="VBK2" s="64"/>
      <c r="VBL2" s="64"/>
      <c r="VBM2" s="64"/>
      <c r="VBN2" s="64"/>
      <c r="VBO2" s="64"/>
      <c r="VBP2" s="64"/>
      <c r="VBQ2" s="64"/>
      <c r="VBR2" s="64"/>
      <c r="VBS2" s="64"/>
      <c r="VBT2" s="64"/>
      <c r="VBU2" s="64"/>
      <c r="VBV2" s="64"/>
      <c r="VBW2" s="64"/>
      <c r="VBX2" s="64"/>
      <c r="VBY2" s="64"/>
      <c r="VBZ2" s="64"/>
      <c r="VCA2" s="64"/>
      <c r="VCB2" s="64"/>
      <c r="VCC2" s="64"/>
      <c r="VCD2" s="64"/>
      <c r="VCE2" s="64"/>
      <c r="VCF2" s="64"/>
      <c r="VCG2" s="64"/>
      <c r="VCH2" s="64"/>
      <c r="VCI2" s="64"/>
      <c r="VCJ2" s="64"/>
      <c r="VCK2" s="64"/>
      <c r="VCL2" s="64"/>
      <c r="VCM2" s="64"/>
      <c r="VCN2" s="64"/>
      <c r="VCO2" s="64"/>
      <c r="VCP2" s="64"/>
      <c r="VCQ2" s="64"/>
      <c r="VCR2" s="64"/>
      <c r="VCS2" s="64"/>
      <c r="VCT2" s="64"/>
      <c r="VCU2" s="64"/>
      <c r="VCV2" s="64"/>
      <c r="VCW2" s="64"/>
      <c r="VCX2" s="64"/>
      <c r="VCY2" s="64"/>
      <c r="VCZ2" s="64"/>
      <c r="VDA2" s="64"/>
      <c r="VDB2" s="64"/>
      <c r="VDC2" s="64"/>
      <c r="VDD2" s="64"/>
      <c r="VDE2" s="64"/>
      <c r="VDF2" s="64"/>
      <c r="VDG2" s="64"/>
      <c r="VDH2" s="64"/>
      <c r="VDI2" s="64"/>
      <c r="VDJ2" s="64"/>
      <c r="VDK2" s="64"/>
      <c r="VDL2" s="64"/>
      <c r="VDM2" s="64"/>
      <c r="VDN2" s="64"/>
      <c r="VDO2" s="64"/>
      <c r="VDP2" s="64"/>
      <c r="VDQ2" s="64"/>
      <c r="VDR2" s="64"/>
      <c r="VDS2" s="64"/>
      <c r="VDT2" s="64"/>
      <c r="VDU2" s="64"/>
      <c r="VDV2" s="64"/>
      <c r="VDW2" s="64"/>
      <c r="VDX2" s="64"/>
      <c r="VDY2" s="64"/>
      <c r="VDZ2" s="64"/>
      <c r="VEA2" s="64"/>
      <c r="VEB2" s="64"/>
      <c r="VEC2" s="64"/>
      <c r="VED2" s="64"/>
      <c r="VEE2" s="64"/>
      <c r="VEF2" s="64"/>
      <c r="VEG2" s="64"/>
      <c r="VEH2" s="64"/>
      <c r="VEI2" s="64"/>
      <c r="VEJ2" s="64"/>
      <c r="VEK2" s="64"/>
      <c r="VEL2" s="64"/>
      <c r="VEM2" s="64"/>
      <c r="VEN2" s="64"/>
      <c r="VEO2" s="64"/>
      <c r="VEP2" s="64"/>
      <c r="VEQ2" s="64"/>
      <c r="VER2" s="64"/>
      <c r="VES2" s="64"/>
      <c r="VET2" s="64"/>
      <c r="VEU2" s="64"/>
      <c r="VEV2" s="64"/>
      <c r="VEW2" s="64"/>
      <c r="VEX2" s="64"/>
      <c r="VEY2" s="64"/>
      <c r="VEZ2" s="64"/>
      <c r="VFA2" s="64"/>
      <c r="VFB2" s="64"/>
      <c r="VFC2" s="64"/>
      <c r="VFD2" s="64"/>
      <c r="VFE2" s="64"/>
      <c r="VFF2" s="64"/>
      <c r="VFG2" s="64"/>
      <c r="VFH2" s="64"/>
      <c r="VFI2" s="64"/>
      <c r="VFJ2" s="64"/>
      <c r="VFK2" s="64"/>
      <c r="VFL2" s="64"/>
      <c r="VFM2" s="64"/>
      <c r="VFN2" s="64"/>
      <c r="VFO2" s="64"/>
      <c r="VFP2" s="64"/>
      <c r="VFQ2" s="64"/>
      <c r="VFR2" s="64"/>
      <c r="VFS2" s="64"/>
      <c r="VFT2" s="64"/>
      <c r="VFU2" s="64"/>
      <c r="VFV2" s="64"/>
      <c r="VFW2" s="64"/>
      <c r="VFX2" s="64"/>
      <c r="VFY2" s="64"/>
      <c r="VFZ2" s="64"/>
      <c r="VGA2" s="64"/>
      <c r="VGB2" s="64"/>
      <c r="VGC2" s="64"/>
      <c r="VGD2" s="64"/>
      <c r="VGE2" s="64"/>
      <c r="VGF2" s="64"/>
      <c r="VGG2" s="64"/>
      <c r="VGH2" s="64"/>
      <c r="VGI2" s="64"/>
      <c r="VGJ2" s="64"/>
      <c r="VGK2" s="64"/>
      <c r="VGL2" s="64"/>
      <c r="VGM2" s="64"/>
      <c r="VGN2" s="64"/>
      <c r="VGO2" s="64"/>
      <c r="VGP2" s="64"/>
      <c r="VGQ2" s="64"/>
      <c r="VGR2" s="64"/>
      <c r="VGS2" s="64"/>
      <c r="VGT2" s="64"/>
      <c r="VGU2" s="64"/>
      <c r="VGV2" s="64"/>
      <c r="VGW2" s="64"/>
      <c r="VGX2" s="64"/>
      <c r="VGY2" s="64"/>
      <c r="VGZ2" s="64"/>
      <c r="VHA2" s="64"/>
      <c r="VHB2" s="64"/>
      <c r="VHC2" s="64"/>
      <c r="VHD2" s="64"/>
      <c r="VHE2" s="64"/>
      <c r="VHF2" s="64"/>
      <c r="VHG2" s="64"/>
      <c r="VHH2" s="64"/>
      <c r="VHI2" s="64"/>
      <c r="VHJ2" s="64"/>
      <c r="VHK2" s="64"/>
      <c r="VHL2" s="64"/>
      <c r="VHM2" s="64"/>
      <c r="VHN2" s="64"/>
      <c r="VHO2" s="64"/>
      <c r="VHP2" s="64"/>
      <c r="VHQ2" s="64"/>
      <c r="VHR2" s="64"/>
      <c r="VHS2" s="64"/>
      <c r="VHT2" s="64"/>
      <c r="VHU2" s="64"/>
      <c r="VHV2" s="64"/>
      <c r="VHW2" s="64"/>
      <c r="VHX2" s="64"/>
      <c r="VHY2" s="64"/>
      <c r="VHZ2" s="64"/>
      <c r="VIA2" s="64"/>
      <c r="VIB2" s="64"/>
      <c r="VIC2" s="64"/>
      <c r="VID2" s="64"/>
      <c r="VIE2" s="64"/>
      <c r="VIF2" s="64"/>
      <c r="VIG2" s="64"/>
      <c r="VIH2" s="64"/>
      <c r="VII2" s="64"/>
      <c r="VIJ2" s="64"/>
      <c r="VIK2" s="64"/>
      <c r="VIL2" s="64"/>
      <c r="VIM2" s="64"/>
      <c r="VIN2" s="64"/>
      <c r="VIO2" s="64"/>
      <c r="VIP2" s="64"/>
      <c r="VIQ2" s="64"/>
      <c r="VIR2" s="64"/>
      <c r="VIS2" s="64"/>
      <c r="VIT2" s="64"/>
      <c r="VIU2" s="64"/>
      <c r="VIV2" s="64"/>
      <c r="VIW2" s="64"/>
      <c r="VIX2" s="64"/>
      <c r="VIY2" s="64"/>
      <c r="VIZ2" s="64"/>
      <c r="VJA2" s="64"/>
      <c r="VJB2" s="64"/>
      <c r="VJC2" s="64"/>
      <c r="VJD2" s="64"/>
      <c r="VJE2" s="64"/>
      <c r="VJF2" s="64"/>
      <c r="VJG2" s="64"/>
      <c r="VJH2" s="64"/>
      <c r="VJI2" s="64"/>
      <c r="VJJ2" s="64"/>
      <c r="VJK2" s="64"/>
      <c r="VJL2" s="64"/>
      <c r="VJM2" s="64"/>
      <c r="VJN2" s="64"/>
      <c r="VJO2" s="64"/>
      <c r="VJP2" s="64"/>
      <c r="VJQ2" s="64"/>
      <c r="VJR2" s="64"/>
      <c r="VJS2" s="64"/>
      <c r="VJT2" s="64"/>
      <c r="VJU2" s="64"/>
      <c r="VJV2" s="64"/>
      <c r="VJW2" s="64"/>
      <c r="VJX2" s="64"/>
      <c r="VJY2" s="64"/>
      <c r="VJZ2" s="64"/>
      <c r="VKA2" s="64"/>
      <c r="VKB2" s="64"/>
      <c r="VKC2" s="64"/>
      <c r="VKD2" s="64"/>
      <c r="VKE2" s="64"/>
      <c r="VKF2" s="64"/>
      <c r="VKG2" s="64"/>
      <c r="VKH2" s="64"/>
      <c r="VKI2" s="64"/>
      <c r="VKJ2" s="64"/>
      <c r="VKK2" s="64"/>
      <c r="VKL2" s="64"/>
      <c r="VKM2" s="64"/>
      <c r="VKN2" s="64"/>
      <c r="VKO2" s="64"/>
      <c r="VKP2" s="64"/>
      <c r="VKQ2" s="64"/>
      <c r="VKR2" s="64"/>
      <c r="VKS2" s="64"/>
      <c r="VKT2" s="64"/>
      <c r="VKU2" s="64"/>
      <c r="VKV2" s="64"/>
      <c r="VKW2" s="64"/>
      <c r="VKX2" s="64"/>
      <c r="VKY2" s="64"/>
      <c r="VKZ2" s="64"/>
      <c r="VLA2" s="64"/>
      <c r="VLB2" s="64"/>
      <c r="VLC2" s="64"/>
      <c r="VLD2" s="64"/>
      <c r="VLE2" s="64"/>
      <c r="VLF2" s="64"/>
      <c r="VLG2" s="64"/>
      <c r="VLH2" s="64"/>
      <c r="VLI2" s="64"/>
      <c r="VLJ2" s="64"/>
      <c r="VLK2" s="64"/>
      <c r="VLL2" s="64"/>
      <c r="VLM2" s="64"/>
      <c r="VLN2" s="64"/>
      <c r="VLO2" s="64"/>
      <c r="VLP2" s="64"/>
      <c r="VLQ2" s="64"/>
      <c r="VLR2" s="64"/>
      <c r="VLS2" s="64"/>
      <c r="VLT2" s="64"/>
      <c r="VLU2" s="64"/>
      <c r="VLV2" s="64"/>
      <c r="VLW2" s="64"/>
      <c r="VLX2" s="64"/>
      <c r="VLY2" s="64"/>
      <c r="VLZ2" s="64"/>
      <c r="VMA2" s="64"/>
      <c r="VMB2" s="64"/>
      <c r="VMC2" s="64"/>
      <c r="VMD2" s="64"/>
      <c r="VME2" s="64"/>
      <c r="VMF2" s="64"/>
      <c r="VMG2" s="64"/>
      <c r="VMH2" s="64"/>
      <c r="VMI2" s="64"/>
      <c r="VMJ2" s="64"/>
      <c r="VMK2" s="64"/>
      <c r="VML2" s="64"/>
      <c r="VMM2" s="64"/>
      <c r="VMN2" s="64"/>
      <c r="VMO2" s="64"/>
      <c r="VMP2" s="64"/>
      <c r="VMQ2" s="64"/>
      <c r="VMR2" s="64"/>
      <c r="VMS2" s="64"/>
      <c r="VMT2" s="64"/>
      <c r="VMU2" s="64"/>
      <c r="VMV2" s="64"/>
      <c r="VMW2" s="64"/>
      <c r="VMX2" s="64"/>
      <c r="VMY2" s="64"/>
      <c r="VMZ2" s="64"/>
      <c r="VNA2" s="64"/>
      <c r="VNB2" s="64"/>
      <c r="VNC2" s="64"/>
      <c r="VND2" s="64"/>
      <c r="VNE2" s="64"/>
      <c r="VNF2" s="64"/>
      <c r="VNG2" s="64"/>
      <c r="VNH2" s="64"/>
      <c r="VNI2" s="64"/>
      <c r="VNJ2" s="64"/>
      <c r="VNK2" s="64"/>
      <c r="VNL2" s="64"/>
      <c r="VNM2" s="64"/>
      <c r="VNN2" s="64"/>
      <c r="VNO2" s="64"/>
      <c r="VNP2" s="64"/>
      <c r="VNQ2" s="64"/>
      <c r="VNR2" s="64"/>
      <c r="VNS2" s="64"/>
      <c r="VNT2" s="64"/>
      <c r="VNU2" s="64"/>
      <c r="VNV2" s="64"/>
      <c r="VNW2" s="64"/>
      <c r="VNX2" s="64"/>
      <c r="VNY2" s="64"/>
      <c r="VNZ2" s="64"/>
      <c r="VOA2" s="64"/>
      <c r="VOB2" s="64"/>
      <c r="VOC2" s="64"/>
      <c r="VOD2" s="64"/>
      <c r="VOE2" s="64"/>
      <c r="VOF2" s="64"/>
      <c r="VOG2" s="64"/>
      <c r="VOH2" s="64"/>
      <c r="VOI2" s="64"/>
      <c r="VOJ2" s="64"/>
      <c r="VOK2" s="64"/>
      <c r="VOL2" s="64"/>
      <c r="VOM2" s="64"/>
      <c r="VON2" s="64"/>
      <c r="VOO2" s="64"/>
      <c r="VOP2" s="64"/>
      <c r="VOQ2" s="64"/>
      <c r="VOR2" s="64"/>
      <c r="VOS2" s="64"/>
      <c r="VOT2" s="64"/>
      <c r="VOU2" s="64"/>
      <c r="VOV2" s="64"/>
      <c r="VOW2" s="64"/>
      <c r="VOX2" s="64"/>
      <c r="VOY2" s="64"/>
      <c r="VOZ2" s="64"/>
      <c r="VPA2" s="64"/>
      <c r="VPB2" s="64"/>
      <c r="VPC2" s="64"/>
      <c r="VPD2" s="64"/>
      <c r="VPE2" s="64"/>
      <c r="VPF2" s="64"/>
      <c r="VPG2" s="64"/>
      <c r="VPH2" s="64"/>
      <c r="VPI2" s="64"/>
      <c r="VPJ2" s="64"/>
      <c r="VPK2" s="64"/>
      <c r="VPL2" s="64"/>
      <c r="VPM2" s="64"/>
      <c r="VPN2" s="64"/>
      <c r="VPO2" s="64"/>
      <c r="VPP2" s="64"/>
      <c r="VPQ2" s="64"/>
      <c r="VPR2" s="64"/>
      <c r="VPS2" s="64"/>
      <c r="VPT2" s="64"/>
      <c r="VPU2" s="64"/>
      <c r="VPV2" s="64"/>
      <c r="VPW2" s="64"/>
      <c r="VPX2" s="64"/>
      <c r="VPY2" s="64"/>
      <c r="VPZ2" s="64"/>
      <c r="VQA2" s="64"/>
      <c r="VQB2" s="64"/>
      <c r="VQC2" s="64"/>
      <c r="VQD2" s="64"/>
      <c r="VQE2" s="64"/>
      <c r="VQF2" s="64"/>
      <c r="VQG2" s="64"/>
      <c r="VQH2" s="64"/>
      <c r="VQI2" s="64"/>
      <c r="VQJ2" s="64"/>
      <c r="VQK2" s="64"/>
      <c r="VQL2" s="64"/>
      <c r="VQM2" s="64"/>
      <c r="VQN2" s="64"/>
      <c r="VQO2" s="64"/>
      <c r="VQP2" s="64"/>
      <c r="VQQ2" s="64"/>
      <c r="VQR2" s="64"/>
      <c r="VQS2" s="64"/>
      <c r="VQT2" s="64"/>
      <c r="VQU2" s="64"/>
      <c r="VQV2" s="64"/>
      <c r="VQW2" s="64"/>
      <c r="VQX2" s="64"/>
      <c r="VQY2" s="64"/>
      <c r="VQZ2" s="64"/>
      <c r="VRA2" s="64"/>
      <c r="VRB2" s="64"/>
      <c r="VRC2" s="64"/>
      <c r="VRD2" s="64"/>
      <c r="VRE2" s="64"/>
      <c r="VRF2" s="64"/>
      <c r="VRG2" s="64"/>
      <c r="VRH2" s="64"/>
      <c r="VRI2" s="64"/>
      <c r="VRJ2" s="64"/>
      <c r="VRK2" s="64"/>
      <c r="VRL2" s="64"/>
      <c r="VRM2" s="64"/>
      <c r="VRN2" s="64"/>
      <c r="VRO2" s="64"/>
      <c r="VRP2" s="64"/>
      <c r="VRQ2" s="64"/>
      <c r="VRR2" s="64"/>
      <c r="VRS2" s="64"/>
      <c r="VRT2" s="64"/>
      <c r="VRU2" s="64"/>
      <c r="VRV2" s="64"/>
      <c r="VRW2" s="64"/>
      <c r="VRX2" s="64"/>
      <c r="VRY2" s="64"/>
      <c r="VRZ2" s="64"/>
      <c r="VSA2" s="64"/>
      <c r="VSB2" s="64"/>
      <c r="VSC2" s="64"/>
      <c r="VSD2" s="64"/>
      <c r="VSE2" s="64"/>
      <c r="VSF2" s="64"/>
      <c r="VSG2" s="64"/>
      <c r="VSH2" s="64"/>
      <c r="VSI2" s="64"/>
      <c r="VSJ2" s="64"/>
      <c r="VSK2" s="64"/>
      <c r="VSL2" s="64"/>
      <c r="VSM2" s="64"/>
      <c r="VSN2" s="64"/>
      <c r="VSO2" s="64"/>
      <c r="VSP2" s="64"/>
      <c r="VSQ2" s="64"/>
      <c r="VSR2" s="64"/>
      <c r="VSS2" s="64"/>
      <c r="VST2" s="64"/>
      <c r="VSU2" s="64"/>
      <c r="VSV2" s="64"/>
      <c r="VSW2" s="64"/>
      <c r="VSX2" s="64"/>
      <c r="VSY2" s="64"/>
      <c r="VSZ2" s="64"/>
      <c r="VTA2" s="64"/>
      <c r="VTB2" s="64"/>
      <c r="VTC2" s="64"/>
      <c r="VTD2" s="64"/>
      <c r="VTE2" s="64"/>
      <c r="VTF2" s="64"/>
      <c r="VTG2" s="64"/>
      <c r="VTH2" s="64"/>
      <c r="VTI2" s="64"/>
      <c r="VTJ2" s="64"/>
      <c r="VTK2" s="64"/>
      <c r="VTL2" s="64"/>
      <c r="VTM2" s="64"/>
      <c r="VTN2" s="64"/>
      <c r="VTO2" s="64"/>
      <c r="VTP2" s="64"/>
      <c r="VTQ2" s="64"/>
      <c r="VTR2" s="64"/>
      <c r="VTS2" s="64"/>
      <c r="VTT2" s="64"/>
      <c r="VTU2" s="64"/>
      <c r="VTV2" s="64"/>
      <c r="VTW2" s="64"/>
      <c r="VTX2" s="64"/>
      <c r="VTY2" s="64"/>
      <c r="VTZ2" s="64"/>
      <c r="VUA2" s="64"/>
      <c r="VUB2" s="64"/>
      <c r="VUC2" s="64"/>
      <c r="VUD2" s="64"/>
      <c r="VUE2" s="64"/>
      <c r="VUF2" s="64"/>
      <c r="VUG2" s="64"/>
      <c r="VUH2" s="64"/>
      <c r="VUI2" s="64"/>
      <c r="VUJ2" s="64"/>
      <c r="VUK2" s="64"/>
      <c r="VUL2" s="64"/>
      <c r="VUM2" s="64"/>
      <c r="VUN2" s="64"/>
      <c r="VUO2" s="64"/>
      <c r="VUP2" s="64"/>
      <c r="VUQ2" s="64"/>
      <c r="VUR2" s="64"/>
      <c r="VUS2" s="64"/>
      <c r="VUT2" s="64"/>
      <c r="VUU2" s="64"/>
      <c r="VUV2" s="64"/>
      <c r="VUW2" s="64"/>
      <c r="VUX2" s="64"/>
      <c r="VUY2" s="64"/>
      <c r="VUZ2" s="64"/>
      <c r="VVA2" s="64"/>
      <c r="VVB2" s="64"/>
      <c r="VVC2" s="64"/>
      <c r="VVD2" s="64"/>
      <c r="VVE2" s="64"/>
      <c r="VVF2" s="64"/>
      <c r="VVG2" s="64"/>
      <c r="VVH2" s="64"/>
      <c r="VVI2" s="64"/>
      <c r="VVJ2" s="64"/>
      <c r="VVK2" s="64"/>
      <c r="VVL2" s="64"/>
      <c r="VVM2" s="64"/>
      <c r="VVN2" s="64"/>
      <c r="VVO2" s="64"/>
      <c r="VVP2" s="64"/>
      <c r="VVQ2" s="64"/>
      <c r="VVR2" s="64"/>
      <c r="VVS2" s="64"/>
      <c r="VVT2" s="64"/>
      <c r="VVU2" s="64"/>
      <c r="VVV2" s="64"/>
      <c r="VVW2" s="64"/>
      <c r="VVX2" s="64"/>
      <c r="VVY2" s="64"/>
      <c r="VVZ2" s="64"/>
      <c r="VWA2" s="64"/>
      <c r="VWB2" s="64"/>
      <c r="VWC2" s="64"/>
      <c r="VWD2" s="64"/>
      <c r="VWE2" s="64"/>
      <c r="VWF2" s="64"/>
      <c r="VWG2" s="64"/>
      <c r="VWH2" s="64"/>
      <c r="VWI2" s="64"/>
      <c r="VWJ2" s="64"/>
      <c r="VWK2" s="64"/>
      <c r="VWL2" s="64"/>
      <c r="VWM2" s="64"/>
      <c r="VWN2" s="64"/>
      <c r="VWO2" s="64"/>
      <c r="VWP2" s="64"/>
      <c r="VWQ2" s="64"/>
      <c r="VWR2" s="64"/>
      <c r="VWS2" s="64"/>
      <c r="VWT2" s="64"/>
      <c r="VWU2" s="64"/>
      <c r="VWV2" s="64"/>
      <c r="VWW2" s="64"/>
      <c r="VWX2" s="64"/>
      <c r="VWY2" s="64"/>
      <c r="VWZ2" s="64"/>
      <c r="VXA2" s="64"/>
      <c r="VXB2" s="64"/>
      <c r="VXC2" s="64"/>
      <c r="VXD2" s="64"/>
      <c r="VXE2" s="64"/>
      <c r="VXF2" s="64"/>
      <c r="VXG2" s="64"/>
      <c r="VXH2" s="64"/>
      <c r="VXI2" s="64"/>
      <c r="VXJ2" s="64"/>
      <c r="VXK2" s="64"/>
      <c r="VXL2" s="64"/>
      <c r="VXM2" s="64"/>
      <c r="VXN2" s="64"/>
      <c r="VXO2" s="64"/>
      <c r="VXP2" s="64"/>
      <c r="VXQ2" s="64"/>
      <c r="VXR2" s="64"/>
      <c r="VXS2" s="64"/>
      <c r="VXT2" s="64"/>
      <c r="VXU2" s="64"/>
      <c r="VXV2" s="64"/>
      <c r="VXW2" s="64"/>
      <c r="VXX2" s="64"/>
      <c r="VXY2" s="64"/>
      <c r="VXZ2" s="64"/>
      <c r="VYA2" s="64"/>
      <c r="VYB2" s="64"/>
      <c r="VYC2" s="64"/>
      <c r="VYD2" s="64"/>
      <c r="VYE2" s="64"/>
      <c r="VYF2" s="64"/>
      <c r="VYG2" s="64"/>
      <c r="VYH2" s="64"/>
      <c r="VYI2" s="64"/>
      <c r="VYJ2" s="64"/>
      <c r="VYK2" s="64"/>
      <c r="VYL2" s="64"/>
      <c r="VYM2" s="64"/>
      <c r="VYN2" s="64"/>
      <c r="VYO2" s="64"/>
      <c r="VYP2" s="64"/>
      <c r="VYQ2" s="64"/>
      <c r="VYR2" s="64"/>
      <c r="VYS2" s="64"/>
      <c r="VYT2" s="64"/>
      <c r="VYU2" s="64"/>
      <c r="VYV2" s="64"/>
      <c r="VYW2" s="64"/>
      <c r="VYX2" s="64"/>
      <c r="VYY2" s="64"/>
      <c r="VYZ2" s="64"/>
      <c r="VZA2" s="64"/>
      <c r="VZB2" s="64"/>
      <c r="VZC2" s="64"/>
      <c r="VZD2" s="64"/>
      <c r="VZE2" s="64"/>
      <c r="VZF2" s="64"/>
      <c r="VZG2" s="64"/>
      <c r="VZH2" s="64"/>
      <c r="VZI2" s="64"/>
      <c r="VZJ2" s="64"/>
      <c r="VZK2" s="64"/>
      <c r="VZL2" s="64"/>
      <c r="VZM2" s="64"/>
      <c r="VZN2" s="64"/>
      <c r="VZO2" s="64"/>
      <c r="VZP2" s="64"/>
      <c r="VZQ2" s="64"/>
      <c r="VZR2" s="64"/>
      <c r="VZS2" s="64"/>
      <c r="VZT2" s="64"/>
      <c r="VZU2" s="64"/>
      <c r="VZV2" s="64"/>
      <c r="VZW2" s="64"/>
      <c r="VZX2" s="64"/>
      <c r="VZY2" s="64"/>
      <c r="VZZ2" s="64"/>
      <c r="WAA2" s="64"/>
      <c r="WAB2" s="64"/>
      <c r="WAC2" s="64"/>
      <c r="WAD2" s="64"/>
      <c r="WAE2" s="64"/>
      <c r="WAF2" s="64"/>
      <c r="WAG2" s="64"/>
      <c r="WAH2" s="64"/>
      <c r="WAI2" s="64"/>
      <c r="WAJ2" s="64"/>
      <c r="WAK2" s="64"/>
      <c r="WAL2" s="64"/>
      <c r="WAM2" s="64"/>
      <c r="WAN2" s="64"/>
      <c r="WAO2" s="64"/>
      <c r="WAP2" s="64"/>
      <c r="WAQ2" s="64"/>
      <c r="WAR2" s="64"/>
      <c r="WAS2" s="64"/>
      <c r="WAT2" s="64"/>
      <c r="WAU2" s="64"/>
      <c r="WAV2" s="64"/>
      <c r="WAW2" s="64"/>
      <c r="WAX2" s="64"/>
      <c r="WAY2" s="64"/>
      <c r="WAZ2" s="64"/>
      <c r="WBA2" s="64"/>
      <c r="WBB2" s="64"/>
      <c r="WBC2" s="64"/>
      <c r="WBD2" s="64"/>
      <c r="WBE2" s="64"/>
      <c r="WBF2" s="64"/>
      <c r="WBG2" s="64"/>
      <c r="WBH2" s="64"/>
      <c r="WBI2" s="64"/>
      <c r="WBJ2" s="64"/>
      <c r="WBK2" s="64"/>
      <c r="WBL2" s="64"/>
      <c r="WBM2" s="64"/>
      <c r="WBN2" s="64"/>
      <c r="WBO2" s="64"/>
      <c r="WBP2" s="64"/>
      <c r="WBQ2" s="64"/>
      <c r="WBR2" s="64"/>
      <c r="WBS2" s="64"/>
      <c r="WBT2" s="64"/>
      <c r="WBU2" s="64"/>
      <c r="WBV2" s="64"/>
      <c r="WBW2" s="64"/>
      <c r="WBX2" s="64"/>
      <c r="WBY2" s="64"/>
      <c r="WBZ2" s="64"/>
      <c r="WCA2" s="64"/>
      <c r="WCB2" s="64"/>
      <c r="WCC2" s="64"/>
      <c r="WCD2" s="64"/>
      <c r="WCE2" s="64"/>
      <c r="WCF2" s="64"/>
      <c r="WCG2" s="64"/>
      <c r="WCH2" s="64"/>
      <c r="WCI2" s="64"/>
      <c r="WCJ2" s="64"/>
      <c r="WCK2" s="64"/>
      <c r="WCL2" s="64"/>
      <c r="WCM2" s="64"/>
      <c r="WCN2" s="64"/>
      <c r="WCO2" s="64"/>
      <c r="WCP2" s="64"/>
      <c r="WCQ2" s="64"/>
      <c r="WCR2" s="64"/>
      <c r="WCS2" s="64"/>
      <c r="WCT2" s="64"/>
      <c r="WCU2" s="64"/>
      <c r="WCV2" s="64"/>
      <c r="WCW2" s="64"/>
      <c r="WCX2" s="64"/>
      <c r="WCY2" s="64"/>
      <c r="WCZ2" s="64"/>
      <c r="WDA2" s="64"/>
      <c r="WDB2" s="64"/>
      <c r="WDC2" s="64"/>
      <c r="WDD2" s="64"/>
      <c r="WDE2" s="64"/>
      <c r="WDF2" s="64"/>
      <c r="WDG2" s="64"/>
      <c r="WDH2" s="64"/>
      <c r="WDI2" s="64"/>
      <c r="WDJ2" s="64"/>
      <c r="WDK2" s="64"/>
      <c r="WDL2" s="64"/>
      <c r="WDM2" s="64"/>
      <c r="WDN2" s="64"/>
      <c r="WDO2" s="64"/>
      <c r="WDP2" s="64"/>
      <c r="WDQ2" s="64"/>
      <c r="WDR2" s="64"/>
      <c r="WDS2" s="64"/>
      <c r="WDT2" s="64"/>
      <c r="WDU2" s="64"/>
      <c r="WDV2" s="64"/>
      <c r="WDW2" s="64"/>
      <c r="WDX2" s="64"/>
      <c r="WDY2" s="64"/>
      <c r="WDZ2" s="64"/>
      <c r="WEA2" s="64"/>
      <c r="WEB2" s="64"/>
      <c r="WEC2" s="64"/>
      <c r="WED2" s="64"/>
      <c r="WEE2" s="64"/>
      <c r="WEF2" s="64"/>
      <c r="WEG2" s="64"/>
      <c r="WEH2" s="64"/>
      <c r="WEI2" s="64"/>
      <c r="WEJ2" s="64"/>
      <c r="WEK2" s="64"/>
      <c r="WEL2" s="64"/>
      <c r="WEM2" s="64"/>
      <c r="WEN2" s="64"/>
      <c r="WEO2" s="64"/>
      <c r="WEP2" s="64"/>
      <c r="WEQ2" s="64"/>
      <c r="WER2" s="64"/>
      <c r="WES2" s="64"/>
      <c r="WET2" s="64"/>
      <c r="WEU2" s="64"/>
      <c r="WEV2" s="64"/>
      <c r="WEW2" s="64"/>
      <c r="WEX2" s="64"/>
      <c r="WEY2" s="64"/>
      <c r="WEZ2" s="64"/>
      <c r="WFA2" s="64"/>
      <c r="WFB2" s="64"/>
      <c r="WFC2" s="64"/>
      <c r="WFD2" s="64"/>
      <c r="WFE2" s="64"/>
      <c r="WFF2" s="64"/>
      <c r="WFG2" s="64"/>
      <c r="WFH2" s="64"/>
      <c r="WFI2" s="64"/>
      <c r="WFJ2" s="64"/>
      <c r="WFK2" s="64"/>
      <c r="WFL2" s="64"/>
      <c r="WFM2" s="64"/>
      <c r="WFN2" s="64"/>
      <c r="WFO2" s="64"/>
      <c r="WFP2" s="64"/>
      <c r="WFQ2" s="64"/>
      <c r="WFR2" s="64"/>
      <c r="WFS2" s="64"/>
      <c r="WFT2" s="64"/>
      <c r="WFU2" s="64"/>
      <c r="WFV2" s="64"/>
      <c r="WFW2" s="64"/>
      <c r="WFX2" s="64"/>
      <c r="WFY2" s="64"/>
      <c r="WFZ2" s="64"/>
      <c r="WGA2" s="64"/>
      <c r="WGB2" s="64"/>
      <c r="WGC2" s="64"/>
      <c r="WGD2" s="64"/>
      <c r="WGE2" s="64"/>
      <c r="WGF2" s="64"/>
      <c r="WGG2" s="64"/>
      <c r="WGH2" s="64"/>
      <c r="WGI2" s="64"/>
      <c r="WGJ2" s="64"/>
      <c r="WGK2" s="64"/>
      <c r="WGL2" s="64"/>
      <c r="WGM2" s="64"/>
      <c r="WGN2" s="64"/>
      <c r="WGO2" s="64"/>
      <c r="WGP2" s="64"/>
      <c r="WGQ2" s="64"/>
      <c r="WGR2" s="64"/>
      <c r="WGS2" s="64"/>
      <c r="WGT2" s="64"/>
      <c r="WGU2" s="64"/>
      <c r="WGV2" s="64"/>
      <c r="WGW2" s="64"/>
      <c r="WGX2" s="64"/>
      <c r="WGY2" s="64"/>
      <c r="WGZ2" s="64"/>
      <c r="WHA2" s="64"/>
      <c r="WHB2" s="64"/>
      <c r="WHC2" s="64"/>
      <c r="WHD2" s="64"/>
      <c r="WHE2" s="64"/>
      <c r="WHF2" s="64"/>
      <c r="WHG2" s="64"/>
      <c r="WHH2" s="64"/>
      <c r="WHI2" s="64"/>
      <c r="WHJ2" s="64"/>
      <c r="WHK2" s="64"/>
      <c r="WHL2" s="64"/>
      <c r="WHM2" s="64"/>
      <c r="WHN2" s="64"/>
      <c r="WHO2" s="64"/>
      <c r="WHP2" s="64"/>
      <c r="WHQ2" s="64"/>
      <c r="WHR2" s="64"/>
      <c r="WHS2" s="64"/>
      <c r="WHT2" s="64"/>
      <c r="WHU2" s="64"/>
      <c r="WHV2" s="64"/>
      <c r="WHW2" s="64"/>
      <c r="WHX2" s="64"/>
      <c r="WHY2" s="64"/>
      <c r="WHZ2" s="64"/>
      <c r="WIA2" s="64"/>
      <c r="WIB2" s="64"/>
      <c r="WIC2" s="64"/>
      <c r="WID2" s="64"/>
      <c r="WIE2" s="64"/>
      <c r="WIF2" s="64"/>
      <c r="WIG2" s="64"/>
      <c r="WIH2" s="64"/>
      <c r="WII2" s="64"/>
      <c r="WIJ2" s="64"/>
      <c r="WIK2" s="64"/>
      <c r="WIL2" s="64"/>
      <c r="WIM2" s="64"/>
      <c r="WIN2" s="64"/>
      <c r="WIO2" s="64"/>
      <c r="WIP2" s="64"/>
      <c r="WIQ2" s="64"/>
      <c r="WIR2" s="64"/>
      <c r="WIS2" s="64"/>
      <c r="WIT2" s="64"/>
      <c r="WIU2" s="64"/>
      <c r="WIV2" s="64"/>
      <c r="WIW2" s="64"/>
      <c r="WIX2" s="64"/>
      <c r="WIY2" s="64"/>
      <c r="WIZ2" s="64"/>
      <c r="WJA2" s="64"/>
      <c r="WJB2" s="64"/>
      <c r="WJC2" s="64"/>
      <c r="WJD2" s="64"/>
      <c r="WJE2" s="64"/>
      <c r="WJF2" s="64"/>
      <c r="WJG2" s="64"/>
      <c r="WJH2" s="64"/>
      <c r="WJI2" s="64"/>
      <c r="WJJ2" s="64"/>
      <c r="WJK2" s="64"/>
      <c r="WJL2" s="64"/>
      <c r="WJM2" s="64"/>
      <c r="WJN2" s="64"/>
      <c r="WJO2" s="64"/>
      <c r="WJP2" s="64"/>
      <c r="WJQ2" s="64"/>
      <c r="WJR2" s="64"/>
      <c r="WJS2" s="64"/>
      <c r="WJT2" s="64"/>
      <c r="WJU2" s="64"/>
      <c r="WJV2" s="64"/>
      <c r="WJW2" s="64"/>
      <c r="WJX2" s="64"/>
      <c r="WJY2" s="64"/>
      <c r="WJZ2" s="64"/>
      <c r="WKA2" s="64"/>
      <c r="WKB2" s="64"/>
      <c r="WKC2" s="64"/>
      <c r="WKD2" s="64"/>
      <c r="WKE2" s="64"/>
      <c r="WKF2" s="64"/>
      <c r="WKG2" s="64"/>
      <c r="WKH2" s="64"/>
      <c r="WKI2" s="64"/>
      <c r="WKJ2" s="64"/>
      <c r="WKK2" s="64"/>
      <c r="WKL2" s="64"/>
      <c r="WKM2" s="64"/>
      <c r="WKN2" s="64"/>
      <c r="WKO2" s="64"/>
      <c r="WKP2" s="64"/>
      <c r="WKQ2" s="64"/>
      <c r="WKR2" s="64"/>
      <c r="WKS2" s="64"/>
      <c r="WKT2" s="64"/>
      <c r="WKU2" s="64"/>
      <c r="WKV2" s="64"/>
      <c r="WKW2" s="64"/>
      <c r="WKX2" s="64"/>
      <c r="WKY2" s="64"/>
      <c r="WKZ2" s="64"/>
      <c r="WLA2" s="64"/>
      <c r="WLB2" s="64"/>
      <c r="WLC2" s="64"/>
      <c r="WLD2" s="64"/>
      <c r="WLE2" s="64"/>
      <c r="WLF2" s="64"/>
      <c r="WLG2" s="64"/>
      <c r="WLH2" s="64"/>
      <c r="WLI2" s="64"/>
      <c r="WLJ2" s="64"/>
      <c r="WLK2" s="64"/>
      <c r="WLL2" s="64"/>
      <c r="WLM2" s="64"/>
      <c r="WLN2" s="64"/>
      <c r="WLO2" s="64"/>
      <c r="WLP2" s="64"/>
      <c r="WLQ2" s="64"/>
      <c r="WLR2" s="64"/>
      <c r="WLS2" s="64"/>
      <c r="WLT2" s="64"/>
      <c r="WLU2" s="64"/>
      <c r="WLV2" s="64"/>
      <c r="WLW2" s="64"/>
      <c r="WLX2" s="64"/>
      <c r="WLY2" s="64"/>
      <c r="WLZ2" s="64"/>
      <c r="WMA2" s="64"/>
      <c r="WMB2" s="64"/>
      <c r="WMC2" s="64"/>
      <c r="WMD2" s="64"/>
      <c r="WME2" s="64"/>
      <c r="WMF2" s="64"/>
      <c r="WMG2" s="64"/>
      <c r="WMH2" s="64"/>
      <c r="WMI2" s="64"/>
      <c r="WMJ2" s="64"/>
      <c r="WMK2" s="64"/>
      <c r="WML2" s="64"/>
      <c r="WMM2" s="64"/>
      <c r="WMN2" s="64"/>
      <c r="WMO2" s="64"/>
      <c r="WMP2" s="64"/>
      <c r="WMQ2" s="64"/>
      <c r="WMR2" s="64"/>
      <c r="WMS2" s="64"/>
      <c r="WMT2" s="64"/>
      <c r="WMU2" s="64"/>
      <c r="WMV2" s="64"/>
      <c r="WMW2" s="64"/>
      <c r="WMX2" s="64"/>
      <c r="WMY2" s="64"/>
      <c r="WMZ2" s="64"/>
      <c r="WNA2" s="64"/>
      <c r="WNB2" s="64"/>
      <c r="WNC2" s="64"/>
      <c r="WND2" s="64"/>
      <c r="WNE2" s="64"/>
      <c r="WNF2" s="64"/>
      <c r="WNG2" s="64"/>
      <c r="WNH2" s="64"/>
      <c r="WNI2" s="64"/>
      <c r="WNJ2" s="64"/>
      <c r="WNK2" s="64"/>
      <c r="WNL2" s="64"/>
      <c r="WNM2" s="64"/>
      <c r="WNN2" s="64"/>
      <c r="WNO2" s="64"/>
      <c r="WNP2" s="64"/>
      <c r="WNQ2" s="64"/>
      <c r="WNR2" s="64"/>
      <c r="WNS2" s="64"/>
      <c r="WNT2" s="64"/>
      <c r="WNU2" s="64"/>
      <c r="WNV2" s="64"/>
      <c r="WNW2" s="64"/>
      <c r="WNX2" s="64"/>
      <c r="WNY2" s="64"/>
      <c r="WNZ2" s="64"/>
      <c r="WOA2" s="64"/>
      <c r="WOB2" s="64"/>
      <c r="WOC2" s="64"/>
      <c r="WOD2" s="64"/>
      <c r="WOE2" s="64"/>
      <c r="WOF2" s="64"/>
      <c r="WOG2" s="64"/>
      <c r="WOH2" s="64"/>
      <c r="WOI2" s="64"/>
      <c r="WOJ2" s="64"/>
      <c r="WOK2" s="64"/>
      <c r="WOL2" s="64"/>
      <c r="WOM2" s="64"/>
      <c r="WON2" s="64"/>
      <c r="WOO2" s="64"/>
      <c r="WOP2" s="64"/>
      <c r="WOQ2" s="64"/>
      <c r="WOR2" s="64"/>
      <c r="WOS2" s="64"/>
      <c r="WOT2" s="64"/>
      <c r="WOU2" s="64"/>
      <c r="WOV2" s="64"/>
      <c r="WOW2" s="64"/>
      <c r="WOX2" s="64"/>
      <c r="WOY2" s="64"/>
      <c r="WOZ2" s="64"/>
      <c r="WPA2" s="64"/>
      <c r="WPB2" s="64"/>
      <c r="WPC2" s="64"/>
      <c r="WPD2" s="64"/>
      <c r="WPE2" s="64"/>
      <c r="WPF2" s="64"/>
      <c r="WPG2" s="64"/>
      <c r="WPH2" s="64"/>
      <c r="WPI2" s="64"/>
      <c r="WPJ2" s="64"/>
      <c r="WPK2" s="64"/>
      <c r="WPL2" s="64"/>
      <c r="WPM2" s="64"/>
      <c r="WPN2" s="64"/>
      <c r="WPO2" s="64"/>
      <c r="WPP2" s="64"/>
      <c r="WPQ2" s="64"/>
      <c r="WPR2" s="64"/>
      <c r="WPS2" s="64"/>
      <c r="WPT2" s="64"/>
      <c r="WPU2" s="64"/>
      <c r="WPV2" s="64"/>
      <c r="WPW2" s="64"/>
      <c r="WPX2" s="64"/>
      <c r="WPY2" s="64"/>
      <c r="WPZ2" s="64"/>
      <c r="WQA2" s="64"/>
      <c r="WQB2" s="64"/>
      <c r="WQC2" s="64"/>
      <c r="WQD2" s="64"/>
      <c r="WQE2" s="64"/>
      <c r="WQF2" s="64"/>
      <c r="WQG2" s="64"/>
      <c r="WQH2" s="64"/>
      <c r="WQI2" s="64"/>
      <c r="WQJ2" s="64"/>
      <c r="WQK2" s="64"/>
      <c r="WQL2" s="64"/>
      <c r="WQM2" s="64"/>
      <c r="WQN2" s="64"/>
      <c r="WQO2" s="64"/>
      <c r="WQP2" s="64"/>
      <c r="WQQ2" s="64"/>
      <c r="WQR2" s="64"/>
      <c r="WQS2" s="64"/>
      <c r="WQT2" s="64"/>
      <c r="WQU2" s="64"/>
      <c r="WQV2" s="64"/>
      <c r="WQW2" s="64"/>
      <c r="WQX2" s="64"/>
      <c r="WQY2" s="64"/>
      <c r="WQZ2" s="64"/>
      <c r="WRA2" s="64"/>
      <c r="WRB2" s="64"/>
      <c r="WRC2" s="64"/>
      <c r="WRD2" s="64"/>
      <c r="WRE2" s="64"/>
      <c r="WRF2" s="64"/>
      <c r="WRG2" s="64"/>
      <c r="WRH2" s="64"/>
      <c r="WRI2" s="64"/>
      <c r="WRJ2" s="64"/>
      <c r="WRK2" s="64"/>
      <c r="WRL2" s="64"/>
      <c r="WRM2" s="64"/>
      <c r="WRN2" s="64"/>
      <c r="WRO2" s="64"/>
      <c r="WRP2" s="64"/>
      <c r="WRQ2" s="64"/>
      <c r="WRR2" s="64"/>
      <c r="WRS2" s="64"/>
      <c r="WRT2" s="64"/>
      <c r="WRU2" s="64"/>
      <c r="WRV2" s="64"/>
      <c r="WRW2" s="64"/>
      <c r="WRX2" s="64"/>
      <c r="WRY2" s="64"/>
      <c r="WRZ2" s="64"/>
      <c r="WSA2" s="64"/>
      <c r="WSB2" s="64"/>
      <c r="WSC2" s="64"/>
      <c r="WSD2" s="64"/>
      <c r="WSE2" s="64"/>
      <c r="WSF2" s="64"/>
      <c r="WSG2" s="64"/>
      <c r="WSH2" s="64"/>
      <c r="WSI2" s="64"/>
      <c r="WSJ2" s="64"/>
      <c r="WSK2" s="64"/>
      <c r="WSL2" s="64"/>
      <c r="WSM2" s="64"/>
      <c r="WSN2" s="64"/>
      <c r="WSO2" s="64"/>
      <c r="WSP2" s="64"/>
      <c r="WSQ2" s="64"/>
      <c r="WSR2" s="64"/>
      <c r="WSS2" s="64"/>
      <c r="WST2" s="64"/>
      <c r="WSU2" s="64"/>
      <c r="WSV2" s="64"/>
      <c r="WSW2" s="64"/>
      <c r="WSX2" s="64"/>
      <c r="WSY2" s="64"/>
      <c r="WSZ2" s="64"/>
      <c r="WTA2" s="64"/>
      <c r="WTB2" s="64"/>
      <c r="WTC2" s="64"/>
      <c r="WTD2" s="64"/>
      <c r="WTE2" s="64"/>
      <c r="WTF2" s="64"/>
      <c r="WTG2" s="64"/>
      <c r="WTH2" s="64"/>
      <c r="WTI2" s="64"/>
      <c r="WTJ2" s="64"/>
      <c r="WTK2" s="64"/>
      <c r="WTL2" s="64"/>
      <c r="WTM2" s="64"/>
      <c r="WTN2" s="64"/>
      <c r="WTO2" s="64"/>
      <c r="WTP2" s="64"/>
      <c r="WTQ2" s="64"/>
      <c r="WTR2" s="64"/>
      <c r="WTS2" s="64"/>
      <c r="WTT2" s="64"/>
      <c r="WTU2" s="64"/>
      <c r="WTV2" s="64"/>
      <c r="WTW2" s="64"/>
      <c r="WTX2" s="64"/>
      <c r="WTY2" s="64"/>
      <c r="WTZ2" s="64"/>
      <c r="WUA2" s="64"/>
      <c r="WUB2" s="64"/>
      <c r="WUC2" s="64"/>
      <c r="WUD2" s="64"/>
      <c r="WUE2" s="64"/>
      <c r="WUF2" s="64"/>
      <c r="WUG2" s="64"/>
      <c r="WUH2" s="64"/>
      <c r="WUI2" s="64"/>
      <c r="WUJ2" s="64"/>
      <c r="WUK2" s="64"/>
      <c r="WUL2" s="64"/>
      <c r="WUM2" s="64"/>
      <c r="WUN2" s="64"/>
      <c r="WUO2" s="64"/>
      <c r="WUP2" s="64"/>
      <c r="WUQ2" s="64"/>
      <c r="WUR2" s="64"/>
      <c r="WUS2" s="64"/>
      <c r="WUT2" s="64"/>
      <c r="WUU2" s="64"/>
      <c r="WUV2" s="64"/>
      <c r="WUW2" s="64"/>
      <c r="WUX2" s="64"/>
      <c r="WUY2" s="64"/>
      <c r="WUZ2" s="64"/>
      <c r="WVA2" s="64"/>
      <c r="WVB2" s="64"/>
      <c r="WVC2" s="64"/>
      <c r="WVD2" s="64"/>
      <c r="WVE2" s="64"/>
      <c r="WVF2" s="64"/>
      <c r="WVG2" s="64"/>
      <c r="WVH2" s="64"/>
      <c r="WVI2" s="64"/>
      <c r="WVJ2" s="64"/>
      <c r="WVK2" s="64"/>
      <c r="WVL2" s="64"/>
      <c r="WVM2" s="64"/>
      <c r="WVN2" s="64"/>
      <c r="WVO2" s="64"/>
      <c r="WVP2" s="64"/>
      <c r="WVQ2" s="64"/>
      <c r="WVR2" s="64"/>
      <c r="WVS2" s="64"/>
      <c r="WVT2" s="64"/>
      <c r="WVU2" s="64"/>
      <c r="WVV2" s="64"/>
      <c r="WVW2" s="64"/>
      <c r="WVX2" s="64"/>
      <c r="WVY2" s="64"/>
      <c r="WVZ2" s="64"/>
      <c r="WWA2" s="64"/>
      <c r="WWB2" s="64"/>
      <c r="WWC2" s="64"/>
      <c r="WWD2" s="64"/>
      <c r="WWE2" s="64"/>
      <c r="WWF2" s="64"/>
      <c r="WWG2" s="64"/>
      <c r="WWH2" s="64"/>
      <c r="WWI2" s="64"/>
      <c r="WWJ2" s="64"/>
      <c r="WWK2" s="64"/>
      <c r="WWL2" s="64"/>
      <c r="WWM2" s="64"/>
      <c r="WWN2" s="64"/>
      <c r="WWO2" s="64"/>
      <c r="WWP2" s="64"/>
      <c r="WWQ2" s="64"/>
      <c r="WWR2" s="64"/>
      <c r="WWS2" s="64"/>
      <c r="WWT2" s="64"/>
      <c r="WWU2" s="64"/>
      <c r="WWV2" s="64"/>
      <c r="WWW2" s="64"/>
      <c r="WWX2" s="64"/>
      <c r="WWY2" s="64"/>
      <c r="WWZ2" s="64"/>
      <c r="WXA2" s="64"/>
      <c r="WXB2" s="64"/>
      <c r="WXC2" s="64"/>
      <c r="WXD2" s="64"/>
      <c r="WXE2" s="64"/>
      <c r="WXF2" s="64"/>
      <c r="WXG2" s="64"/>
      <c r="WXH2" s="64"/>
      <c r="WXI2" s="64"/>
      <c r="WXJ2" s="64"/>
      <c r="WXK2" s="64"/>
      <c r="WXL2" s="64"/>
      <c r="WXM2" s="64"/>
      <c r="WXN2" s="64"/>
      <c r="WXO2" s="64"/>
      <c r="WXP2" s="64"/>
      <c r="WXQ2" s="64"/>
      <c r="WXR2" s="64"/>
      <c r="WXS2" s="64"/>
      <c r="WXT2" s="64"/>
      <c r="WXU2" s="64"/>
      <c r="WXV2" s="64"/>
      <c r="WXW2" s="64"/>
      <c r="WXX2" s="64"/>
      <c r="WXY2" s="64"/>
      <c r="WXZ2" s="64"/>
      <c r="WYA2" s="64"/>
      <c r="WYB2" s="64"/>
      <c r="WYC2" s="64"/>
      <c r="WYD2" s="64"/>
      <c r="WYE2" s="64"/>
      <c r="WYF2" s="64"/>
      <c r="WYG2" s="64"/>
      <c r="WYH2" s="64"/>
      <c r="WYI2" s="64"/>
      <c r="WYJ2" s="64"/>
      <c r="WYK2" s="64"/>
      <c r="WYL2" s="64"/>
      <c r="WYM2" s="64"/>
      <c r="WYN2" s="64"/>
      <c r="WYO2" s="64"/>
      <c r="WYP2" s="64"/>
      <c r="WYQ2" s="64"/>
      <c r="WYR2" s="64"/>
      <c r="WYS2" s="64"/>
      <c r="WYT2" s="64"/>
      <c r="WYU2" s="64"/>
      <c r="WYV2" s="64"/>
      <c r="WYW2" s="64"/>
      <c r="WYX2" s="64"/>
      <c r="WYY2" s="64"/>
      <c r="WYZ2" s="64"/>
      <c r="WZA2" s="64"/>
      <c r="WZB2" s="64"/>
      <c r="WZC2" s="64"/>
      <c r="WZD2" s="64"/>
      <c r="WZE2" s="64"/>
      <c r="WZF2" s="64"/>
      <c r="WZG2" s="64"/>
      <c r="WZH2" s="64"/>
      <c r="WZI2" s="64"/>
      <c r="WZJ2" s="64"/>
      <c r="WZK2" s="64"/>
      <c r="WZL2" s="64"/>
      <c r="WZM2" s="64"/>
      <c r="WZN2" s="64"/>
      <c r="WZO2" s="64"/>
      <c r="WZP2" s="64"/>
      <c r="WZQ2" s="64"/>
      <c r="WZR2" s="64"/>
      <c r="WZS2" s="64"/>
      <c r="WZT2" s="64"/>
      <c r="WZU2" s="64"/>
      <c r="WZV2" s="64"/>
      <c r="WZW2" s="64"/>
      <c r="WZX2" s="64"/>
      <c r="WZY2" s="64"/>
      <c r="WZZ2" s="64"/>
      <c r="XAA2" s="64"/>
      <c r="XAB2" s="64"/>
      <c r="XAC2" s="64"/>
      <c r="XAD2" s="64"/>
      <c r="XAE2" s="64"/>
      <c r="XAF2" s="64"/>
      <c r="XAG2" s="64"/>
      <c r="XAH2" s="64"/>
      <c r="XAI2" s="64"/>
      <c r="XAJ2" s="64"/>
      <c r="XAK2" s="64"/>
      <c r="XAL2" s="64"/>
      <c r="XAM2" s="64"/>
      <c r="XAN2" s="64"/>
      <c r="XAO2" s="64"/>
      <c r="XAP2" s="64"/>
      <c r="XAQ2" s="64"/>
      <c r="XAR2" s="64"/>
      <c r="XAS2" s="64"/>
      <c r="XAT2" s="64"/>
      <c r="XAU2" s="64"/>
      <c r="XAV2" s="64"/>
      <c r="XAW2" s="64"/>
      <c r="XAX2" s="64"/>
      <c r="XAY2" s="64"/>
      <c r="XAZ2" s="64"/>
      <c r="XBA2" s="64"/>
      <c r="XBB2" s="64"/>
      <c r="XBC2" s="64"/>
      <c r="XBD2" s="64"/>
      <c r="XBE2" s="64"/>
      <c r="XBF2" s="64"/>
      <c r="XBG2" s="64"/>
      <c r="XBH2" s="64"/>
      <c r="XBI2" s="64"/>
      <c r="XBJ2" s="64"/>
      <c r="XBK2" s="64"/>
      <c r="XBL2" s="64"/>
      <c r="XBM2" s="64"/>
      <c r="XBN2" s="64"/>
      <c r="XBO2" s="64"/>
      <c r="XBP2" s="64"/>
      <c r="XBQ2" s="64"/>
      <c r="XBR2" s="64"/>
      <c r="XBS2" s="64"/>
      <c r="XBT2" s="64"/>
      <c r="XBU2" s="64"/>
      <c r="XBV2" s="64"/>
      <c r="XBW2" s="64"/>
      <c r="XBX2" s="64"/>
      <c r="XBY2" s="64"/>
      <c r="XBZ2" s="64"/>
      <c r="XCA2" s="64"/>
      <c r="XCB2" s="64"/>
      <c r="XCC2" s="64"/>
      <c r="XCD2" s="64"/>
      <c r="XCE2" s="64"/>
      <c r="XCF2" s="64"/>
      <c r="XCG2" s="64"/>
      <c r="XCH2" s="64"/>
      <c r="XCI2" s="64"/>
      <c r="XCJ2" s="64"/>
      <c r="XCK2" s="64"/>
      <c r="XCL2" s="64"/>
      <c r="XCM2" s="64"/>
      <c r="XCN2" s="64"/>
      <c r="XCO2" s="64"/>
      <c r="XCP2" s="64"/>
      <c r="XCQ2" s="64"/>
      <c r="XCR2" s="64"/>
      <c r="XCS2" s="64"/>
      <c r="XCT2" s="64"/>
      <c r="XCU2" s="64"/>
      <c r="XCV2" s="64"/>
      <c r="XCW2" s="64"/>
      <c r="XCX2" s="64"/>
      <c r="XCY2" s="64"/>
      <c r="XCZ2" s="64"/>
      <c r="XDA2" s="64"/>
      <c r="XDB2" s="64"/>
      <c r="XDC2" s="64"/>
      <c r="XDD2" s="64"/>
      <c r="XDE2" s="64"/>
      <c r="XDF2" s="64"/>
      <c r="XDG2" s="64"/>
      <c r="XDH2" s="64"/>
      <c r="XDI2" s="64"/>
      <c r="XDJ2" s="64"/>
      <c r="XDK2" s="64"/>
      <c r="XDL2" s="64"/>
      <c r="XDM2" s="64"/>
      <c r="XDN2" s="64"/>
      <c r="XDO2" s="64"/>
      <c r="XDP2" s="64"/>
      <c r="XDQ2" s="64"/>
      <c r="XDR2" s="64"/>
      <c r="XDS2" s="64"/>
      <c r="XDT2" s="64"/>
      <c r="XDU2" s="64"/>
      <c r="XDV2" s="64"/>
      <c r="XDW2" s="64"/>
      <c r="XDX2" s="64"/>
      <c r="XDY2" s="64"/>
      <c r="XDZ2" s="64"/>
      <c r="XEA2" s="64"/>
      <c r="XEB2" s="64"/>
      <c r="XEC2" s="64"/>
      <c r="XED2" s="64"/>
      <c r="XEE2" s="64"/>
      <c r="XEF2" s="64"/>
      <c r="XEG2" s="64"/>
      <c r="XEH2" s="64"/>
      <c r="XEI2" s="64"/>
      <c r="XEJ2" s="64"/>
      <c r="XEK2" s="64"/>
      <c r="XEL2" s="64"/>
      <c r="XEM2" s="64"/>
      <c r="XEN2" s="64"/>
      <c r="XEO2" s="64"/>
      <c r="XEP2" s="64"/>
      <c r="XEQ2" s="64"/>
      <c r="XER2" s="64"/>
      <c r="XES2" s="64"/>
      <c r="XET2" s="64"/>
      <c r="XEU2" s="64"/>
      <c r="XEV2" s="64"/>
      <c r="XEW2" s="64"/>
      <c r="XEX2" s="64"/>
      <c r="XEY2" s="64"/>
      <c r="XEZ2" s="64"/>
      <c r="XFA2" s="64"/>
    </row>
    <row r="3" spans="1:22">
      <c r="A3" s="62">
        <v>1</v>
      </c>
      <c r="B3" s="62" t="s">
        <v>42</v>
      </c>
      <c r="C3" s="62">
        <v>1</v>
      </c>
      <c r="D3" s="62" t="s">
        <v>43</v>
      </c>
      <c r="E3" s="62" t="s">
        <v>44</v>
      </c>
      <c r="F3" s="62">
        <v>30</v>
      </c>
      <c r="G3" s="62">
        <v>30</v>
      </c>
      <c r="H3" s="62">
        <v>0</v>
      </c>
      <c r="J3" s="66" t="s">
        <v>45</v>
      </c>
      <c r="K3" s="66" t="s">
        <v>46</v>
      </c>
      <c r="L3" s="66">
        <v>1</v>
      </c>
      <c r="M3" s="62" t="s">
        <v>47</v>
      </c>
      <c r="N3" s="62" t="s">
        <v>48</v>
      </c>
      <c r="O3" s="62" t="s">
        <v>49</v>
      </c>
      <c r="P3" s="62" t="s">
        <v>50</v>
      </c>
      <c r="Q3" s="62" t="s">
        <v>51</v>
      </c>
      <c r="R3" s="62" t="s">
        <v>52</v>
      </c>
      <c r="S3" s="62" t="s">
        <v>53</v>
      </c>
      <c r="T3" s="62" t="s">
        <v>54</v>
      </c>
      <c r="U3" s="62" t="s">
        <v>55</v>
      </c>
      <c r="V3" s="62"/>
    </row>
    <row r="4" spans="1:22">
      <c r="A4" s="62">
        <v>2</v>
      </c>
      <c r="B4" s="62" t="str">
        <f>B$3</f>
        <v>战令类型-探险关卡</v>
      </c>
      <c r="C4" s="62">
        <f>C3+1</f>
        <v>2</v>
      </c>
      <c r="D4" s="62" t="str">
        <f>D$3</f>
        <v>系统名-精英关卡</v>
      </c>
      <c r="E4" s="62" t="str">
        <f>E3</f>
        <v>星球解放计划</v>
      </c>
      <c r="F4" s="62">
        <f>F$3</f>
        <v>30</v>
      </c>
      <c r="G4" s="62">
        <f>G$3</f>
        <v>30</v>
      </c>
      <c r="H4" s="62">
        <f>H$3</f>
        <v>0</v>
      </c>
      <c r="J4" s="62" t="str">
        <f>J$3</f>
        <v>成就类型-通关战斗类型关卡</v>
      </c>
      <c r="K4" s="62" t="str">
        <f>K$3</f>
        <v>战斗类型-精英关卡</v>
      </c>
      <c r="L4" s="66">
        <f t="shared" ref="L4:L9" si="0">L3</f>
        <v>1</v>
      </c>
      <c r="M4" s="62" t="str">
        <f>M3</f>
        <v>1|1|680</v>
      </c>
      <c r="N4" s="62" t="str">
        <f>N3</f>
        <v>&lt;size=24&gt;解放异域星球，领超值奖励&lt;/size&gt;</v>
      </c>
      <c r="O4" s="62" t="str">
        <f t="shared" ref="O4:O10" si="1">O3</f>
        <v>&lt;color=#FEF489&gt;11倍&lt;/color&gt;&lt;size=24&gt;超值返利！&lt;/size&gt;</v>
      </c>
      <c r="P4" s="62" t="s">
        <v>50</v>
      </c>
      <c r="Q4" s="62" t="str">
        <f>Q3</f>
        <v>title_bp_yq_003</v>
      </c>
      <c r="R4" s="62" t="str">
        <f>R3</f>
        <v>farme_bq_yq_003</v>
      </c>
      <c r="S4" s="62" t="str">
        <f>S3</f>
        <v>探险关卡</v>
      </c>
      <c r="T4" s="62" t="s">
        <v>54</v>
      </c>
      <c r="U4" s="62" t="s">
        <v>55</v>
      </c>
      <c r="V4" s="62"/>
    </row>
    <row r="5" spans="1:22">
      <c r="A5" s="62">
        <v>3</v>
      </c>
      <c r="B5" s="62" t="str">
        <f>B$3</f>
        <v>战令类型-探险关卡</v>
      </c>
      <c r="C5" s="62">
        <f>C4+1</f>
        <v>3</v>
      </c>
      <c r="D5" s="62" t="str">
        <f>D$3</f>
        <v>系统名-精英关卡</v>
      </c>
      <c r="E5" s="62" t="str">
        <f>E4</f>
        <v>星球解放计划</v>
      </c>
      <c r="F5" s="62">
        <f>F$3</f>
        <v>30</v>
      </c>
      <c r="J5" s="62" t="str">
        <f>J$3</f>
        <v>成就类型-通关战斗类型关卡</v>
      </c>
      <c r="K5" s="62" t="str">
        <f>K$3</f>
        <v>战斗类型-精英关卡</v>
      </c>
      <c r="L5" s="66">
        <f t="shared" si="0"/>
        <v>1</v>
      </c>
      <c r="M5" s="62" t="str">
        <f>M4</f>
        <v>1|1|680</v>
      </c>
      <c r="N5" s="62" t="str">
        <f>N4</f>
        <v>&lt;size=24&gt;解放异域星球，领超值奖励&lt;/size&gt;</v>
      </c>
      <c r="O5" s="62" t="str">
        <f t="shared" si="1"/>
        <v>&lt;color=#FEF489&gt;11倍&lt;/color&gt;&lt;size=24&gt;超值返利！&lt;/size&gt;</v>
      </c>
      <c r="P5" s="62" t="s">
        <v>50</v>
      </c>
      <c r="Q5" s="62" t="str">
        <f>Q4</f>
        <v>title_bp_yq_003</v>
      </c>
      <c r="R5" s="62" t="str">
        <f>R4</f>
        <v>farme_bq_yq_003</v>
      </c>
      <c r="S5" s="62" t="str">
        <f>S4</f>
        <v>探险关卡</v>
      </c>
      <c r="T5" s="62" t="s">
        <v>54</v>
      </c>
      <c r="U5" s="62" t="s">
        <v>55</v>
      </c>
      <c r="V5" s="62"/>
    </row>
    <row r="6" spans="1:22">
      <c r="A6" s="62">
        <v>9</v>
      </c>
      <c r="B6" s="62" t="s">
        <v>56</v>
      </c>
      <c r="C6" s="62">
        <v>1</v>
      </c>
      <c r="D6" s="62" t="s">
        <v>57</v>
      </c>
      <c r="E6" s="62" t="s">
        <v>58</v>
      </c>
      <c r="F6" s="62">
        <v>25</v>
      </c>
      <c r="G6" s="62">
        <v>15</v>
      </c>
      <c r="H6" s="62">
        <v>0</v>
      </c>
      <c r="J6" s="62" t="s">
        <v>59</v>
      </c>
      <c r="K6" s="62" t="s">
        <v>60</v>
      </c>
      <c r="L6" s="66">
        <f t="shared" si="0"/>
        <v>1</v>
      </c>
      <c r="M6" s="62" t="s">
        <v>47</v>
      </c>
      <c r="N6" s="62" t="s">
        <v>61</v>
      </c>
      <c r="O6" s="62" t="str">
        <f t="shared" si="1"/>
        <v>&lt;color=#FEF489&gt;11倍&lt;/color&gt;&lt;size=24&gt;超值返利！&lt;/size&gt;</v>
      </c>
      <c r="P6" s="62" t="s">
        <v>50</v>
      </c>
      <c r="Q6" s="62" t="s">
        <v>62</v>
      </c>
      <c r="R6" s="62" t="s">
        <v>63</v>
      </c>
      <c r="S6" s="62" t="s">
        <v>64</v>
      </c>
      <c r="T6" s="62" t="s">
        <v>54</v>
      </c>
      <c r="U6" s="62" t="s">
        <v>55</v>
      </c>
      <c r="V6" s="62"/>
    </row>
    <row r="7" spans="1:22">
      <c r="A7" s="62">
        <v>10</v>
      </c>
      <c r="B7" s="62" t="str">
        <f>B$6</f>
        <v>战令类型-职业总等级</v>
      </c>
      <c r="C7" s="62">
        <f>C6+1</f>
        <v>2</v>
      </c>
      <c r="D7" s="62" t="s">
        <v>57</v>
      </c>
      <c r="E7" s="62" t="s">
        <v>58</v>
      </c>
      <c r="F7" s="62">
        <v>25</v>
      </c>
      <c r="J7" s="62" t="str">
        <f>J$6</f>
        <v>成就类型-职业到达等级</v>
      </c>
      <c r="K7" s="62" t="s">
        <v>60</v>
      </c>
      <c r="L7" s="66">
        <f t="shared" si="0"/>
        <v>1</v>
      </c>
      <c r="M7" s="62" t="str">
        <f>M6</f>
        <v>1|1|680</v>
      </c>
      <c r="N7" s="62" t="str">
        <f>N6</f>
        <v>&lt;size=24&gt;提升英雄等级，领超值奖励&lt;/size&gt;</v>
      </c>
      <c r="O7" s="62" t="str">
        <f t="shared" si="1"/>
        <v>&lt;color=#FEF489&gt;11倍&lt;/color&gt;&lt;size=24&gt;超值返利！&lt;/size&gt;</v>
      </c>
      <c r="P7" s="62" t="s">
        <v>50</v>
      </c>
      <c r="Q7" s="62" t="str">
        <f>Q6</f>
        <v>title_bp_yq_005</v>
      </c>
      <c r="R7" s="62" t="str">
        <f>R6</f>
        <v>farme_bq_yq_005</v>
      </c>
      <c r="S7" s="62" t="str">
        <f>S6</f>
        <v>职业总等级</v>
      </c>
      <c r="T7" s="62" t="s">
        <v>54</v>
      </c>
      <c r="U7" s="62" t="s">
        <v>55</v>
      </c>
      <c r="V7" s="62"/>
    </row>
    <row r="8" spans="1:22">
      <c r="A8" s="62">
        <v>17</v>
      </c>
      <c r="B8" s="62" t="s">
        <v>65</v>
      </c>
      <c r="C8" s="62">
        <v>1</v>
      </c>
      <c r="D8" s="62" t="s">
        <v>66</v>
      </c>
      <c r="E8" s="62" t="s">
        <v>67</v>
      </c>
      <c r="F8" s="62">
        <v>25</v>
      </c>
      <c r="G8" s="62">
        <v>15</v>
      </c>
      <c r="H8" s="62">
        <v>0</v>
      </c>
      <c r="J8" s="62" t="s">
        <v>45</v>
      </c>
      <c r="K8" s="66" t="s">
        <v>68</v>
      </c>
      <c r="L8" s="66">
        <f t="shared" si="0"/>
        <v>1</v>
      </c>
      <c r="M8" s="62" t="s">
        <v>47</v>
      </c>
      <c r="N8" s="62" t="s">
        <v>69</v>
      </c>
      <c r="O8" s="62" t="str">
        <f t="shared" si="1"/>
        <v>&lt;color=#FEF489&gt;11倍&lt;/color&gt;&lt;size=24&gt;超值返利！&lt;/size&gt;</v>
      </c>
      <c r="P8" s="62" t="s">
        <v>50</v>
      </c>
      <c r="Q8" s="62" t="s">
        <v>70</v>
      </c>
      <c r="R8" s="62" t="s">
        <v>71</v>
      </c>
      <c r="S8" s="62" t="s">
        <v>72</v>
      </c>
      <c r="T8" s="62" t="s">
        <v>54</v>
      </c>
      <c r="U8" s="62" t="s">
        <v>55</v>
      </c>
      <c r="V8" s="62"/>
    </row>
    <row r="9" spans="1:22">
      <c r="A9" s="62">
        <v>18</v>
      </c>
      <c r="B9" s="62" t="str">
        <f>B$8</f>
        <v>战令类型-挂机关卡</v>
      </c>
      <c r="C9" s="62">
        <f>C8+1</f>
        <v>2</v>
      </c>
      <c r="D9" s="62" t="s">
        <v>66</v>
      </c>
      <c r="E9" s="62" t="str">
        <f>E8</f>
        <v>秘密晶核计划</v>
      </c>
      <c r="F9" s="62">
        <v>25</v>
      </c>
      <c r="J9" s="62" t="str">
        <f>J$8</f>
        <v>成就类型-通关战斗类型关卡</v>
      </c>
      <c r="K9" s="62" t="str">
        <f>K8</f>
        <v>战斗类型-挂机关卡</v>
      </c>
      <c r="L9" s="66">
        <f t="shared" si="0"/>
        <v>1</v>
      </c>
      <c r="M9" s="62" t="str">
        <f>M8</f>
        <v>1|1|680</v>
      </c>
      <c r="N9" s="62" t="str">
        <f>N8</f>
        <v>&lt;size=24&gt;抵御植物入侵，领超值奖励&lt;/size&gt;</v>
      </c>
      <c r="O9" s="62" t="str">
        <f t="shared" si="1"/>
        <v>&lt;color=#FEF489&gt;11倍&lt;/color&gt;&lt;size=24&gt;超值返利！&lt;/size&gt;</v>
      </c>
      <c r="P9" s="62" t="s">
        <v>50</v>
      </c>
      <c r="Q9" s="62" t="str">
        <f>Q8</f>
        <v>title_bp_yq_004</v>
      </c>
      <c r="R9" s="62" t="str">
        <f>R8</f>
        <v>farme_bq_yq_004</v>
      </c>
      <c r="S9" s="62" t="str">
        <f>S8</f>
        <v>保卫基地</v>
      </c>
      <c r="T9" s="62" t="s">
        <v>54</v>
      </c>
      <c r="U9" s="62" t="s">
        <v>55</v>
      </c>
      <c r="V9" s="62"/>
    </row>
    <row r="10" spans="1:22">
      <c r="A10" s="62">
        <v>25</v>
      </c>
      <c r="B10" s="62" t="s">
        <v>73</v>
      </c>
      <c r="C10" s="62">
        <v>1</v>
      </c>
      <c r="D10" s="62" t="s">
        <v>74</v>
      </c>
      <c r="E10" s="62" t="s">
        <v>75</v>
      </c>
      <c r="F10" s="62">
        <v>15</v>
      </c>
      <c r="I10" s="62">
        <v>1</v>
      </c>
      <c r="J10" s="67" t="s">
        <v>76</v>
      </c>
      <c r="M10" s="62" t="s">
        <v>47</v>
      </c>
      <c r="N10" s="62" t="s">
        <v>77</v>
      </c>
      <c r="O10" s="62" t="str">
        <f t="shared" si="1"/>
        <v>&lt;color=#FEF489&gt;11倍&lt;/color&gt;&lt;size=24&gt;超值返利！&lt;/size&gt;</v>
      </c>
      <c r="P10" s="62" t="s">
        <v>50</v>
      </c>
      <c r="Q10" s="62" t="s">
        <v>78</v>
      </c>
      <c r="R10" s="62" t="s">
        <v>79</v>
      </c>
      <c r="S10" s="62" t="s">
        <v>80</v>
      </c>
      <c r="T10" s="62" t="s">
        <v>54</v>
      </c>
      <c r="U10" s="62" t="s">
        <v>55</v>
      </c>
      <c r="V10" s="6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W384"/>
  <sheetViews>
    <sheetView workbookViewId="0">
      <selection activeCell="G20" sqref="G20"/>
    </sheetView>
  </sheetViews>
  <sheetFormatPr defaultColWidth="9" defaultRowHeight="15.75"/>
  <cols>
    <col min="1" max="1" width="7.375" style="17" customWidth="1"/>
    <col min="2" max="2" width="28.25" style="17" customWidth="1"/>
    <col min="3" max="3" width="7.375" style="17" customWidth="1"/>
    <col min="4" max="4" width="8.5" style="17" customWidth="1"/>
    <col min="5" max="5" width="12.625" style="17" customWidth="1"/>
    <col min="6" max="6" width="24.5" style="22" customWidth="1"/>
    <col min="7" max="7" width="54.875" style="22" customWidth="1"/>
    <col min="8" max="8" width="15.125" customWidth="1"/>
    <col min="9" max="9" width="15.25" customWidth="1"/>
    <col min="10" max="10" width="13.75"/>
    <col min="11" max="11" width="15.25" style="10" customWidth="1"/>
    <col min="12" max="12" width="15.5" customWidth="1"/>
    <col min="13" max="13" width="12.625"/>
    <col min="14" max="14" width="21.875" customWidth="1"/>
    <col min="15" max="15" width="13.125" customWidth="1"/>
    <col min="16" max="16" width="9.375"/>
    <col min="17" max="17" width="12.625"/>
    <col min="18" max="18" width="12.625" style="17"/>
  </cols>
  <sheetData>
    <row r="1" spans="1:13">
      <c r="A1" s="23" t="s">
        <v>0</v>
      </c>
      <c r="B1" s="23" t="s">
        <v>1</v>
      </c>
      <c r="C1" s="17" t="s">
        <v>2</v>
      </c>
      <c r="D1" s="17" t="s">
        <v>81</v>
      </c>
      <c r="E1" s="23" t="s">
        <v>82</v>
      </c>
      <c r="F1" s="23" t="s">
        <v>83</v>
      </c>
      <c r="G1" s="23" t="s">
        <v>84</v>
      </c>
      <c r="H1" s="24"/>
      <c r="I1" s="27"/>
      <c r="J1" s="27"/>
      <c r="K1" s="37"/>
      <c r="L1" s="27"/>
      <c r="M1" s="27"/>
    </row>
    <row r="2" ht="31.5" spans="1:13">
      <c r="A2" s="23" t="s">
        <v>21</v>
      </c>
      <c r="B2" s="23" t="s">
        <v>85</v>
      </c>
      <c r="C2" s="23" t="s">
        <v>23</v>
      </c>
      <c r="D2" s="23" t="s">
        <v>86</v>
      </c>
      <c r="E2" s="23" t="s">
        <v>87</v>
      </c>
      <c r="F2" s="25" t="s">
        <v>88</v>
      </c>
      <c r="G2" s="26" t="s">
        <v>89</v>
      </c>
      <c r="H2" s="27"/>
      <c r="I2" s="27"/>
      <c r="J2" s="27"/>
      <c r="K2" s="38"/>
      <c r="L2" s="27"/>
      <c r="M2" s="27"/>
    </row>
    <row r="3" s="19" customFormat="1" spans="1:18">
      <c r="A3" s="28">
        <v>1</v>
      </c>
      <c r="B3" s="28" t="s">
        <v>42</v>
      </c>
      <c r="C3" s="28">
        <v>1</v>
      </c>
      <c r="D3" s="28">
        <v>1</v>
      </c>
      <c r="E3" s="28">
        <v>1005</v>
      </c>
      <c r="F3" s="29" t="str">
        <f>"1|1|"&amp;模板!C89&amp;IF(模板!D89="","","#1|1201|"&amp;模板!D89)</f>
        <v>1|1|30</v>
      </c>
      <c r="G3" s="29" t="str">
        <f>"1|1|"&amp;模板!F89&amp;IF(模板!G89="","","#1|1201|"&amp;模板!G89)</f>
        <v>1|1|200#1|1201|10</v>
      </c>
      <c r="H3" s="30"/>
      <c r="I3" s="30"/>
      <c r="J3" s="30"/>
      <c r="K3" s="39"/>
      <c r="L3" s="30"/>
      <c r="M3" s="30"/>
      <c r="R3" s="28"/>
    </row>
    <row r="4" s="19" customFormat="1" spans="1:18">
      <c r="A4" s="28">
        <v>2</v>
      </c>
      <c r="B4" s="28" t="s">
        <v>42</v>
      </c>
      <c r="C4" s="28">
        <v>1</v>
      </c>
      <c r="D4" s="28">
        <v>2</v>
      </c>
      <c r="E4" s="28">
        <v>2003</v>
      </c>
      <c r="F4" s="29" t="str">
        <f>"1|1|"&amp;模板!C90&amp;IF(模板!D90="","","#1|1201|"&amp;模板!D90)</f>
        <v>1|1|30</v>
      </c>
      <c r="G4" s="29" t="str">
        <f>"1|1|"&amp;模板!F90&amp;IF(模板!G90="","","#1|1201|"&amp;模板!G90)</f>
        <v>1|1|200</v>
      </c>
      <c r="H4" s="30"/>
      <c r="I4" s="30"/>
      <c r="J4" s="30"/>
      <c r="K4" s="39"/>
      <c r="L4" s="30"/>
      <c r="M4" s="30"/>
      <c r="R4" s="28"/>
    </row>
    <row r="5" s="19" customFormat="1" spans="1:18">
      <c r="A5" s="28">
        <v>3</v>
      </c>
      <c r="B5" s="28" t="s">
        <v>42</v>
      </c>
      <c r="C5" s="28">
        <v>1</v>
      </c>
      <c r="D5" s="28">
        <v>3</v>
      </c>
      <c r="E5" s="28">
        <v>3003</v>
      </c>
      <c r="F5" s="29" t="str">
        <f>"1|1|"&amp;模板!C91&amp;IF(模板!D91="","","#1|1201|"&amp;模板!D91)</f>
        <v>1|1|30</v>
      </c>
      <c r="G5" s="29" t="str">
        <f>"1|1|"&amp;模板!F91&amp;IF(模板!G91="","","#1|1201|"&amp;模板!G91)</f>
        <v>1|1|200</v>
      </c>
      <c r="H5" s="30"/>
      <c r="I5" s="30"/>
      <c r="J5" s="30"/>
      <c r="K5" s="39"/>
      <c r="L5" s="30"/>
      <c r="M5" s="30"/>
      <c r="R5" s="28"/>
    </row>
    <row r="6" s="19" customFormat="1" spans="1:18">
      <c r="A6" s="28">
        <v>4</v>
      </c>
      <c r="B6" s="28" t="s">
        <v>42</v>
      </c>
      <c r="C6" s="28">
        <v>1</v>
      </c>
      <c r="D6" s="28">
        <v>4</v>
      </c>
      <c r="E6" s="28">
        <v>4001</v>
      </c>
      <c r="F6" s="29" t="str">
        <f>"1|1|"&amp;模板!C92&amp;IF(模板!D92="","","#1|1201|"&amp;模板!D92)</f>
        <v>1|1|30</v>
      </c>
      <c r="G6" s="29" t="str">
        <f>"1|1|"&amp;模板!F92&amp;IF(模板!G92="","","#1|1201|"&amp;模板!G92)</f>
        <v>1|1|200</v>
      </c>
      <c r="H6" s="30"/>
      <c r="I6" s="30"/>
      <c r="J6" s="30"/>
      <c r="K6" s="39"/>
      <c r="L6" s="30"/>
      <c r="M6" s="30"/>
      <c r="R6" s="28"/>
    </row>
    <row r="7" s="19" customFormat="1" spans="1:18">
      <c r="A7" s="28">
        <v>5</v>
      </c>
      <c r="B7" s="28" t="s">
        <v>42</v>
      </c>
      <c r="C7" s="28">
        <v>1</v>
      </c>
      <c r="D7" s="28">
        <v>5</v>
      </c>
      <c r="E7" s="28">
        <v>4003</v>
      </c>
      <c r="F7" s="29" t="str">
        <f>"1|1|"&amp;模板!C93&amp;IF(模板!D93="","","#1|1201|"&amp;模板!D93)</f>
        <v>1|1|30#1|1201|10</v>
      </c>
      <c r="G7" s="29" t="str">
        <f>"1|1|"&amp;模板!F93&amp;IF(模板!G93="","","#1|1201|"&amp;模板!G93)</f>
        <v>1|1|500#1|1201|10</v>
      </c>
      <c r="H7" s="30"/>
      <c r="I7" s="30"/>
      <c r="J7" s="30"/>
      <c r="K7" s="39"/>
      <c r="L7" s="30"/>
      <c r="M7" s="30"/>
      <c r="R7" s="28"/>
    </row>
    <row r="8" s="19" customFormat="1" spans="1:18">
      <c r="A8" s="28">
        <v>6</v>
      </c>
      <c r="B8" s="28" t="s">
        <v>42</v>
      </c>
      <c r="C8" s="28">
        <v>1</v>
      </c>
      <c r="D8" s="28">
        <v>6</v>
      </c>
      <c r="E8" s="28">
        <v>4005</v>
      </c>
      <c r="F8" s="29" t="str">
        <f>"1|1|"&amp;模板!C94&amp;IF(模板!D94="","","#1|1201|"&amp;模板!D94)</f>
        <v>1|1|30</v>
      </c>
      <c r="G8" s="29" t="str">
        <f>"1|1|"&amp;模板!F94&amp;IF(模板!G94="","","#1|1201|"&amp;模板!G94)</f>
        <v>1|1|200</v>
      </c>
      <c r="H8" s="30"/>
      <c r="I8" s="30"/>
      <c r="J8" s="30"/>
      <c r="K8" s="39"/>
      <c r="L8" s="30"/>
      <c r="M8" s="30"/>
      <c r="R8" s="28"/>
    </row>
    <row r="9" s="19" customFormat="1" spans="1:18">
      <c r="A9" s="28">
        <v>7</v>
      </c>
      <c r="B9" s="28" t="s">
        <v>42</v>
      </c>
      <c r="C9" s="28">
        <v>1</v>
      </c>
      <c r="D9" s="28">
        <v>7</v>
      </c>
      <c r="E9" s="28">
        <v>5001</v>
      </c>
      <c r="F9" s="29" t="str">
        <f>"1|1|"&amp;模板!C95&amp;IF(模板!D95="","","#1|1201|"&amp;模板!D95)</f>
        <v>1|1|30</v>
      </c>
      <c r="G9" s="29" t="str">
        <f>"1|1|"&amp;模板!F95&amp;IF(模板!G95="","","#1|1201|"&amp;模板!G95)</f>
        <v>1|1|200</v>
      </c>
      <c r="H9" s="30"/>
      <c r="I9" s="30"/>
      <c r="J9" s="30"/>
      <c r="K9" s="39"/>
      <c r="L9" s="30"/>
      <c r="M9" s="30"/>
      <c r="R9" s="28"/>
    </row>
    <row r="10" s="19" customFormat="1" spans="1:18">
      <c r="A10" s="28">
        <v>8</v>
      </c>
      <c r="B10" s="28" t="s">
        <v>42</v>
      </c>
      <c r="C10" s="28">
        <v>1</v>
      </c>
      <c r="D10" s="28">
        <v>8</v>
      </c>
      <c r="E10" s="28">
        <v>5003</v>
      </c>
      <c r="F10" s="29" t="str">
        <f>"1|1|"&amp;模板!C96&amp;IF(模板!D96="","","#1|1201|"&amp;模板!D96)</f>
        <v>1|1|30</v>
      </c>
      <c r="G10" s="29" t="str">
        <f>"1|1|"&amp;模板!F96&amp;IF(模板!G96="","","#1|1201|"&amp;模板!G96)</f>
        <v>1|1|200</v>
      </c>
      <c r="H10" s="30"/>
      <c r="I10" s="30"/>
      <c r="J10" s="30"/>
      <c r="K10" s="39"/>
      <c r="L10" s="30"/>
      <c r="M10" s="30"/>
      <c r="R10" s="28"/>
    </row>
    <row r="11" s="19" customFormat="1" spans="1:18">
      <c r="A11" s="28">
        <v>9</v>
      </c>
      <c r="B11" s="28" t="s">
        <v>42</v>
      </c>
      <c r="C11" s="28">
        <v>1</v>
      </c>
      <c r="D11" s="28">
        <v>9</v>
      </c>
      <c r="E11" s="28">
        <v>5005</v>
      </c>
      <c r="F11" s="29" t="str">
        <f>"1|1|"&amp;模板!C97&amp;IF(模板!D97="","","#1|1201|"&amp;模板!D97)</f>
        <v>1|1|30</v>
      </c>
      <c r="G11" s="29" t="str">
        <f>"1|1|"&amp;模板!F97&amp;IF(模板!G97="","","#1|1201|"&amp;模板!G97)</f>
        <v>1|1|200</v>
      </c>
      <c r="H11" s="30"/>
      <c r="I11" s="30"/>
      <c r="J11" s="30"/>
      <c r="K11" s="39"/>
      <c r="L11" s="30"/>
      <c r="M11" s="30"/>
      <c r="R11" s="28"/>
    </row>
    <row r="12" s="19" customFormat="1" spans="1:18">
      <c r="A12" s="28">
        <v>10</v>
      </c>
      <c r="B12" s="28" t="s">
        <v>42</v>
      </c>
      <c r="C12" s="28">
        <v>1</v>
      </c>
      <c r="D12" s="28">
        <v>10</v>
      </c>
      <c r="E12" s="28">
        <v>6001</v>
      </c>
      <c r="F12" s="29" t="str">
        <f>"1|1|"&amp;模板!C98&amp;IF(模板!D98="","","#1|1201|"&amp;模板!D98)</f>
        <v>1|1|30#1|1201|10</v>
      </c>
      <c r="G12" s="29" t="str">
        <f>"1|1|"&amp;模板!F98&amp;IF(模板!G98="","","#1|1201|"&amp;模板!G98)</f>
        <v>1|1|500#1|1201|20</v>
      </c>
      <c r="H12" s="30"/>
      <c r="I12" s="30"/>
      <c r="J12" s="30"/>
      <c r="K12" s="39"/>
      <c r="L12" s="30"/>
      <c r="M12" s="30"/>
      <c r="R12" s="28"/>
    </row>
    <row r="13" s="19" customFormat="1" spans="1:18">
      <c r="A13" s="28">
        <v>11</v>
      </c>
      <c r="B13" s="28" t="s">
        <v>42</v>
      </c>
      <c r="C13" s="28">
        <v>1</v>
      </c>
      <c r="D13" s="28">
        <v>11</v>
      </c>
      <c r="E13" s="28">
        <v>6003</v>
      </c>
      <c r="F13" s="29" t="str">
        <f>"1|1|"&amp;模板!C99&amp;IF(模板!D99="","","#1|1201|"&amp;模板!D99)</f>
        <v>1|1|30</v>
      </c>
      <c r="G13" s="29" t="str">
        <f>"1|1|"&amp;模板!F99&amp;IF(模板!G99="","","#1|1201|"&amp;模板!G99)</f>
        <v>1|1|200</v>
      </c>
      <c r="H13" s="30"/>
      <c r="I13" s="30"/>
      <c r="J13" s="30"/>
      <c r="K13" s="39"/>
      <c r="L13" s="30"/>
      <c r="M13" s="30"/>
      <c r="R13" s="28"/>
    </row>
    <row r="14" s="19" customFormat="1" spans="1:18">
      <c r="A14" s="28">
        <v>12</v>
      </c>
      <c r="B14" s="28" t="s">
        <v>42</v>
      </c>
      <c r="C14" s="28">
        <v>1</v>
      </c>
      <c r="D14" s="28">
        <v>12</v>
      </c>
      <c r="E14" s="28">
        <v>6005</v>
      </c>
      <c r="F14" s="29" t="str">
        <f>"1|1|"&amp;模板!C100&amp;IF(模板!D100="","","#1|1201|"&amp;模板!D100)</f>
        <v>1|1|30</v>
      </c>
      <c r="G14" s="29" t="str">
        <f>"1|1|"&amp;模板!F100&amp;IF(模板!G100="","","#1|1201|"&amp;模板!G100)</f>
        <v>1|1|200</v>
      </c>
      <c r="H14" s="30"/>
      <c r="I14" s="30"/>
      <c r="J14" s="30"/>
      <c r="K14" s="39"/>
      <c r="L14" s="30"/>
      <c r="M14" s="30"/>
      <c r="R14" s="28"/>
    </row>
    <row r="15" s="19" customFormat="1" spans="1:18">
      <c r="A15" s="28">
        <v>13</v>
      </c>
      <c r="B15" s="28" t="s">
        <v>42</v>
      </c>
      <c r="C15" s="28">
        <v>1</v>
      </c>
      <c r="D15" s="28">
        <v>13</v>
      </c>
      <c r="E15" s="28">
        <v>7001</v>
      </c>
      <c r="F15" s="29" t="str">
        <f>"1|1|"&amp;模板!C101&amp;IF(模板!D101="","","#1|1201|"&amp;模板!D101)</f>
        <v>1|1|30</v>
      </c>
      <c r="G15" s="29" t="str">
        <f>"1|1|"&amp;模板!F101&amp;IF(模板!G101="","","#1|1201|"&amp;模板!G101)</f>
        <v>1|1|200</v>
      </c>
      <c r="H15" s="30"/>
      <c r="I15" s="30"/>
      <c r="J15" s="30"/>
      <c r="K15" s="39"/>
      <c r="L15" s="30"/>
      <c r="M15" s="30"/>
      <c r="R15" s="28"/>
    </row>
    <row r="16" s="19" customFormat="1" spans="1:18">
      <c r="A16" s="28">
        <v>14</v>
      </c>
      <c r="B16" s="28" t="s">
        <v>42</v>
      </c>
      <c r="C16" s="28">
        <v>1</v>
      </c>
      <c r="D16" s="28">
        <v>14</v>
      </c>
      <c r="E16" s="28">
        <v>7003</v>
      </c>
      <c r="F16" s="29" t="str">
        <f>"1|1|"&amp;模板!C102&amp;IF(模板!D102="","","#1|1201|"&amp;模板!D102)</f>
        <v>1|1|30</v>
      </c>
      <c r="G16" s="29" t="str">
        <f>"1|1|"&amp;模板!F102&amp;IF(模板!G102="","","#1|1201|"&amp;模板!G102)</f>
        <v>1|1|200</v>
      </c>
      <c r="H16" s="30"/>
      <c r="I16" s="30"/>
      <c r="J16" s="30"/>
      <c r="K16" s="39"/>
      <c r="L16" s="30"/>
      <c r="M16" s="30"/>
      <c r="R16" s="28"/>
    </row>
    <row r="17" s="19" customFormat="1" spans="1:18">
      <c r="A17" s="28">
        <v>15</v>
      </c>
      <c r="B17" s="28" t="s">
        <v>42</v>
      </c>
      <c r="C17" s="28">
        <v>1</v>
      </c>
      <c r="D17" s="28">
        <v>15</v>
      </c>
      <c r="E17" s="28">
        <v>7005</v>
      </c>
      <c r="F17" s="29" t="str">
        <f>"1|1|"&amp;模板!C103&amp;IF(模板!D103="","","#1|1201|"&amp;模板!D103)</f>
        <v>1|1|50#1|1201|10</v>
      </c>
      <c r="G17" s="29" t="str">
        <f>"1|1|"&amp;模板!F103&amp;IF(模板!G103="","","#1|1201|"&amp;模板!G103)</f>
        <v>1|1|500#1|1201|20</v>
      </c>
      <c r="H17" s="30"/>
      <c r="I17" s="30"/>
      <c r="J17" s="30"/>
      <c r="K17" s="39"/>
      <c r="L17" s="30"/>
      <c r="M17" s="30"/>
      <c r="R17" s="28"/>
    </row>
    <row r="18" s="20" customFormat="1" spans="1:18">
      <c r="A18" s="28">
        <v>16</v>
      </c>
      <c r="B18" s="31" t="s">
        <v>42</v>
      </c>
      <c r="C18" s="31">
        <f>C3+1</f>
        <v>2</v>
      </c>
      <c r="D18" s="31">
        <f>D3</f>
        <v>1</v>
      </c>
      <c r="E18" s="31">
        <v>8001</v>
      </c>
      <c r="F18" s="31" t="str">
        <f>F3</f>
        <v>1|1|30</v>
      </c>
      <c r="G18" s="31" t="str">
        <f>G3</f>
        <v>1|1|200#1|1201|10</v>
      </c>
      <c r="H18" s="32"/>
      <c r="I18" s="32"/>
      <c r="J18" s="32"/>
      <c r="K18" s="40"/>
      <c r="L18" s="32"/>
      <c r="M18" s="32"/>
      <c r="R18" s="31"/>
    </row>
    <row r="19" s="20" customFormat="1" spans="1:18">
      <c r="A19" s="28">
        <v>17</v>
      </c>
      <c r="B19" s="31" t="s">
        <v>42</v>
      </c>
      <c r="C19" s="31">
        <f t="shared" ref="C19:C50" si="0">C4+1</f>
        <v>2</v>
      </c>
      <c r="D19" s="31">
        <f t="shared" ref="D19:D50" si="1">D4</f>
        <v>2</v>
      </c>
      <c r="E19" s="31">
        <v>8002</v>
      </c>
      <c r="F19" s="31" t="str">
        <f t="shared" ref="F19:F33" si="2">F4</f>
        <v>1|1|30</v>
      </c>
      <c r="G19" s="31" t="str">
        <f t="shared" ref="G19:G33" si="3">G4</f>
        <v>1|1|200</v>
      </c>
      <c r="H19" s="32"/>
      <c r="I19" s="32"/>
      <c r="J19" s="32"/>
      <c r="K19" s="32"/>
      <c r="L19" s="32"/>
      <c r="M19" s="32"/>
      <c r="R19" s="31"/>
    </row>
    <row r="20" s="20" customFormat="1" spans="1:18">
      <c r="A20" s="28">
        <v>18</v>
      </c>
      <c r="B20" s="31" t="s">
        <v>42</v>
      </c>
      <c r="C20" s="31">
        <f t="shared" si="0"/>
        <v>2</v>
      </c>
      <c r="D20" s="31">
        <f t="shared" si="1"/>
        <v>3</v>
      </c>
      <c r="E20" s="31">
        <v>8003</v>
      </c>
      <c r="F20" s="31" t="str">
        <f t="shared" si="2"/>
        <v>1|1|30</v>
      </c>
      <c r="G20" s="31" t="str">
        <f t="shared" si="3"/>
        <v>1|1|200</v>
      </c>
      <c r="K20" s="41"/>
      <c r="R20" s="31"/>
    </row>
    <row r="21" s="20" customFormat="1" spans="1:18">
      <c r="A21" s="28">
        <v>19</v>
      </c>
      <c r="B21" s="31" t="s">
        <v>42</v>
      </c>
      <c r="C21" s="31">
        <f t="shared" si="0"/>
        <v>2</v>
      </c>
      <c r="D21" s="31">
        <f t="shared" si="1"/>
        <v>4</v>
      </c>
      <c r="E21" s="31">
        <v>8004</v>
      </c>
      <c r="F21" s="31" t="str">
        <f t="shared" si="2"/>
        <v>1|1|30</v>
      </c>
      <c r="G21" s="31" t="str">
        <f t="shared" si="3"/>
        <v>1|1|200</v>
      </c>
      <c r="K21" s="41"/>
      <c r="R21" s="31"/>
    </row>
    <row r="22" s="20" customFormat="1" spans="1:18">
      <c r="A22" s="28">
        <v>20</v>
      </c>
      <c r="B22" s="31" t="s">
        <v>42</v>
      </c>
      <c r="C22" s="31">
        <f t="shared" si="0"/>
        <v>2</v>
      </c>
      <c r="D22" s="31">
        <f t="shared" si="1"/>
        <v>5</v>
      </c>
      <c r="E22" s="31">
        <v>8005</v>
      </c>
      <c r="F22" s="31" t="str">
        <f t="shared" si="2"/>
        <v>1|1|30#1|1201|10</v>
      </c>
      <c r="G22" s="31" t="str">
        <f t="shared" si="3"/>
        <v>1|1|500#1|1201|10</v>
      </c>
      <c r="K22" s="41"/>
      <c r="R22" s="31"/>
    </row>
    <row r="23" s="20" customFormat="1" spans="1:18">
      <c r="A23" s="28">
        <v>21</v>
      </c>
      <c r="B23" s="31" t="s">
        <v>42</v>
      </c>
      <c r="C23" s="31">
        <f t="shared" si="0"/>
        <v>2</v>
      </c>
      <c r="D23" s="31">
        <f t="shared" si="1"/>
        <v>6</v>
      </c>
      <c r="E23" s="31">
        <v>9001</v>
      </c>
      <c r="F23" s="31" t="str">
        <f t="shared" si="2"/>
        <v>1|1|30</v>
      </c>
      <c r="G23" s="31" t="str">
        <f t="shared" si="3"/>
        <v>1|1|200</v>
      </c>
      <c r="K23" s="41"/>
      <c r="R23" s="31"/>
    </row>
    <row r="24" s="20" customFormat="1" spans="1:18">
      <c r="A24" s="28">
        <v>22</v>
      </c>
      <c r="B24" s="31" t="s">
        <v>42</v>
      </c>
      <c r="C24" s="31">
        <f t="shared" si="0"/>
        <v>2</v>
      </c>
      <c r="D24" s="31">
        <f t="shared" si="1"/>
        <v>7</v>
      </c>
      <c r="E24" s="31">
        <v>9002</v>
      </c>
      <c r="F24" s="31" t="str">
        <f t="shared" si="2"/>
        <v>1|1|30</v>
      </c>
      <c r="G24" s="31" t="str">
        <f t="shared" si="3"/>
        <v>1|1|200</v>
      </c>
      <c r="K24" s="41"/>
      <c r="R24" s="31"/>
    </row>
    <row r="25" s="20" customFormat="1" spans="1:18">
      <c r="A25" s="28">
        <v>23</v>
      </c>
      <c r="B25" s="31" t="s">
        <v>42</v>
      </c>
      <c r="C25" s="31">
        <f t="shared" si="0"/>
        <v>2</v>
      </c>
      <c r="D25" s="31">
        <f t="shared" si="1"/>
        <v>8</v>
      </c>
      <c r="E25" s="31">
        <v>9003</v>
      </c>
      <c r="F25" s="31" t="str">
        <f t="shared" si="2"/>
        <v>1|1|30</v>
      </c>
      <c r="G25" s="31" t="str">
        <f t="shared" si="3"/>
        <v>1|1|200</v>
      </c>
      <c r="K25" s="41"/>
      <c r="R25" s="31"/>
    </row>
    <row r="26" s="20" customFormat="1" spans="1:18">
      <c r="A26" s="28">
        <v>24</v>
      </c>
      <c r="B26" s="31" t="s">
        <v>42</v>
      </c>
      <c r="C26" s="31">
        <f t="shared" si="0"/>
        <v>2</v>
      </c>
      <c r="D26" s="31">
        <f t="shared" si="1"/>
        <v>9</v>
      </c>
      <c r="E26" s="31">
        <v>9004</v>
      </c>
      <c r="F26" s="31" t="str">
        <f t="shared" si="2"/>
        <v>1|1|30</v>
      </c>
      <c r="G26" s="31" t="str">
        <f t="shared" si="3"/>
        <v>1|1|200</v>
      </c>
      <c r="K26" s="41"/>
      <c r="R26" s="31"/>
    </row>
    <row r="27" s="20" customFormat="1" spans="1:18">
      <c r="A27" s="28">
        <v>25</v>
      </c>
      <c r="B27" s="31" t="s">
        <v>42</v>
      </c>
      <c r="C27" s="31">
        <f t="shared" si="0"/>
        <v>2</v>
      </c>
      <c r="D27" s="31">
        <f t="shared" si="1"/>
        <v>10</v>
      </c>
      <c r="E27" s="31">
        <v>9005</v>
      </c>
      <c r="F27" s="31" t="str">
        <f t="shared" si="2"/>
        <v>1|1|30#1|1201|10</v>
      </c>
      <c r="G27" s="31" t="str">
        <f t="shared" si="3"/>
        <v>1|1|500#1|1201|20</v>
      </c>
      <c r="K27" s="41"/>
      <c r="R27" s="31"/>
    </row>
    <row r="28" s="20" customFormat="1" spans="1:18">
      <c r="A28" s="28">
        <v>26</v>
      </c>
      <c r="B28" s="31" t="s">
        <v>42</v>
      </c>
      <c r="C28" s="31">
        <f t="shared" si="0"/>
        <v>2</v>
      </c>
      <c r="D28" s="31">
        <f t="shared" si="1"/>
        <v>11</v>
      </c>
      <c r="E28" s="31">
        <v>10001</v>
      </c>
      <c r="F28" s="31" t="str">
        <f t="shared" si="2"/>
        <v>1|1|30</v>
      </c>
      <c r="G28" s="31" t="str">
        <f t="shared" si="3"/>
        <v>1|1|200</v>
      </c>
      <c r="K28" s="41"/>
      <c r="R28" s="31"/>
    </row>
    <row r="29" s="20" customFormat="1" spans="1:18">
      <c r="A29" s="28">
        <v>27</v>
      </c>
      <c r="B29" s="31" t="s">
        <v>42</v>
      </c>
      <c r="C29" s="31">
        <f t="shared" si="0"/>
        <v>2</v>
      </c>
      <c r="D29" s="31">
        <f t="shared" si="1"/>
        <v>12</v>
      </c>
      <c r="E29" s="31">
        <v>10002</v>
      </c>
      <c r="F29" s="31" t="str">
        <f t="shared" si="2"/>
        <v>1|1|30</v>
      </c>
      <c r="G29" s="31" t="str">
        <f t="shared" si="3"/>
        <v>1|1|200</v>
      </c>
      <c r="K29" s="41"/>
      <c r="R29" s="31"/>
    </row>
    <row r="30" s="20" customFormat="1" spans="1:18">
      <c r="A30" s="28">
        <v>28</v>
      </c>
      <c r="B30" s="31" t="s">
        <v>42</v>
      </c>
      <c r="C30" s="31">
        <f t="shared" si="0"/>
        <v>2</v>
      </c>
      <c r="D30" s="31">
        <f t="shared" si="1"/>
        <v>13</v>
      </c>
      <c r="E30" s="31">
        <v>10003</v>
      </c>
      <c r="F30" s="31" t="str">
        <f t="shared" si="2"/>
        <v>1|1|30</v>
      </c>
      <c r="G30" s="31" t="str">
        <f t="shared" si="3"/>
        <v>1|1|200</v>
      </c>
      <c r="K30" s="41"/>
      <c r="R30" s="31"/>
    </row>
    <row r="31" s="20" customFormat="1" spans="1:18">
      <c r="A31" s="28">
        <v>29</v>
      </c>
      <c r="B31" s="31" t="s">
        <v>42</v>
      </c>
      <c r="C31" s="31">
        <f t="shared" si="0"/>
        <v>2</v>
      </c>
      <c r="D31" s="31">
        <f t="shared" si="1"/>
        <v>14</v>
      </c>
      <c r="E31" s="31">
        <v>10004</v>
      </c>
      <c r="F31" s="31" t="str">
        <f t="shared" si="2"/>
        <v>1|1|30</v>
      </c>
      <c r="G31" s="31" t="str">
        <f t="shared" si="3"/>
        <v>1|1|200</v>
      </c>
      <c r="K31" s="41"/>
      <c r="R31" s="31"/>
    </row>
    <row r="32" s="20" customFormat="1" spans="1:18">
      <c r="A32" s="28">
        <v>30</v>
      </c>
      <c r="B32" s="31" t="s">
        <v>42</v>
      </c>
      <c r="C32" s="31">
        <f t="shared" si="0"/>
        <v>2</v>
      </c>
      <c r="D32" s="31">
        <f t="shared" si="1"/>
        <v>15</v>
      </c>
      <c r="E32" s="31">
        <v>10005</v>
      </c>
      <c r="F32" s="31" t="str">
        <f t="shared" si="2"/>
        <v>1|1|50#1|1201|10</v>
      </c>
      <c r="G32" s="31" t="str">
        <f t="shared" si="3"/>
        <v>1|1|500#1|1201|20</v>
      </c>
      <c r="K32" s="41"/>
      <c r="R32" s="31"/>
    </row>
    <row r="33" s="16" customFormat="1" spans="1:18">
      <c r="A33" s="28">
        <v>31</v>
      </c>
      <c r="B33" s="33" t="s">
        <v>42</v>
      </c>
      <c r="C33" s="33">
        <f t="shared" si="0"/>
        <v>3</v>
      </c>
      <c r="D33" s="33">
        <f t="shared" si="1"/>
        <v>1</v>
      </c>
      <c r="E33" s="33">
        <v>11001</v>
      </c>
      <c r="F33" s="34" t="str">
        <f t="shared" si="2"/>
        <v>1|1|30</v>
      </c>
      <c r="G33" s="34" t="str">
        <f t="shared" si="3"/>
        <v>1|1|200#1|1201|10</v>
      </c>
      <c r="K33" s="42"/>
      <c r="R33" s="33"/>
    </row>
    <row r="34" s="16" customFormat="1" spans="1:18">
      <c r="A34" s="28">
        <v>32</v>
      </c>
      <c r="B34" s="33" t="s">
        <v>42</v>
      </c>
      <c r="C34" s="33">
        <f t="shared" si="0"/>
        <v>3</v>
      </c>
      <c r="D34" s="33">
        <f t="shared" si="1"/>
        <v>2</v>
      </c>
      <c r="E34" s="33">
        <v>11002</v>
      </c>
      <c r="F34" s="34" t="str">
        <f t="shared" ref="F34:F47" si="4">F19</f>
        <v>1|1|30</v>
      </c>
      <c r="G34" s="34" t="str">
        <f t="shared" ref="G34:G47" si="5">G19</f>
        <v>1|1|200</v>
      </c>
      <c r="K34" s="42"/>
      <c r="R34" s="33"/>
    </row>
    <row r="35" s="16" customFormat="1" spans="1:18">
      <c r="A35" s="28">
        <v>33</v>
      </c>
      <c r="B35" s="33" t="s">
        <v>42</v>
      </c>
      <c r="C35" s="33">
        <f t="shared" si="0"/>
        <v>3</v>
      </c>
      <c r="D35" s="33">
        <f t="shared" si="1"/>
        <v>3</v>
      </c>
      <c r="E35" s="33">
        <v>11003</v>
      </c>
      <c r="F35" s="34" t="str">
        <f t="shared" si="4"/>
        <v>1|1|30</v>
      </c>
      <c r="G35" s="34" t="str">
        <f t="shared" si="5"/>
        <v>1|1|200</v>
      </c>
      <c r="K35" s="42"/>
      <c r="R35" s="33"/>
    </row>
    <row r="36" s="16" customFormat="1" spans="1:18">
      <c r="A36" s="28">
        <v>34</v>
      </c>
      <c r="B36" s="33" t="s">
        <v>42</v>
      </c>
      <c r="C36" s="33">
        <f t="shared" si="0"/>
        <v>3</v>
      </c>
      <c r="D36" s="33">
        <f t="shared" si="1"/>
        <v>4</v>
      </c>
      <c r="E36" s="33">
        <v>11004</v>
      </c>
      <c r="F36" s="34" t="str">
        <f t="shared" si="4"/>
        <v>1|1|30</v>
      </c>
      <c r="G36" s="34" t="str">
        <f t="shared" si="5"/>
        <v>1|1|200</v>
      </c>
      <c r="K36" s="42"/>
      <c r="R36" s="33"/>
    </row>
    <row r="37" s="16" customFormat="1" spans="1:18">
      <c r="A37" s="28">
        <v>35</v>
      </c>
      <c r="B37" s="33" t="s">
        <v>42</v>
      </c>
      <c r="C37" s="33">
        <f t="shared" si="0"/>
        <v>3</v>
      </c>
      <c r="D37" s="33">
        <f t="shared" si="1"/>
        <v>5</v>
      </c>
      <c r="E37" s="33">
        <v>11005</v>
      </c>
      <c r="F37" s="34" t="str">
        <f t="shared" si="4"/>
        <v>1|1|30#1|1201|10</v>
      </c>
      <c r="G37" s="34" t="str">
        <f t="shared" si="5"/>
        <v>1|1|500#1|1201|10</v>
      </c>
      <c r="K37" s="42"/>
      <c r="R37" s="33"/>
    </row>
    <row r="38" s="16" customFormat="1" spans="1:18">
      <c r="A38" s="28">
        <v>36</v>
      </c>
      <c r="B38" s="33" t="s">
        <v>42</v>
      </c>
      <c r="C38" s="33">
        <f t="shared" si="0"/>
        <v>3</v>
      </c>
      <c r="D38" s="33">
        <f t="shared" si="1"/>
        <v>6</v>
      </c>
      <c r="E38" s="33">
        <v>12001</v>
      </c>
      <c r="F38" s="34" t="str">
        <f t="shared" si="4"/>
        <v>1|1|30</v>
      </c>
      <c r="G38" s="34" t="str">
        <f t="shared" si="5"/>
        <v>1|1|200</v>
      </c>
      <c r="K38" s="42"/>
      <c r="R38" s="33"/>
    </row>
    <row r="39" s="16" customFormat="1" spans="1:18">
      <c r="A39" s="28">
        <v>37</v>
      </c>
      <c r="B39" s="33" t="s">
        <v>42</v>
      </c>
      <c r="C39" s="33">
        <f t="shared" si="0"/>
        <v>3</v>
      </c>
      <c r="D39" s="33">
        <f t="shared" si="1"/>
        <v>7</v>
      </c>
      <c r="E39" s="33">
        <v>12002</v>
      </c>
      <c r="F39" s="34" t="str">
        <f t="shared" si="4"/>
        <v>1|1|30</v>
      </c>
      <c r="G39" s="34" t="str">
        <f t="shared" si="5"/>
        <v>1|1|200</v>
      </c>
      <c r="K39" s="42"/>
      <c r="R39" s="33"/>
    </row>
    <row r="40" s="16" customFormat="1" spans="1:18">
      <c r="A40" s="28">
        <v>38</v>
      </c>
      <c r="B40" s="33" t="s">
        <v>42</v>
      </c>
      <c r="C40" s="33">
        <f t="shared" si="0"/>
        <v>3</v>
      </c>
      <c r="D40" s="33">
        <f t="shared" si="1"/>
        <v>8</v>
      </c>
      <c r="E40" s="33">
        <v>12003</v>
      </c>
      <c r="F40" s="34" t="str">
        <f t="shared" si="4"/>
        <v>1|1|30</v>
      </c>
      <c r="G40" s="34" t="str">
        <f t="shared" si="5"/>
        <v>1|1|200</v>
      </c>
      <c r="H40" s="34"/>
      <c r="I40" s="34"/>
      <c r="J40" s="34"/>
      <c r="K40" s="34"/>
      <c r="L40" s="34"/>
      <c r="M40" s="34"/>
      <c r="N40" s="34"/>
      <c r="R40" s="33"/>
    </row>
    <row r="41" s="16" customFormat="1" spans="1:18">
      <c r="A41" s="28">
        <v>39</v>
      </c>
      <c r="B41" s="33" t="s">
        <v>42</v>
      </c>
      <c r="C41" s="33">
        <f t="shared" si="0"/>
        <v>3</v>
      </c>
      <c r="D41" s="33">
        <f t="shared" si="1"/>
        <v>9</v>
      </c>
      <c r="E41" s="33">
        <v>12004</v>
      </c>
      <c r="F41" s="34" t="str">
        <f t="shared" si="4"/>
        <v>1|1|30</v>
      </c>
      <c r="G41" s="34" t="str">
        <f t="shared" si="5"/>
        <v>1|1|200</v>
      </c>
      <c r="H41" s="34"/>
      <c r="I41" s="34"/>
      <c r="J41" s="34"/>
      <c r="K41" s="34"/>
      <c r="L41" s="34"/>
      <c r="M41" s="34"/>
      <c r="N41" s="34"/>
      <c r="R41" s="33"/>
    </row>
    <row r="42" s="16" customFormat="1" spans="1:18">
      <c r="A42" s="28">
        <v>40</v>
      </c>
      <c r="B42" s="33" t="s">
        <v>42</v>
      </c>
      <c r="C42" s="33">
        <f t="shared" si="0"/>
        <v>3</v>
      </c>
      <c r="D42" s="33">
        <f t="shared" si="1"/>
        <v>10</v>
      </c>
      <c r="E42" s="33">
        <v>12005</v>
      </c>
      <c r="F42" s="34" t="str">
        <f t="shared" si="4"/>
        <v>1|1|30#1|1201|10</v>
      </c>
      <c r="G42" s="34" t="str">
        <f t="shared" si="5"/>
        <v>1|1|500#1|1201|20</v>
      </c>
      <c r="H42" s="34"/>
      <c r="I42" s="34"/>
      <c r="J42" s="34"/>
      <c r="K42" s="34"/>
      <c r="L42" s="34"/>
      <c r="M42" s="34"/>
      <c r="N42" s="34"/>
      <c r="R42" s="33"/>
    </row>
    <row r="43" s="16" customFormat="1" spans="1:18">
      <c r="A43" s="28">
        <v>41</v>
      </c>
      <c r="B43" s="33" t="s">
        <v>42</v>
      </c>
      <c r="C43" s="33">
        <f t="shared" si="0"/>
        <v>3</v>
      </c>
      <c r="D43" s="33">
        <f t="shared" si="1"/>
        <v>11</v>
      </c>
      <c r="E43" s="33">
        <v>13001</v>
      </c>
      <c r="F43" s="34" t="str">
        <f t="shared" si="4"/>
        <v>1|1|30</v>
      </c>
      <c r="G43" s="34" t="str">
        <f t="shared" si="5"/>
        <v>1|1|200</v>
      </c>
      <c r="H43" s="34"/>
      <c r="I43" s="34"/>
      <c r="J43" s="34"/>
      <c r="K43" s="34"/>
      <c r="L43" s="34"/>
      <c r="M43" s="34"/>
      <c r="N43" s="34"/>
      <c r="R43" s="33"/>
    </row>
    <row r="44" s="16" customFormat="1" spans="1:18">
      <c r="A44" s="28">
        <v>42</v>
      </c>
      <c r="B44" s="33" t="s">
        <v>42</v>
      </c>
      <c r="C44" s="33">
        <f t="shared" si="0"/>
        <v>3</v>
      </c>
      <c r="D44" s="33">
        <f t="shared" si="1"/>
        <v>12</v>
      </c>
      <c r="E44" s="33">
        <v>13002</v>
      </c>
      <c r="F44" s="34" t="str">
        <f t="shared" si="4"/>
        <v>1|1|30</v>
      </c>
      <c r="G44" s="34" t="str">
        <f t="shared" si="5"/>
        <v>1|1|200</v>
      </c>
      <c r="H44" s="34"/>
      <c r="I44" s="34"/>
      <c r="J44" s="34"/>
      <c r="K44" s="34"/>
      <c r="L44" s="34"/>
      <c r="M44" s="34"/>
      <c r="N44" s="34"/>
      <c r="R44" s="33"/>
    </row>
    <row r="45" s="16" customFormat="1" ht="16.5" spans="1:18">
      <c r="A45" s="28">
        <v>43</v>
      </c>
      <c r="B45" s="33" t="s">
        <v>42</v>
      </c>
      <c r="C45" s="33">
        <f t="shared" si="0"/>
        <v>3</v>
      </c>
      <c r="D45" s="33">
        <f t="shared" si="1"/>
        <v>13</v>
      </c>
      <c r="E45" s="33">
        <v>13003</v>
      </c>
      <c r="F45" s="34" t="str">
        <f t="shared" si="4"/>
        <v>1|1|30</v>
      </c>
      <c r="G45" s="34" t="str">
        <f t="shared" si="5"/>
        <v>1|1|200</v>
      </c>
      <c r="H45" s="34"/>
      <c r="I45" s="34"/>
      <c r="J45" s="34"/>
      <c r="K45" s="34"/>
      <c r="L45" s="34"/>
      <c r="M45" s="34"/>
      <c r="N45" s="34"/>
      <c r="R45" s="33"/>
    </row>
    <row r="46" s="16" customFormat="1" ht="16.5" spans="1:19">
      <c r="A46" s="28">
        <v>44</v>
      </c>
      <c r="B46" s="33" t="s">
        <v>42</v>
      </c>
      <c r="C46" s="33">
        <f t="shared" si="0"/>
        <v>3</v>
      </c>
      <c r="D46" s="33">
        <f t="shared" si="1"/>
        <v>14</v>
      </c>
      <c r="E46" s="33">
        <v>13004</v>
      </c>
      <c r="F46" s="34" t="str">
        <f t="shared" si="4"/>
        <v>1|1|30</v>
      </c>
      <c r="G46" s="34" t="str">
        <f t="shared" si="5"/>
        <v>1|1|200</v>
      </c>
      <c r="H46" s="34"/>
      <c r="I46" s="34"/>
      <c r="J46" s="34"/>
      <c r="K46" s="34"/>
      <c r="L46" s="34"/>
      <c r="M46" s="34"/>
      <c r="N46" s="34"/>
      <c r="O46" s="43"/>
      <c r="P46" s="43"/>
      <c r="Q46" s="43"/>
      <c r="R46" s="5"/>
      <c r="S46" s="47"/>
    </row>
    <row r="47" s="16" customFormat="1" spans="1:19">
      <c r="A47" s="28">
        <v>45</v>
      </c>
      <c r="B47" s="33" t="s">
        <v>42</v>
      </c>
      <c r="C47" s="33">
        <f t="shared" si="0"/>
        <v>3</v>
      </c>
      <c r="D47" s="33">
        <f t="shared" si="1"/>
        <v>15</v>
      </c>
      <c r="E47" s="33">
        <v>13005</v>
      </c>
      <c r="F47" s="34" t="str">
        <f t="shared" si="4"/>
        <v>1|1|50#1|1201|10</v>
      </c>
      <c r="G47" s="34" t="str">
        <f t="shared" si="5"/>
        <v>1|1|500#1|1201|20</v>
      </c>
      <c r="H47" s="34"/>
      <c r="I47" s="34"/>
      <c r="J47" s="34"/>
      <c r="K47" s="34"/>
      <c r="L47" s="34"/>
      <c r="M47" s="34"/>
      <c r="N47" s="34"/>
      <c r="O47" s="44"/>
      <c r="P47" s="44"/>
      <c r="Q47" s="44"/>
      <c r="R47" s="48"/>
      <c r="S47" s="49"/>
    </row>
    <row r="48" s="19" customFormat="1" spans="1:19">
      <c r="A48" s="28">
        <v>46</v>
      </c>
      <c r="B48" s="28" t="s">
        <v>56</v>
      </c>
      <c r="C48" s="28">
        <v>1</v>
      </c>
      <c r="D48" s="28">
        <v>1</v>
      </c>
      <c r="E48" s="28">
        <v>1000</v>
      </c>
      <c r="F48" s="29" t="str">
        <f>"1|21|"&amp;模板!D4</f>
        <v>1|21|1</v>
      </c>
      <c r="G48" s="29" t="str">
        <f>"1|21|"&amp;模板!H4&amp;IF(模板!J4="","","#1|22|"&amp;模板!J4)</f>
        <v>1|21|10#1|22|600</v>
      </c>
      <c r="H48" s="34"/>
      <c r="I48" s="34"/>
      <c r="J48" s="34"/>
      <c r="K48" s="34"/>
      <c r="L48" s="34"/>
      <c r="M48" s="34"/>
      <c r="N48" s="34"/>
      <c r="O48" s="45"/>
      <c r="P48" s="45"/>
      <c r="Q48" s="45"/>
      <c r="R48" s="50"/>
      <c r="S48" s="51"/>
    </row>
    <row r="49" s="19" customFormat="1" spans="1:19">
      <c r="A49" s="28">
        <v>47</v>
      </c>
      <c r="B49" s="28" t="s">
        <v>56</v>
      </c>
      <c r="C49" s="28">
        <v>1</v>
      </c>
      <c r="D49" s="28">
        <v>2</v>
      </c>
      <c r="E49" s="28">
        <v>1500</v>
      </c>
      <c r="F49" s="29" t="str">
        <f>"1|21|"&amp;模板!D5</f>
        <v>1|21|1</v>
      </c>
      <c r="G49" s="29" t="str">
        <f>"1|21|"&amp;模板!H5&amp;IF(模板!J5="","","#1|22|"&amp;模板!J5)</f>
        <v>1|21|10</v>
      </c>
      <c r="H49" s="29"/>
      <c r="I49" s="29"/>
      <c r="J49" s="29"/>
      <c r="K49" s="29"/>
      <c r="L49" s="29"/>
      <c r="M49" s="29"/>
      <c r="N49" s="29"/>
      <c r="O49" s="45"/>
      <c r="P49" s="45"/>
      <c r="Q49" s="45"/>
      <c r="R49" s="50"/>
      <c r="S49" s="51"/>
    </row>
    <row r="50" s="19" customFormat="1" spans="1:19">
      <c r="A50" s="28">
        <v>48</v>
      </c>
      <c r="B50" s="28" t="s">
        <v>56</v>
      </c>
      <c r="C50" s="28">
        <v>1</v>
      </c>
      <c r="D50" s="28">
        <v>3</v>
      </c>
      <c r="E50" s="28">
        <v>2000</v>
      </c>
      <c r="F50" s="29" t="str">
        <f>"1|21|"&amp;模板!D6</f>
        <v>1|21|1</v>
      </c>
      <c r="G50" s="29" t="str">
        <f>"1|21|"&amp;模板!H6&amp;IF(模板!J6="","","#1|22|"&amp;模板!J6)</f>
        <v>1|21|10</v>
      </c>
      <c r="H50" s="29"/>
      <c r="I50" s="29"/>
      <c r="J50" s="29"/>
      <c r="K50" s="29"/>
      <c r="L50" s="29"/>
      <c r="M50" s="29"/>
      <c r="N50" s="29"/>
      <c r="O50" s="45"/>
      <c r="P50" s="45"/>
      <c r="Q50" s="45"/>
      <c r="R50" s="50"/>
      <c r="S50" s="51"/>
    </row>
    <row r="51" s="19" customFormat="1" spans="1:19">
      <c r="A51" s="28">
        <v>49</v>
      </c>
      <c r="B51" s="28" t="s">
        <v>56</v>
      </c>
      <c r="C51" s="28">
        <v>1</v>
      </c>
      <c r="D51" s="28">
        <v>4</v>
      </c>
      <c r="E51" s="28">
        <v>2500</v>
      </c>
      <c r="F51" s="29" t="str">
        <f>"1|21|"&amp;模板!D7</f>
        <v>1|21|1</v>
      </c>
      <c r="G51" s="29" t="str">
        <f>"1|21|"&amp;模板!H7&amp;IF(模板!J7="","","#1|22|"&amp;模板!J7)</f>
        <v>1|21|10</v>
      </c>
      <c r="H51" s="29"/>
      <c r="I51" s="29"/>
      <c r="J51" s="29"/>
      <c r="K51" s="29"/>
      <c r="L51" s="29"/>
      <c r="M51" s="29"/>
      <c r="N51" s="29"/>
      <c r="O51" s="45"/>
      <c r="P51" s="45"/>
      <c r="Q51" s="45"/>
      <c r="R51" s="50"/>
      <c r="S51" s="51"/>
    </row>
    <row r="52" s="19" customFormat="1" spans="1:19">
      <c r="A52" s="28">
        <v>50</v>
      </c>
      <c r="B52" s="28" t="s">
        <v>56</v>
      </c>
      <c r="C52" s="28">
        <v>1</v>
      </c>
      <c r="D52" s="28">
        <v>5</v>
      </c>
      <c r="E52" s="28">
        <v>3000</v>
      </c>
      <c r="F52" s="29" t="str">
        <f>"1|21|"&amp;模板!D8</f>
        <v>1|21|10</v>
      </c>
      <c r="G52" s="29" t="str">
        <f>"1|21|"&amp;模板!H8&amp;IF(模板!J8="","","#1|22|"&amp;模板!J8)</f>
        <v>1|21|30#1|22|600</v>
      </c>
      <c r="H52" s="29"/>
      <c r="I52" s="29"/>
      <c r="J52" s="29"/>
      <c r="K52" s="29"/>
      <c r="L52" s="29"/>
      <c r="M52" s="29"/>
      <c r="N52" s="29"/>
      <c r="O52" s="45"/>
      <c r="P52" s="45"/>
      <c r="Q52" s="45"/>
      <c r="R52" s="50"/>
      <c r="S52" s="51"/>
    </row>
    <row r="53" s="19" customFormat="1" spans="1:19">
      <c r="A53" s="28">
        <v>51</v>
      </c>
      <c r="B53" s="28" t="s">
        <v>56</v>
      </c>
      <c r="C53" s="28">
        <v>1</v>
      </c>
      <c r="D53" s="28">
        <v>6</v>
      </c>
      <c r="E53" s="28">
        <v>3500</v>
      </c>
      <c r="F53" s="29" t="str">
        <f>"1|21|"&amp;模板!D9</f>
        <v>1|21|1</v>
      </c>
      <c r="G53" s="29" t="str">
        <f>"1|21|"&amp;模板!H9&amp;IF(模板!J9="","","#1|22|"&amp;模板!J9)</f>
        <v>1|21|10</v>
      </c>
      <c r="H53" s="29"/>
      <c r="I53" s="29"/>
      <c r="J53" s="29"/>
      <c r="K53" s="29"/>
      <c r="L53" s="29"/>
      <c r="M53" s="29"/>
      <c r="N53" s="29"/>
      <c r="O53" s="45"/>
      <c r="P53" s="45"/>
      <c r="Q53" s="45"/>
      <c r="R53" s="50"/>
      <c r="S53" s="51"/>
    </row>
    <row r="54" s="19" customFormat="1" spans="1:19">
      <c r="A54" s="28">
        <v>52</v>
      </c>
      <c r="B54" s="28" t="s">
        <v>56</v>
      </c>
      <c r="C54" s="28">
        <v>1</v>
      </c>
      <c r="D54" s="28">
        <v>7</v>
      </c>
      <c r="E54" s="28">
        <v>4000</v>
      </c>
      <c r="F54" s="29" t="str">
        <f>"1|21|"&amp;模板!D10</f>
        <v>1|21|1</v>
      </c>
      <c r="G54" s="29" t="str">
        <f>"1|21|"&amp;模板!H10&amp;IF(模板!J10="","","#1|22|"&amp;模板!J10)</f>
        <v>1|21|10</v>
      </c>
      <c r="H54" s="29"/>
      <c r="I54" s="29"/>
      <c r="J54" s="29"/>
      <c r="K54" s="29"/>
      <c r="L54" s="29"/>
      <c r="M54" s="29"/>
      <c r="N54" s="29"/>
      <c r="O54" s="45"/>
      <c r="P54" s="45"/>
      <c r="Q54" s="45"/>
      <c r="R54" s="50"/>
      <c r="S54" s="51"/>
    </row>
    <row r="55" s="19" customFormat="1" spans="1:19">
      <c r="A55" s="28">
        <v>53</v>
      </c>
      <c r="B55" s="28" t="s">
        <v>56</v>
      </c>
      <c r="C55" s="28">
        <v>1</v>
      </c>
      <c r="D55" s="28">
        <v>8</v>
      </c>
      <c r="E55" s="28">
        <v>4500</v>
      </c>
      <c r="F55" s="29" t="str">
        <f>"1|21|"&amp;模板!D11</f>
        <v>1|21|1</v>
      </c>
      <c r="G55" s="29" t="str">
        <f>"1|21|"&amp;模板!H11&amp;IF(模板!J11="","","#1|22|"&amp;模板!J11)</f>
        <v>1|21|10</v>
      </c>
      <c r="H55" s="29"/>
      <c r="I55" s="29"/>
      <c r="J55" s="29"/>
      <c r="K55" s="29"/>
      <c r="L55" s="29"/>
      <c r="M55" s="29"/>
      <c r="N55" s="29"/>
      <c r="O55" s="45"/>
      <c r="P55" s="45"/>
      <c r="Q55" s="45"/>
      <c r="R55" s="50"/>
      <c r="S55" s="51"/>
    </row>
    <row r="56" s="19" customFormat="1" spans="1:19">
      <c r="A56" s="28">
        <v>54</v>
      </c>
      <c r="B56" s="28" t="s">
        <v>56</v>
      </c>
      <c r="C56" s="28">
        <v>1</v>
      </c>
      <c r="D56" s="28">
        <v>9</v>
      </c>
      <c r="E56" s="28">
        <v>5000</v>
      </c>
      <c r="F56" s="29" t="str">
        <f>"1|21|"&amp;模板!D12</f>
        <v>1|21|1</v>
      </c>
      <c r="G56" s="29" t="str">
        <f>"1|21|"&amp;模板!H12&amp;IF(模板!J12="","","#1|22|"&amp;模板!J12)</f>
        <v>1|21|10</v>
      </c>
      <c r="H56" s="29"/>
      <c r="I56" s="29"/>
      <c r="J56" s="29"/>
      <c r="K56" s="29"/>
      <c r="L56" s="29"/>
      <c r="M56" s="29"/>
      <c r="N56" s="29"/>
      <c r="O56" s="45"/>
      <c r="P56" s="45"/>
      <c r="Q56" s="45"/>
      <c r="R56" s="50"/>
      <c r="S56" s="51"/>
    </row>
    <row r="57" s="19" customFormat="1" ht="16.5" spans="1:19">
      <c r="A57" s="28">
        <v>55</v>
      </c>
      <c r="B57" s="28" t="s">
        <v>56</v>
      </c>
      <c r="C57" s="28">
        <v>1</v>
      </c>
      <c r="D57" s="28">
        <v>10</v>
      </c>
      <c r="E57" s="28">
        <v>5500</v>
      </c>
      <c r="F57" s="29" t="str">
        <f>"1|21|"&amp;模板!D13</f>
        <v>1|21|10</v>
      </c>
      <c r="G57" s="29" t="str">
        <f>"1|21|"&amp;模板!H13&amp;IF(模板!J13="","","#1|22|"&amp;模板!J13)</f>
        <v>1|21|30#1|22|600</v>
      </c>
      <c r="H57" s="29"/>
      <c r="I57" s="29"/>
      <c r="J57" s="29"/>
      <c r="K57" s="29"/>
      <c r="L57" s="29"/>
      <c r="M57" s="29"/>
      <c r="N57" s="29"/>
      <c r="O57" s="46"/>
      <c r="P57" s="46"/>
      <c r="Q57" s="46"/>
      <c r="R57" s="46"/>
      <c r="S57" s="52"/>
    </row>
    <row r="58" s="21" customFormat="1" spans="1:24">
      <c r="A58" s="28">
        <v>56</v>
      </c>
      <c r="B58" s="28" t="s">
        <v>56</v>
      </c>
      <c r="C58" s="28">
        <v>1</v>
      </c>
      <c r="D58" s="28">
        <v>11</v>
      </c>
      <c r="E58" s="28">
        <v>6000</v>
      </c>
      <c r="F58" s="29" t="str">
        <f>"1|21|"&amp;模板!D14</f>
        <v>1|21|1</v>
      </c>
      <c r="G58" s="29" t="str">
        <f>"1|21|"&amp;模板!H14&amp;IF(模板!J14="","","#1|22|"&amp;模板!J14)</f>
        <v>1|21|10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="21" customFormat="1" spans="1:24">
      <c r="A59" s="28">
        <v>57</v>
      </c>
      <c r="B59" s="28" t="s">
        <v>56</v>
      </c>
      <c r="C59" s="28">
        <v>1</v>
      </c>
      <c r="D59" s="28">
        <v>12</v>
      </c>
      <c r="E59" s="28">
        <v>6500</v>
      </c>
      <c r="F59" s="29" t="str">
        <f>"1|21|"&amp;模板!D15</f>
        <v>1|21|1</v>
      </c>
      <c r="G59" s="29" t="str">
        <f>"1|21|"&amp;模板!H15&amp;IF(模板!J15="","","#1|22|"&amp;模板!J15)</f>
        <v>1|21|10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="21" customFormat="1" spans="1:24">
      <c r="A60" s="28">
        <v>58</v>
      </c>
      <c r="B60" s="28" t="s">
        <v>56</v>
      </c>
      <c r="C60" s="28">
        <v>1</v>
      </c>
      <c r="D60" s="28">
        <v>13</v>
      </c>
      <c r="E60" s="28">
        <v>7000</v>
      </c>
      <c r="F60" s="29" t="str">
        <f>"1|21|"&amp;模板!D16</f>
        <v>1|21|1</v>
      </c>
      <c r="G60" s="29" t="str">
        <f>"1|21|"&amp;模板!H16&amp;IF(模板!J16="","","#1|22|"&amp;模板!J16)</f>
        <v>1|21|10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="21" customFormat="1" spans="1:24">
      <c r="A61" s="28">
        <v>59</v>
      </c>
      <c r="B61" s="28" t="s">
        <v>56</v>
      </c>
      <c r="C61" s="28">
        <v>1</v>
      </c>
      <c r="D61" s="28">
        <v>14</v>
      </c>
      <c r="E61" s="28">
        <v>7500</v>
      </c>
      <c r="F61" s="29" t="str">
        <f>"1|21|"&amp;模板!D17</f>
        <v>1|21|1</v>
      </c>
      <c r="G61" s="29" t="str">
        <f>"1|21|"&amp;模板!H17&amp;IF(模板!J17="","","#1|22|"&amp;模板!J17)</f>
        <v>1|21|10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="21" customFormat="1" spans="1:24">
      <c r="A62" s="28">
        <v>60</v>
      </c>
      <c r="B62" s="28" t="s">
        <v>56</v>
      </c>
      <c r="C62" s="28">
        <v>1</v>
      </c>
      <c r="D62" s="28">
        <v>15</v>
      </c>
      <c r="E62" s="28">
        <v>8000</v>
      </c>
      <c r="F62" s="29" t="str">
        <f>"1|21|"&amp;模板!D18</f>
        <v>1|21|10</v>
      </c>
      <c r="G62" s="29" t="str">
        <f>"1|21|"&amp;模板!H18&amp;IF(模板!J18="","","#1|22|"&amp;模板!J18)</f>
        <v>1|21|30#1|22|1000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="21" customFormat="1" spans="1:7">
      <c r="A63" s="28">
        <v>61</v>
      </c>
      <c r="B63" s="35" t="s">
        <v>56</v>
      </c>
      <c r="C63" s="35">
        <f t="shared" ref="C63:C77" si="6">C48+1</f>
        <v>2</v>
      </c>
      <c r="D63" s="35">
        <f t="shared" ref="D63:G63" si="7">D48</f>
        <v>1</v>
      </c>
      <c r="E63" s="35">
        <v>8500</v>
      </c>
      <c r="F63" s="36" t="str">
        <f t="shared" si="7"/>
        <v>1|21|1</v>
      </c>
      <c r="G63" s="36" t="str">
        <f t="shared" si="7"/>
        <v>1|21|10#1|22|600</v>
      </c>
    </row>
    <row r="64" s="21" customFormat="1" spans="1:7">
      <c r="A64" s="28">
        <v>62</v>
      </c>
      <c r="B64" s="35" t="s">
        <v>56</v>
      </c>
      <c r="C64" s="35">
        <f t="shared" si="6"/>
        <v>2</v>
      </c>
      <c r="D64" s="35">
        <f t="shared" ref="D64:D77" si="8">D49</f>
        <v>2</v>
      </c>
      <c r="E64" s="35">
        <v>9000</v>
      </c>
      <c r="F64" s="36" t="str">
        <f t="shared" ref="F64:F77" si="9">F49</f>
        <v>1|21|1</v>
      </c>
      <c r="G64" s="36" t="str">
        <f t="shared" ref="G64:G77" si="10">G49</f>
        <v>1|21|10</v>
      </c>
    </row>
    <row r="65" s="21" customFormat="1" spans="1:7">
      <c r="A65" s="28">
        <v>63</v>
      </c>
      <c r="B65" s="35" t="s">
        <v>56</v>
      </c>
      <c r="C65" s="35">
        <f t="shared" si="6"/>
        <v>2</v>
      </c>
      <c r="D65" s="35">
        <f t="shared" si="8"/>
        <v>3</v>
      </c>
      <c r="E65" s="35">
        <v>9500</v>
      </c>
      <c r="F65" s="36" t="str">
        <f t="shared" si="9"/>
        <v>1|21|1</v>
      </c>
      <c r="G65" s="36" t="str">
        <f t="shared" si="10"/>
        <v>1|21|10</v>
      </c>
    </row>
    <row r="66" s="21" customFormat="1" spans="1:7">
      <c r="A66" s="28">
        <v>64</v>
      </c>
      <c r="B66" s="35" t="s">
        <v>56</v>
      </c>
      <c r="C66" s="35">
        <f t="shared" si="6"/>
        <v>2</v>
      </c>
      <c r="D66" s="35">
        <f t="shared" si="8"/>
        <v>4</v>
      </c>
      <c r="E66" s="35">
        <v>10000</v>
      </c>
      <c r="F66" s="36" t="str">
        <f t="shared" si="9"/>
        <v>1|21|1</v>
      </c>
      <c r="G66" s="36" t="str">
        <f t="shared" si="10"/>
        <v>1|21|10</v>
      </c>
    </row>
    <row r="67" s="21" customFormat="1" spans="1:7">
      <c r="A67" s="28">
        <v>65</v>
      </c>
      <c r="B67" s="35" t="s">
        <v>56</v>
      </c>
      <c r="C67" s="35">
        <f t="shared" si="6"/>
        <v>2</v>
      </c>
      <c r="D67" s="35">
        <f t="shared" si="8"/>
        <v>5</v>
      </c>
      <c r="E67" s="35">
        <v>10500</v>
      </c>
      <c r="F67" s="36" t="str">
        <f t="shared" si="9"/>
        <v>1|21|10</v>
      </c>
      <c r="G67" s="36" t="str">
        <f t="shared" si="10"/>
        <v>1|21|30#1|22|600</v>
      </c>
    </row>
    <row r="68" s="21" customFormat="1" spans="1:7">
      <c r="A68" s="28">
        <v>66</v>
      </c>
      <c r="B68" s="35" t="s">
        <v>56</v>
      </c>
      <c r="C68" s="35">
        <f t="shared" si="6"/>
        <v>2</v>
      </c>
      <c r="D68" s="35">
        <f t="shared" si="8"/>
        <v>6</v>
      </c>
      <c r="E68" s="35">
        <v>11000</v>
      </c>
      <c r="F68" s="36" t="str">
        <f t="shared" si="9"/>
        <v>1|21|1</v>
      </c>
      <c r="G68" s="36" t="str">
        <f t="shared" si="10"/>
        <v>1|21|10</v>
      </c>
    </row>
    <row r="69" s="21" customFormat="1" spans="1:7">
      <c r="A69" s="28">
        <v>67</v>
      </c>
      <c r="B69" s="35" t="s">
        <v>56</v>
      </c>
      <c r="C69" s="35">
        <f t="shared" si="6"/>
        <v>2</v>
      </c>
      <c r="D69" s="35">
        <f t="shared" si="8"/>
        <v>7</v>
      </c>
      <c r="E69" s="35">
        <v>11500</v>
      </c>
      <c r="F69" s="36" t="str">
        <f t="shared" si="9"/>
        <v>1|21|1</v>
      </c>
      <c r="G69" s="36" t="str">
        <f t="shared" si="10"/>
        <v>1|21|10</v>
      </c>
    </row>
    <row r="70" s="21" customFormat="1" spans="1:7">
      <c r="A70" s="28">
        <v>68</v>
      </c>
      <c r="B70" s="35" t="s">
        <v>56</v>
      </c>
      <c r="C70" s="35">
        <f t="shared" si="6"/>
        <v>2</v>
      </c>
      <c r="D70" s="35">
        <f t="shared" si="8"/>
        <v>8</v>
      </c>
      <c r="E70" s="35">
        <v>12000</v>
      </c>
      <c r="F70" s="36" t="str">
        <f t="shared" si="9"/>
        <v>1|21|1</v>
      </c>
      <c r="G70" s="36" t="str">
        <f t="shared" si="10"/>
        <v>1|21|10</v>
      </c>
    </row>
    <row r="71" s="21" customFormat="1" spans="1:7">
      <c r="A71" s="28">
        <v>69</v>
      </c>
      <c r="B71" s="35" t="s">
        <v>56</v>
      </c>
      <c r="C71" s="35">
        <f t="shared" si="6"/>
        <v>2</v>
      </c>
      <c r="D71" s="35">
        <f t="shared" si="8"/>
        <v>9</v>
      </c>
      <c r="E71" s="35">
        <v>12500</v>
      </c>
      <c r="F71" s="36" t="str">
        <f t="shared" si="9"/>
        <v>1|21|1</v>
      </c>
      <c r="G71" s="36" t="str">
        <f t="shared" si="10"/>
        <v>1|21|10</v>
      </c>
    </row>
    <row r="72" s="21" customFormat="1" spans="1:7">
      <c r="A72" s="28">
        <v>70</v>
      </c>
      <c r="B72" s="35" t="s">
        <v>56</v>
      </c>
      <c r="C72" s="35">
        <f t="shared" si="6"/>
        <v>2</v>
      </c>
      <c r="D72" s="35">
        <f t="shared" si="8"/>
        <v>10</v>
      </c>
      <c r="E72" s="35">
        <v>13000</v>
      </c>
      <c r="F72" s="36" t="str">
        <f t="shared" si="9"/>
        <v>1|21|10</v>
      </c>
      <c r="G72" s="36" t="str">
        <f t="shared" si="10"/>
        <v>1|21|30#1|22|600</v>
      </c>
    </row>
    <row r="73" s="21" customFormat="1" spans="1:7">
      <c r="A73" s="28">
        <v>71</v>
      </c>
      <c r="B73" s="35" t="s">
        <v>56</v>
      </c>
      <c r="C73" s="35">
        <f t="shared" si="6"/>
        <v>2</v>
      </c>
      <c r="D73" s="35">
        <f t="shared" si="8"/>
        <v>11</v>
      </c>
      <c r="E73" s="35">
        <v>13400</v>
      </c>
      <c r="F73" s="36" t="str">
        <f t="shared" si="9"/>
        <v>1|21|1</v>
      </c>
      <c r="G73" s="36" t="str">
        <f t="shared" si="10"/>
        <v>1|21|10</v>
      </c>
    </row>
    <row r="74" s="21" customFormat="1" spans="1:7">
      <c r="A74" s="28">
        <v>72</v>
      </c>
      <c r="B74" s="35" t="s">
        <v>56</v>
      </c>
      <c r="C74" s="35">
        <f t="shared" si="6"/>
        <v>2</v>
      </c>
      <c r="D74" s="35">
        <f t="shared" si="8"/>
        <v>12</v>
      </c>
      <c r="E74" s="35">
        <v>13800</v>
      </c>
      <c r="F74" s="36" t="str">
        <f t="shared" si="9"/>
        <v>1|21|1</v>
      </c>
      <c r="G74" s="36" t="str">
        <f t="shared" si="10"/>
        <v>1|21|10</v>
      </c>
    </row>
    <row r="75" s="21" customFormat="1" spans="1:7">
      <c r="A75" s="28">
        <v>73</v>
      </c>
      <c r="B75" s="35" t="s">
        <v>56</v>
      </c>
      <c r="C75" s="35">
        <f t="shared" si="6"/>
        <v>2</v>
      </c>
      <c r="D75" s="35">
        <f t="shared" si="8"/>
        <v>13</v>
      </c>
      <c r="E75" s="35">
        <v>14200</v>
      </c>
      <c r="F75" s="36" t="str">
        <f t="shared" si="9"/>
        <v>1|21|1</v>
      </c>
      <c r="G75" s="36" t="str">
        <f t="shared" si="10"/>
        <v>1|21|10</v>
      </c>
    </row>
    <row r="76" s="21" customFormat="1" spans="1:7">
      <c r="A76" s="28">
        <v>74</v>
      </c>
      <c r="B76" s="35" t="s">
        <v>56</v>
      </c>
      <c r="C76" s="35">
        <f t="shared" si="6"/>
        <v>2</v>
      </c>
      <c r="D76" s="35">
        <f t="shared" si="8"/>
        <v>14</v>
      </c>
      <c r="E76" s="35">
        <v>14600</v>
      </c>
      <c r="F76" s="36" t="str">
        <f t="shared" si="9"/>
        <v>1|21|1</v>
      </c>
      <c r="G76" s="36" t="str">
        <f t="shared" si="10"/>
        <v>1|21|10</v>
      </c>
    </row>
    <row r="77" s="21" customFormat="1" spans="1:7">
      <c r="A77" s="28">
        <v>75</v>
      </c>
      <c r="B77" s="35" t="s">
        <v>56</v>
      </c>
      <c r="C77" s="35">
        <f t="shared" si="6"/>
        <v>2</v>
      </c>
      <c r="D77" s="35">
        <f t="shared" si="8"/>
        <v>15</v>
      </c>
      <c r="E77" s="35">
        <v>15000</v>
      </c>
      <c r="F77" s="36" t="str">
        <f t="shared" si="9"/>
        <v>1|21|10</v>
      </c>
      <c r="G77" s="36" t="str">
        <f t="shared" si="10"/>
        <v>1|21|30#1|22|1000</v>
      </c>
    </row>
    <row r="78" s="21" customFormat="1" spans="1:7">
      <c r="A78" s="28">
        <v>76</v>
      </c>
      <c r="B78" s="35" t="s">
        <v>65</v>
      </c>
      <c r="C78" s="35">
        <v>1</v>
      </c>
      <c r="D78" s="35">
        <v>1</v>
      </c>
      <c r="E78" s="35">
        <v>1050</v>
      </c>
      <c r="F78" s="36" t="str">
        <f>"1|12|"&amp;模板!D32&amp;IF(模板!F32="","","#1|19|"&amp;模板!F32)</f>
        <v>1|12|5#1|19|50</v>
      </c>
      <c r="G78" s="36" t="str">
        <f>"1|12|"&amp;模板!H32&amp;IF(模板!J32="","","#1|19|"&amp;模板!J32)</f>
        <v>1|12|30#1|19|500</v>
      </c>
    </row>
    <row r="79" s="21" customFormat="1" spans="1:7">
      <c r="A79" s="28">
        <v>77</v>
      </c>
      <c r="B79" s="35" t="s">
        <v>65</v>
      </c>
      <c r="C79" s="35">
        <v>1</v>
      </c>
      <c r="D79" s="35">
        <v>2</v>
      </c>
      <c r="E79" s="35">
        <v>1100</v>
      </c>
      <c r="F79" s="36" t="str">
        <f>"1|12|"&amp;模板!D33&amp;IF(模板!F33="","","#1|19|"&amp;模板!F33)</f>
        <v>1|12|5</v>
      </c>
      <c r="G79" s="36" t="str">
        <f>"1|12|"&amp;模板!H33&amp;IF(模板!J33="","","#1|19|"&amp;模板!J33)</f>
        <v>1|12|30</v>
      </c>
    </row>
    <row r="80" s="21" customFormat="1" spans="1:7">
      <c r="A80" s="28">
        <v>78</v>
      </c>
      <c r="B80" s="35" t="s">
        <v>65</v>
      </c>
      <c r="C80" s="35">
        <v>1</v>
      </c>
      <c r="D80" s="35">
        <v>3</v>
      </c>
      <c r="E80" s="35">
        <f>模板!K115</f>
        <v>2050</v>
      </c>
      <c r="F80" s="36" t="str">
        <f>"1|12|"&amp;模板!D34&amp;IF(模板!F34="","","#1|19|"&amp;模板!F34)</f>
        <v>1|12|5</v>
      </c>
      <c r="G80" s="36" t="str">
        <f>"1|12|"&amp;模板!H34&amp;IF(模板!J34="","","#1|19|"&amp;模板!J34)</f>
        <v>1|12|30</v>
      </c>
    </row>
    <row r="81" s="21" customFormat="1" spans="1:7">
      <c r="A81" s="28">
        <v>79</v>
      </c>
      <c r="B81" s="35" t="s">
        <v>65</v>
      </c>
      <c r="C81" s="35">
        <v>1</v>
      </c>
      <c r="D81" s="35">
        <v>4</v>
      </c>
      <c r="E81" s="35">
        <f>模板!K116</f>
        <v>2100</v>
      </c>
      <c r="F81" s="36" t="str">
        <f>"1|12|"&amp;模板!D35&amp;IF(模板!F35="","","#1|19|"&amp;模板!F35)</f>
        <v>1|12|5</v>
      </c>
      <c r="G81" s="36" t="str">
        <f>"1|12|"&amp;模板!H35&amp;IF(模板!J35="","","#1|19|"&amp;模板!J35)</f>
        <v>1|12|30</v>
      </c>
    </row>
    <row r="82" s="21" customFormat="1" spans="1:7">
      <c r="A82" s="28">
        <v>80</v>
      </c>
      <c r="B82" s="35" t="s">
        <v>65</v>
      </c>
      <c r="C82" s="35">
        <v>1</v>
      </c>
      <c r="D82" s="35">
        <v>5</v>
      </c>
      <c r="E82" s="35">
        <v>2150</v>
      </c>
      <c r="F82" s="36" t="str">
        <f>"1|12|"&amp;模板!D36&amp;IF(模板!F36="","","#1|19|"&amp;模板!F36)</f>
        <v>1|12|5#1|19|100</v>
      </c>
      <c r="G82" s="36" t="str">
        <f>"1|12|"&amp;模板!H36&amp;IF(模板!J36="","","#1|19|"&amp;模板!J36)</f>
        <v>1|12|50#1|19|1000</v>
      </c>
    </row>
    <row r="83" s="21" customFormat="1" spans="1:7">
      <c r="A83" s="28">
        <v>81</v>
      </c>
      <c r="B83" s="35" t="s">
        <v>65</v>
      </c>
      <c r="C83" s="35">
        <v>1</v>
      </c>
      <c r="D83" s="35">
        <v>6</v>
      </c>
      <c r="E83" s="35">
        <f>模板!K118</f>
        <v>3050</v>
      </c>
      <c r="F83" s="36" t="str">
        <f>"1|12|"&amp;模板!D37&amp;IF(模板!F37="","","#1|19|"&amp;模板!F37)</f>
        <v>1|12|5</v>
      </c>
      <c r="G83" s="36" t="str">
        <f>"1|12|"&amp;模板!H37&amp;IF(模板!J37="","","#1|19|"&amp;模板!J37)</f>
        <v>1|12|30</v>
      </c>
    </row>
    <row r="84" s="21" customFormat="1" spans="1:7">
      <c r="A84" s="28">
        <v>82</v>
      </c>
      <c r="B84" s="35" t="s">
        <v>65</v>
      </c>
      <c r="C84" s="35">
        <v>1</v>
      </c>
      <c r="D84" s="35">
        <v>7</v>
      </c>
      <c r="E84" s="35">
        <f>模板!K119</f>
        <v>3100</v>
      </c>
      <c r="F84" s="36" t="str">
        <f>"1|12|"&amp;模板!D38&amp;IF(模板!F38="","","#1|19|"&amp;模板!F38)</f>
        <v>1|12|5</v>
      </c>
      <c r="G84" s="36" t="str">
        <f>"1|12|"&amp;模板!H38&amp;IF(模板!J38="","","#1|19|"&amp;模板!J38)</f>
        <v>1|12|30</v>
      </c>
    </row>
    <row r="85" s="21" customFormat="1" spans="1:7">
      <c r="A85" s="28">
        <v>83</v>
      </c>
      <c r="B85" s="35" t="s">
        <v>65</v>
      </c>
      <c r="C85" s="35">
        <v>1</v>
      </c>
      <c r="D85" s="35">
        <v>8</v>
      </c>
      <c r="E85" s="35">
        <f>模板!K120</f>
        <v>3150</v>
      </c>
      <c r="F85" s="36" t="str">
        <f>"1|12|"&amp;模板!D39&amp;IF(模板!F39="","","#1|19|"&amp;模板!F39)</f>
        <v>1|12|5</v>
      </c>
      <c r="G85" s="36" t="str">
        <f>"1|12|"&amp;模板!H39&amp;IF(模板!J39="","","#1|19|"&amp;模板!J39)</f>
        <v>1|12|30</v>
      </c>
    </row>
    <row r="86" s="21" customFormat="1" spans="1:7">
      <c r="A86" s="28">
        <v>84</v>
      </c>
      <c r="B86" s="35" t="s">
        <v>65</v>
      </c>
      <c r="C86" s="35">
        <v>1</v>
      </c>
      <c r="D86" s="35">
        <v>9</v>
      </c>
      <c r="E86" s="35">
        <f>模板!K121</f>
        <v>3200</v>
      </c>
      <c r="F86" s="36" t="str">
        <f>"1|12|"&amp;模板!D40&amp;IF(模板!F40="","","#1|19|"&amp;模板!F40)</f>
        <v>1|12|5</v>
      </c>
      <c r="G86" s="36" t="str">
        <f>"1|12|"&amp;模板!H40&amp;IF(模板!J40="","","#1|19|"&amp;模板!J40)</f>
        <v>1|12|30</v>
      </c>
    </row>
    <row r="87" s="21" customFormat="1" spans="1:7">
      <c r="A87" s="28">
        <v>85</v>
      </c>
      <c r="B87" s="35" t="s">
        <v>65</v>
      </c>
      <c r="C87" s="35">
        <v>1</v>
      </c>
      <c r="D87" s="35">
        <v>10</v>
      </c>
      <c r="E87" s="35">
        <v>3250</v>
      </c>
      <c r="F87" s="36" t="str">
        <f>"1|12|"&amp;模板!D41&amp;IF(模板!F41="","","#1|19|"&amp;模板!F41)</f>
        <v>1|12|5#1|19|100</v>
      </c>
      <c r="G87" s="36" t="str">
        <f>"1|12|"&amp;模板!H41&amp;IF(模板!J41="","","#1|19|"&amp;模板!J41)</f>
        <v>1|12|100#1|19|1000</v>
      </c>
    </row>
    <row r="88" s="20" customFormat="1" spans="1:19">
      <c r="A88" s="28">
        <v>86</v>
      </c>
      <c r="B88" s="35" t="s">
        <v>65</v>
      </c>
      <c r="C88" s="35">
        <v>1</v>
      </c>
      <c r="D88" s="35">
        <v>11</v>
      </c>
      <c r="E88" s="35">
        <f>模板!K123</f>
        <v>4050</v>
      </c>
      <c r="F88" s="36" t="str">
        <f>"1|12|"&amp;模板!D42&amp;IF(模板!F42="","","#1|19|"&amp;模板!F42)</f>
        <v>1|12|5</v>
      </c>
      <c r="G88" s="36" t="str">
        <f>"1|12|"&amp;模板!H42&amp;IF(模板!J42="","","#1|19|"&amp;模板!J42)</f>
        <v>1|12|30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="20" customFormat="1" spans="1:19">
      <c r="A89" s="28">
        <v>87</v>
      </c>
      <c r="B89" s="35" t="s">
        <v>65</v>
      </c>
      <c r="C89" s="35">
        <v>1</v>
      </c>
      <c r="D89" s="35">
        <v>12</v>
      </c>
      <c r="E89" s="35">
        <f>模板!K124</f>
        <v>4100</v>
      </c>
      <c r="F89" s="36" t="str">
        <f>"1|12|"&amp;模板!D43&amp;IF(模板!F43="","","#1|19|"&amp;模板!F43)</f>
        <v>1|12|5</v>
      </c>
      <c r="G89" s="36" t="str">
        <f>"1|12|"&amp;模板!H43&amp;IF(模板!J43="","","#1|19|"&amp;模板!J43)</f>
        <v>1|12|30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="20" customFormat="1" spans="1:19">
      <c r="A90" s="28">
        <v>88</v>
      </c>
      <c r="B90" s="35" t="s">
        <v>65</v>
      </c>
      <c r="C90" s="35">
        <v>1</v>
      </c>
      <c r="D90" s="35">
        <v>13</v>
      </c>
      <c r="E90" s="35">
        <f>模板!K125</f>
        <v>4150</v>
      </c>
      <c r="F90" s="36" t="str">
        <f>"1|12|"&amp;模板!D44&amp;IF(模板!F44="","","#1|19|"&amp;模板!F44)</f>
        <v>1|12|5</v>
      </c>
      <c r="G90" s="36" t="str">
        <f>"1|12|"&amp;模板!H44&amp;IF(模板!J44="","","#1|19|"&amp;模板!J44)</f>
        <v>1|12|30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="20" customFormat="1" spans="1:19">
      <c r="A91" s="28">
        <v>89</v>
      </c>
      <c r="B91" s="35" t="s">
        <v>65</v>
      </c>
      <c r="C91" s="35">
        <v>1</v>
      </c>
      <c r="D91" s="35">
        <v>14</v>
      </c>
      <c r="E91" s="35">
        <f>模板!K126</f>
        <v>4200</v>
      </c>
      <c r="F91" s="36" t="str">
        <f>"1|12|"&amp;模板!D45&amp;IF(模板!F45="","","#1|19|"&amp;模板!F45)</f>
        <v>1|12|5</v>
      </c>
      <c r="G91" s="36" t="str">
        <f>"1|12|"&amp;模板!H45&amp;IF(模板!J45="","","#1|19|"&amp;模板!J45)</f>
        <v>1|12|30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="20" customFormat="1" spans="1:19">
      <c r="A92" s="28">
        <v>90</v>
      </c>
      <c r="B92" s="35" t="s">
        <v>65</v>
      </c>
      <c r="C92" s="35">
        <v>1</v>
      </c>
      <c r="D92" s="35">
        <v>15</v>
      </c>
      <c r="E92" s="35">
        <f>模板!K127</f>
        <v>4250</v>
      </c>
      <c r="F92" s="36" t="str">
        <f>"1|12|"&amp;模板!D46&amp;IF(模板!F46="","","#1|19|"&amp;模板!F46)</f>
        <v>1|12|5#1|19|100</v>
      </c>
      <c r="G92" s="36" t="str">
        <f>"1|12|"&amp;模板!H46&amp;IF(模板!J46="","","#1|19|"&amp;模板!J46)</f>
        <v>1|12|100#1|19|1500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="20" customFormat="1" spans="1:23">
      <c r="A93" s="28">
        <v>91</v>
      </c>
      <c r="B93" s="31" t="s">
        <v>65</v>
      </c>
      <c r="C93" s="31">
        <f t="shared" ref="C93:C107" si="11">C78+1</f>
        <v>2</v>
      </c>
      <c r="D93" s="31">
        <f t="shared" ref="D93:G93" si="12">D78</f>
        <v>1</v>
      </c>
      <c r="E93" s="31">
        <v>4300</v>
      </c>
      <c r="F93" s="53" t="str">
        <f t="shared" si="12"/>
        <v>1|12|5#1|19|50</v>
      </c>
      <c r="G93" s="53" t="str">
        <f t="shared" si="12"/>
        <v>1|12|30#1|19|500</v>
      </c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</row>
    <row r="94" s="20" customFormat="1" spans="1:23">
      <c r="A94" s="28">
        <v>92</v>
      </c>
      <c r="B94" s="31" t="s">
        <v>65</v>
      </c>
      <c r="C94" s="31">
        <f t="shared" si="11"/>
        <v>2</v>
      </c>
      <c r="D94" s="31">
        <f t="shared" ref="D94:D107" si="13">D79</f>
        <v>2</v>
      </c>
      <c r="E94" s="31">
        <f>模板!K129</f>
        <v>5050</v>
      </c>
      <c r="F94" s="53" t="str">
        <f t="shared" ref="F94:F107" si="14">F79</f>
        <v>1|12|5</v>
      </c>
      <c r="G94" s="53" t="str">
        <f t="shared" ref="G94:G107" si="15">G79</f>
        <v>1|12|30</v>
      </c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</row>
    <row r="95" s="20" customFormat="1" spans="1:23">
      <c r="A95" s="28">
        <v>93</v>
      </c>
      <c r="B95" s="31" t="s">
        <v>65</v>
      </c>
      <c r="C95" s="31">
        <f t="shared" si="11"/>
        <v>2</v>
      </c>
      <c r="D95" s="31">
        <f t="shared" si="13"/>
        <v>3</v>
      </c>
      <c r="E95" s="31">
        <f>模板!K130</f>
        <v>5100</v>
      </c>
      <c r="F95" s="53" t="str">
        <f t="shared" si="14"/>
        <v>1|12|5</v>
      </c>
      <c r="G95" s="53" t="str">
        <f t="shared" si="15"/>
        <v>1|12|30</v>
      </c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</row>
    <row r="96" s="20" customFormat="1" spans="1:23">
      <c r="A96" s="28">
        <v>94</v>
      </c>
      <c r="B96" s="31" t="s">
        <v>65</v>
      </c>
      <c r="C96" s="31">
        <f t="shared" si="11"/>
        <v>2</v>
      </c>
      <c r="D96" s="31">
        <f t="shared" si="13"/>
        <v>4</v>
      </c>
      <c r="E96" s="31">
        <f>模板!K131</f>
        <v>5150</v>
      </c>
      <c r="F96" s="53" t="str">
        <f t="shared" si="14"/>
        <v>1|12|5</v>
      </c>
      <c r="G96" s="53" t="str">
        <f t="shared" si="15"/>
        <v>1|12|30</v>
      </c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</row>
    <row r="97" s="20" customFormat="1" spans="1:23">
      <c r="A97" s="28">
        <v>95</v>
      </c>
      <c r="B97" s="31" t="s">
        <v>65</v>
      </c>
      <c r="C97" s="31">
        <f t="shared" si="11"/>
        <v>2</v>
      </c>
      <c r="D97" s="31">
        <f t="shared" si="13"/>
        <v>5</v>
      </c>
      <c r="E97" s="31">
        <f>模板!K132</f>
        <v>5200</v>
      </c>
      <c r="F97" s="53" t="str">
        <f t="shared" si="14"/>
        <v>1|12|5#1|19|100</v>
      </c>
      <c r="G97" s="53" t="str">
        <f t="shared" si="15"/>
        <v>1|12|50#1|19|1000</v>
      </c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</row>
    <row r="98" s="20" customFormat="1" spans="1:23">
      <c r="A98" s="28">
        <v>96</v>
      </c>
      <c r="B98" s="31" t="s">
        <v>65</v>
      </c>
      <c r="C98" s="31">
        <f t="shared" si="11"/>
        <v>2</v>
      </c>
      <c r="D98" s="31">
        <f t="shared" si="13"/>
        <v>6</v>
      </c>
      <c r="E98" s="31">
        <f>模板!K133</f>
        <v>5250</v>
      </c>
      <c r="F98" s="53" t="str">
        <f t="shared" si="14"/>
        <v>1|12|5</v>
      </c>
      <c r="G98" s="53" t="str">
        <f t="shared" si="15"/>
        <v>1|12|30</v>
      </c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</row>
    <row r="99" s="20" customFormat="1" spans="1:23">
      <c r="A99" s="28">
        <v>97</v>
      </c>
      <c r="B99" s="31" t="s">
        <v>65</v>
      </c>
      <c r="C99" s="31">
        <f t="shared" si="11"/>
        <v>2</v>
      </c>
      <c r="D99" s="31">
        <f t="shared" si="13"/>
        <v>7</v>
      </c>
      <c r="E99" s="31">
        <f>模板!K134</f>
        <v>5300</v>
      </c>
      <c r="F99" s="53" t="str">
        <f t="shared" si="14"/>
        <v>1|12|5</v>
      </c>
      <c r="G99" s="53" t="str">
        <f t="shared" si="15"/>
        <v>1|12|30</v>
      </c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</row>
    <row r="100" s="20" customFormat="1" spans="1:23">
      <c r="A100" s="28">
        <v>98</v>
      </c>
      <c r="B100" s="31" t="s">
        <v>65</v>
      </c>
      <c r="C100" s="31">
        <f t="shared" si="11"/>
        <v>2</v>
      </c>
      <c r="D100" s="31">
        <f t="shared" si="13"/>
        <v>8</v>
      </c>
      <c r="E100" s="31">
        <v>5350</v>
      </c>
      <c r="F100" s="53" t="str">
        <f t="shared" si="14"/>
        <v>1|12|5</v>
      </c>
      <c r="G100" s="53" t="str">
        <f t="shared" si="15"/>
        <v>1|12|30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="20" customFormat="1" spans="1:23">
      <c r="A101" s="28">
        <v>99</v>
      </c>
      <c r="B101" s="31" t="s">
        <v>65</v>
      </c>
      <c r="C101" s="31">
        <f t="shared" si="11"/>
        <v>2</v>
      </c>
      <c r="D101" s="31">
        <f t="shared" si="13"/>
        <v>9</v>
      </c>
      <c r="E101" s="31">
        <f>模板!K136</f>
        <v>6040</v>
      </c>
      <c r="F101" s="53" t="str">
        <f t="shared" si="14"/>
        <v>1|12|5</v>
      </c>
      <c r="G101" s="53" t="str">
        <f t="shared" si="15"/>
        <v>1|12|30</v>
      </c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</row>
    <row r="102" s="20" customFormat="1" spans="1:23">
      <c r="A102" s="28">
        <v>100</v>
      </c>
      <c r="B102" s="31" t="s">
        <v>65</v>
      </c>
      <c r="C102" s="31">
        <f t="shared" si="11"/>
        <v>2</v>
      </c>
      <c r="D102" s="31">
        <f t="shared" si="13"/>
        <v>10</v>
      </c>
      <c r="E102" s="31">
        <f>模板!K137</f>
        <v>6080</v>
      </c>
      <c r="F102" s="53" t="str">
        <f t="shared" si="14"/>
        <v>1|12|5#1|19|100</v>
      </c>
      <c r="G102" s="53" t="str">
        <f t="shared" si="15"/>
        <v>1|12|100#1|19|1000</v>
      </c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</row>
    <row r="103" customFormat="1" spans="1:23">
      <c r="A103" s="28">
        <v>101</v>
      </c>
      <c r="B103" s="31" t="s">
        <v>65</v>
      </c>
      <c r="C103" s="31">
        <f t="shared" si="11"/>
        <v>2</v>
      </c>
      <c r="D103" s="31">
        <f t="shared" si="13"/>
        <v>11</v>
      </c>
      <c r="E103" s="31">
        <f>模板!K138</f>
        <v>6120</v>
      </c>
      <c r="F103" s="53" t="str">
        <f t="shared" si="14"/>
        <v>1|12|5</v>
      </c>
      <c r="G103" s="53" t="str">
        <f t="shared" si="15"/>
        <v>1|12|30</v>
      </c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</row>
    <row r="104" customFormat="1" spans="1:23">
      <c r="A104" s="28">
        <v>102</v>
      </c>
      <c r="B104" s="31" t="s">
        <v>65</v>
      </c>
      <c r="C104" s="31">
        <f t="shared" si="11"/>
        <v>2</v>
      </c>
      <c r="D104" s="31">
        <f t="shared" si="13"/>
        <v>12</v>
      </c>
      <c r="E104" s="31">
        <f>模板!K139</f>
        <v>6160</v>
      </c>
      <c r="F104" s="53" t="str">
        <f t="shared" si="14"/>
        <v>1|12|5</v>
      </c>
      <c r="G104" s="53" t="str">
        <f t="shared" si="15"/>
        <v>1|12|30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</row>
    <row r="105" customFormat="1" spans="1:23">
      <c r="A105" s="28">
        <v>103</v>
      </c>
      <c r="B105" s="31" t="s">
        <v>65</v>
      </c>
      <c r="C105" s="31">
        <f t="shared" si="11"/>
        <v>2</v>
      </c>
      <c r="D105" s="31">
        <f t="shared" si="13"/>
        <v>13</v>
      </c>
      <c r="E105" s="31">
        <f>模板!K140</f>
        <v>6200</v>
      </c>
      <c r="F105" s="53" t="str">
        <f t="shared" si="14"/>
        <v>1|12|5</v>
      </c>
      <c r="G105" s="53" t="str">
        <f t="shared" si="15"/>
        <v>1|12|30</v>
      </c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</row>
    <row r="106" customFormat="1" spans="1:23">
      <c r="A106" s="28">
        <v>104</v>
      </c>
      <c r="B106" s="31" t="s">
        <v>65</v>
      </c>
      <c r="C106" s="31">
        <f t="shared" si="11"/>
        <v>2</v>
      </c>
      <c r="D106" s="31">
        <f t="shared" si="13"/>
        <v>14</v>
      </c>
      <c r="E106" s="31">
        <f>模板!K141</f>
        <v>6240</v>
      </c>
      <c r="F106" s="53" t="str">
        <f t="shared" si="14"/>
        <v>1|12|5</v>
      </c>
      <c r="G106" s="53" t="str">
        <f t="shared" si="15"/>
        <v>1|12|30</v>
      </c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</row>
    <row r="107" customFormat="1" spans="1:23">
      <c r="A107" s="28">
        <v>105</v>
      </c>
      <c r="B107" s="31" t="s">
        <v>65</v>
      </c>
      <c r="C107" s="31">
        <f t="shared" si="11"/>
        <v>2</v>
      </c>
      <c r="D107" s="31">
        <f t="shared" si="13"/>
        <v>15</v>
      </c>
      <c r="E107" s="31">
        <f>模板!K142</f>
        <v>6280</v>
      </c>
      <c r="F107" s="53" t="str">
        <f t="shared" si="14"/>
        <v>1|12|5#1|19|100</v>
      </c>
      <c r="G107" s="53" t="str">
        <f t="shared" si="15"/>
        <v>1|12|100#1|19|1500</v>
      </c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  <row r="108" spans="1:361">
      <c r="A108" s="28">
        <v>106</v>
      </c>
      <c r="B108" s="17" t="s">
        <v>73</v>
      </c>
      <c r="C108" s="17">
        <v>1</v>
      </c>
      <c r="D108" s="17">
        <v>1</v>
      </c>
      <c r="E108" s="17">
        <v>1</v>
      </c>
      <c r="F108" s="54" t="str">
        <f>"1|15|"&amp;模板!C62&amp;IF(模板!E62="","","#1|16|"&amp;模板!E62)</f>
        <v>1|15|100</v>
      </c>
      <c r="G108" s="54" t="str">
        <f>"1|15|"&amp;模板!G62&amp;IF(模板!I62="","","#1|16|"&amp;模板!I62)</f>
        <v>1|15|800#1|16|15</v>
      </c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4"/>
      <c r="HK108" s="54"/>
      <c r="HL108" s="54"/>
      <c r="HM108" s="54"/>
      <c r="HN108" s="54"/>
      <c r="HO108" s="54"/>
      <c r="HP108" s="54"/>
      <c r="HQ108" s="54"/>
      <c r="HR108" s="54"/>
      <c r="HS108" s="54"/>
      <c r="HT108" s="54"/>
      <c r="HU108" s="54"/>
      <c r="HV108" s="54"/>
      <c r="HW108" s="54"/>
      <c r="HX108" s="54"/>
      <c r="HY108" s="54"/>
      <c r="HZ108" s="54"/>
      <c r="IA108" s="54"/>
      <c r="IB108" s="54"/>
      <c r="IC108" s="54"/>
      <c r="ID108" s="54"/>
      <c r="IE108" s="54"/>
      <c r="IF108" s="54"/>
      <c r="IG108" s="54"/>
      <c r="IH108" s="54"/>
      <c r="II108" s="54"/>
      <c r="IJ108" s="54"/>
      <c r="IK108" s="54"/>
      <c r="IL108" s="54"/>
      <c r="IM108" s="54"/>
      <c r="IN108" s="54"/>
      <c r="IO108" s="54"/>
      <c r="IP108" s="54"/>
      <c r="IQ108" s="54"/>
      <c r="IR108" s="54"/>
      <c r="IS108" s="54"/>
      <c r="IT108" s="54"/>
      <c r="IU108" s="54"/>
      <c r="IV108" s="54"/>
      <c r="IW108" s="54"/>
      <c r="IX108" s="54"/>
      <c r="IY108" s="54"/>
      <c r="IZ108" s="54"/>
      <c r="JA108" s="54"/>
      <c r="JB108" s="54"/>
      <c r="JC108" s="54"/>
      <c r="JD108" s="54"/>
      <c r="JE108" s="54"/>
      <c r="JF108" s="54"/>
      <c r="JG108" s="54"/>
      <c r="JH108" s="54"/>
      <c r="JI108" s="54"/>
      <c r="JJ108" s="54"/>
      <c r="JK108" s="54"/>
      <c r="JL108" s="54"/>
      <c r="JM108" s="54"/>
      <c r="JN108" s="54"/>
      <c r="JO108" s="54"/>
      <c r="JP108" s="54"/>
      <c r="JQ108" s="54"/>
      <c r="JR108" s="54"/>
      <c r="JS108" s="54"/>
      <c r="JT108" s="54"/>
      <c r="JU108" s="54"/>
      <c r="JV108" s="54"/>
      <c r="JW108" s="54"/>
      <c r="JX108" s="54"/>
      <c r="JY108" s="54"/>
      <c r="JZ108" s="54"/>
      <c r="KA108" s="54"/>
      <c r="KB108" s="54"/>
      <c r="KC108" s="54"/>
      <c r="KD108" s="54"/>
      <c r="KE108" s="54"/>
      <c r="KF108" s="54"/>
      <c r="KG108" s="54"/>
      <c r="KH108" s="54"/>
      <c r="KI108" s="54"/>
      <c r="KJ108" s="54"/>
      <c r="KK108" s="54"/>
      <c r="KL108" s="54"/>
      <c r="KM108" s="54"/>
      <c r="KN108" s="54"/>
      <c r="KO108" s="54"/>
      <c r="KP108" s="54"/>
      <c r="KQ108" s="54"/>
      <c r="KR108" s="54"/>
      <c r="KS108" s="54"/>
      <c r="KT108" s="54"/>
      <c r="KU108" s="54"/>
      <c r="KV108" s="54"/>
      <c r="KW108" s="54"/>
      <c r="KX108" s="54"/>
      <c r="KY108" s="54"/>
      <c r="KZ108" s="54"/>
      <c r="LA108" s="54"/>
      <c r="LB108" s="54"/>
      <c r="LC108" s="54"/>
      <c r="LD108" s="54"/>
      <c r="LE108" s="54"/>
      <c r="LF108" s="54"/>
      <c r="LG108" s="54"/>
      <c r="LH108" s="54"/>
      <c r="LI108" s="54"/>
      <c r="LJ108" s="54"/>
      <c r="LK108" s="54"/>
      <c r="LL108" s="54"/>
      <c r="LM108" s="54"/>
      <c r="LN108" s="54"/>
      <c r="LO108" s="54"/>
      <c r="LP108" s="54"/>
      <c r="LQ108" s="54"/>
      <c r="LR108" s="54"/>
      <c r="LS108" s="54"/>
      <c r="LT108" s="54"/>
      <c r="LU108" s="54"/>
      <c r="LV108" s="54"/>
      <c r="LW108" s="54"/>
      <c r="LX108" s="54"/>
      <c r="LY108" s="54"/>
      <c r="LZ108" s="54"/>
      <c r="MA108" s="54"/>
      <c r="MB108" s="54"/>
      <c r="MC108" s="54"/>
      <c r="MD108" s="54"/>
      <c r="ME108" s="54"/>
      <c r="MF108" s="54"/>
      <c r="MG108" s="54"/>
      <c r="MH108" s="54"/>
      <c r="MI108" s="54"/>
      <c r="MJ108" s="54"/>
      <c r="MK108" s="54"/>
      <c r="ML108" s="54"/>
      <c r="MM108" s="54"/>
      <c r="MN108" s="54"/>
      <c r="MO108" s="54"/>
      <c r="MP108" s="54"/>
      <c r="MQ108" s="54"/>
      <c r="MR108" s="54"/>
      <c r="MS108" s="54"/>
      <c r="MT108" s="54"/>
      <c r="MU108" s="54"/>
      <c r="MV108" s="54"/>
      <c r="MW108" s="54"/>
    </row>
    <row r="109" spans="1:361">
      <c r="A109" s="28">
        <v>107</v>
      </c>
      <c r="B109" s="17" t="s">
        <v>73</v>
      </c>
      <c r="C109" s="17">
        <v>1</v>
      </c>
      <c r="D109" s="17">
        <v>2</v>
      </c>
      <c r="E109" s="17">
        <v>2</v>
      </c>
      <c r="F109" s="54" t="str">
        <f>"1|15|"&amp;模板!C63&amp;IF(模板!E63="","","#1|16|"&amp;模板!E63)</f>
        <v>1|15|100</v>
      </c>
      <c r="G109" s="54" t="str">
        <f>"1|15|"&amp;模板!G63&amp;IF(模板!I63="","","#1|16|"&amp;模板!I63)</f>
        <v>1|15|800</v>
      </c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4"/>
      <c r="HK109" s="54"/>
      <c r="HL109" s="54"/>
      <c r="HM109" s="54"/>
      <c r="HN109" s="54"/>
      <c r="HO109" s="54"/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  <c r="IO109" s="54"/>
      <c r="IP109" s="54"/>
      <c r="IQ109" s="54"/>
      <c r="IR109" s="54"/>
      <c r="IS109" s="54"/>
      <c r="IT109" s="54"/>
      <c r="IU109" s="54"/>
      <c r="IV109" s="54"/>
      <c r="IW109" s="54"/>
      <c r="IX109" s="54"/>
      <c r="IY109" s="54"/>
      <c r="IZ109" s="54"/>
      <c r="JA109" s="54"/>
      <c r="JB109" s="54"/>
      <c r="JC109" s="54"/>
      <c r="JD109" s="54"/>
      <c r="JE109" s="54"/>
      <c r="JF109" s="54"/>
      <c r="JG109" s="54"/>
      <c r="JH109" s="54"/>
      <c r="JI109" s="54"/>
      <c r="JJ109" s="54"/>
      <c r="JK109" s="54"/>
      <c r="JL109" s="54"/>
      <c r="JM109" s="54"/>
      <c r="JN109" s="54"/>
      <c r="JO109" s="54"/>
      <c r="JP109" s="54"/>
      <c r="JQ109" s="54"/>
      <c r="JR109" s="54"/>
      <c r="JS109" s="54"/>
      <c r="JT109" s="54"/>
      <c r="JU109" s="54"/>
      <c r="JV109" s="54"/>
      <c r="JW109" s="54"/>
      <c r="JX109" s="54"/>
      <c r="JY109" s="54"/>
      <c r="JZ109" s="54"/>
      <c r="KA109" s="54"/>
      <c r="KB109" s="54"/>
      <c r="KC109" s="54"/>
      <c r="KD109" s="54"/>
      <c r="KE109" s="54"/>
      <c r="KF109" s="54"/>
      <c r="KG109" s="54"/>
      <c r="KH109" s="54"/>
      <c r="KI109" s="54"/>
      <c r="KJ109" s="54"/>
      <c r="KK109" s="54"/>
      <c r="KL109" s="54"/>
      <c r="KM109" s="54"/>
      <c r="KN109" s="54"/>
      <c r="KO109" s="54"/>
      <c r="KP109" s="54"/>
      <c r="KQ109" s="54"/>
      <c r="KR109" s="54"/>
      <c r="KS109" s="54"/>
      <c r="KT109" s="54"/>
      <c r="KU109" s="54"/>
      <c r="KV109" s="54"/>
      <c r="KW109" s="54"/>
      <c r="KX109" s="54"/>
      <c r="KY109" s="54"/>
      <c r="KZ109" s="54"/>
      <c r="LA109" s="54"/>
      <c r="LB109" s="54"/>
      <c r="LC109" s="54"/>
      <c r="LD109" s="54"/>
      <c r="LE109" s="54"/>
      <c r="LF109" s="54"/>
      <c r="LG109" s="54"/>
      <c r="LH109" s="54"/>
      <c r="LI109" s="54"/>
      <c r="LJ109" s="54"/>
      <c r="LK109" s="54"/>
      <c r="LL109" s="54"/>
      <c r="LM109" s="54"/>
      <c r="LN109" s="54"/>
      <c r="LO109" s="54"/>
      <c r="LP109" s="54"/>
      <c r="LQ109" s="54"/>
      <c r="LR109" s="54"/>
      <c r="LS109" s="54"/>
      <c r="LT109" s="54"/>
      <c r="LU109" s="54"/>
      <c r="LV109" s="54"/>
      <c r="LW109" s="54"/>
      <c r="LX109" s="54"/>
      <c r="LY109" s="54"/>
      <c r="LZ109" s="54"/>
      <c r="MA109" s="54"/>
      <c r="MB109" s="54"/>
      <c r="MC109" s="54"/>
      <c r="MD109" s="54"/>
      <c r="ME109" s="54"/>
      <c r="MF109" s="54"/>
      <c r="MG109" s="54"/>
      <c r="MH109" s="54"/>
      <c r="MI109" s="54"/>
      <c r="MJ109" s="54"/>
      <c r="MK109" s="54"/>
      <c r="ML109" s="54"/>
      <c r="MM109" s="54"/>
      <c r="MN109" s="54"/>
      <c r="MO109" s="54"/>
      <c r="MP109" s="54"/>
      <c r="MQ109" s="54"/>
      <c r="MR109" s="54"/>
      <c r="MS109" s="54"/>
      <c r="MT109" s="54"/>
      <c r="MU109" s="54"/>
      <c r="MV109" s="54"/>
      <c r="MW109" s="54"/>
    </row>
    <row r="110" spans="1:361">
      <c r="A110" s="28">
        <v>108</v>
      </c>
      <c r="B110" s="17" t="s">
        <v>73</v>
      </c>
      <c r="C110" s="17">
        <v>1</v>
      </c>
      <c r="D110" s="17">
        <v>3</v>
      </c>
      <c r="E110" s="17">
        <v>3</v>
      </c>
      <c r="F110" s="54" t="str">
        <f>"1|15|"&amp;模板!C64&amp;IF(模板!E64="","","#1|16|"&amp;模板!E64)</f>
        <v>1|15|100</v>
      </c>
      <c r="G110" s="54" t="str">
        <f>"1|15|"&amp;模板!G64&amp;IF(模板!I64="","","#1|16|"&amp;模板!I64)</f>
        <v>1|15|800</v>
      </c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4"/>
      <c r="HK110" s="54"/>
      <c r="HL110" s="54"/>
      <c r="HM110" s="54"/>
      <c r="HN110" s="54"/>
      <c r="HO110" s="54"/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  <c r="IK110" s="54"/>
      <c r="IL110" s="54"/>
      <c r="IM110" s="54"/>
      <c r="IN110" s="54"/>
      <c r="IO110" s="54"/>
      <c r="IP110" s="54"/>
      <c r="IQ110" s="54"/>
      <c r="IR110" s="54"/>
      <c r="IS110" s="54"/>
      <c r="IT110" s="54"/>
      <c r="IU110" s="54"/>
      <c r="IV110" s="54"/>
      <c r="IW110" s="54"/>
      <c r="IX110" s="54"/>
      <c r="IY110" s="54"/>
      <c r="IZ110" s="54"/>
      <c r="JA110" s="54"/>
      <c r="JB110" s="54"/>
      <c r="JC110" s="54"/>
      <c r="JD110" s="54"/>
      <c r="JE110" s="54"/>
      <c r="JF110" s="54"/>
      <c r="JG110" s="54"/>
      <c r="JH110" s="54"/>
      <c r="JI110" s="54"/>
      <c r="JJ110" s="54"/>
      <c r="JK110" s="54"/>
      <c r="JL110" s="54"/>
      <c r="JM110" s="54"/>
      <c r="JN110" s="54"/>
      <c r="JO110" s="54"/>
      <c r="JP110" s="54"/>
      <c r="JQ110" s="54"/>
      <c r="JR110" s="54"/>
      <c r="JS110" s="54"/>
      <c r="JT110" s="54"/>
      <c r="JU110" s="54"/>
      <c r="JV110" s="54"/>
      <c r="JW110" s="54"/>
      <c r="JX110" s="54"/>
      <c r="JY110" s="54"/>
      <c r="JZ110" s="54"/>
      <c r="KA110" s="54"/>
      <c r="KB110" s="54"/>
      <c r="KC110" s="54"/>
      <c r="KD110" s="54"/>
      <c r="KE110" s="54"/>
      <c r="KF110" s="54"/>
      <c r="KG110" s="54"/>
      <c r="KH110" s="54"/>
      <c r="KI110" s="54"/>
      <c r="KJ110" s="54"/>
      <c r="KK110" s="54"/>
      <c r="KL110" s="54"/>
      <c r="KM110" s="54"/>
      <c r="KN110" s="54"/>
      <c r="KO110" s="54"/>
      <c r="KP110" s="54"/>
      <c r="KQ110" s="54"/>
      <c r="KR110" s="54"/>
      <c r="KS110" s="54"/>
      <c r="KT110" s="54"/>
      <c r="KU110" s="54"/>
      <c r="KV110" s="54"/>
      <c r="KW110" s="54"/>
      <c r="KX110" s="54"/>
      <c r="KY110" s="54"/>
      <c r="KZ110" s="54"/>
      <c r="LA110" s="54"/>
      <c r="LB110" s="54"/>
      <c r="LC110" s="54"/>
      <c r="LD110" s="54"/>
      <c r="LE110" s="54"/>
      <c r="LF110" s="54"/>
      <c r="LG110" s="54"/>
      <c r="LH110" s="54"/>
      <c r="LI110" s="54"/>
      <c r="LJ110" s="54"/>
      <c r="LK110" s="54"/>
      <c r="LL110" s="54"/>
      <c r="LM110" s="54"/>
      <c r="LN110" s="54"/>
      <c r="LO110" s="54"/>
      <c r="LP110" s="54"/>
      <c r="LQ110" s="54"/>
      <c r="LR110" s="54"/>
      <c r="LS110" s="54"/>
      <c r="LT110" s="54"/>
      <c r="LU110" s="54"/>
      <c r="LV110" s="54"/>
      <c r="LW110" s="54"/>
      <c r="LX110" s="54"/>
      <c r="LY110" s="54"/>
      <c r="LZ110" s="54"/>
      <c r="MA110" s="54"/>
      <c r="MB110" s="54"/>
      <c r="MC110" s="54"/>
      <c r="MD110" s="54"/>
      <c r="ME110" s="54"/>
      <c r="MF110" s="54"/>
      <c r="MG110" s="54"/>
      <c r="MH110" s="54"/>
      <c r="MI110" s="54"/>
      <c r="MJ110" s="54"/>
      <c r="MK110" s="54"/>
      <c r="ML110" s="54"/>
      <c r="MM110" s="54"/>
      <c r="MN110" s="54"/>
      <c r="MO110" s="54"/>
      <c r="MP110" s="54"/>
      <c r="MQ110" s="54"/>
      <c r="MR110" s="54"/>
      <c r="MS110" s="54"/>
      <c r="MT110" s="54"/>
      <c r="MU110" s="54"/>
      <c r="MV110" s="54"/>
      <c r="MW110" s="54"/>
    </row>
    <row r="111" spans="1:361">
      <c r="A111" s="28">
        <v>109</v>
      </c>
      <c r="B111" s="17" t="s">
        <v>73</v>
      </c>
      <c r="C111" s="17">
        <v>1</v>
      </c>
      <c r="D111" s="17">
        <v>4</v>
      </c>
      <c r="E111" s="17">
        <v>4</v>
      </c>
      <c r="F111" s="54" t="str">
        <f>"1|15|"&amp;模板!C65&amp;IF(模板!E65="","","#1|16|"&amp;模板!E65)</f>
        <v>1|15|100</v>
      </c>
      <c r="G111" s="54" t="str">
        <f>"1|15|"&amp;模板!G65&amp;IF(模板!I65="","","#1|16|"&amp;模板!I65)</f>
        <v>1|15|800</v>
      </c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4"/>
      <c r="HK111" s="54"/>
      <c r="HL111" s="54"/>
      <c r="HM111" s="54"/>
      <c r="HN111" s="54"/>
      <c r="HO111" s="54"/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  <c r="IO111" s="54"/>
      <c r="IP111" s="54"/>
      <c r="IQ111" s="54"/>
      <c r="IR111" s="54"/>
      <c r="IS111" s="54"/>
      <c r="IT111" s="54"/>
      <c r="IU111" s="54"/>
      <c r="IV111" s="54"/>
      <c r="IW111" s="54"/>
      <c r="IX111" s="54"/>
      <c r="IY111" s="54"/>
      <c r="IZ111" s="54"/>
      <c r="JA111" s="54"/>
      <c r="JB111" s="54"/>
      <c r="JC111" s="54"/>
      <c r="JD111" s="54"/>
      <c r="JE111" s="54"/>
      <c r="JF111" s="54"/>
      <c r="JG111" s="54"/>
      <c r="JH111" s="54"/>
      <c r="JI111" s="54"/>
      <c r="JJ111" s="54"/>
      <c r="JK111" s="54"/>
      <c r="JL111" s="54"/>
      <c r="JM111" s="54"/>
      <c r="JN111" s="54"/>
      <c r="JO111" s="54"/>
      <c r="JP111" s="54"/>
      <c r="JQ111" s="54"/>
      <c r="JR111" s="54"/>
      <c r="JS111" s="54"/>
      <c r="JT111" s="54"/>
      <c r="JU111" s="54"/>
      <c r="JV111" s="54"/>
      <c r="JW111" s="54"/>
      <c r="JX111" s="54"/>
      <c r="JY111" s="54"/>
      <c r="JZ111" s="54"/>
      <c r="KA111" s="54"/>
      <c r="KB111" s="54"/>
      <c r="KC111" s="54"/>
      <c r="KD111" s="54"/>
      <c r="KE111" s="54"/>
      <c r="KF111" s="54"/>
      <c r="KG111" s="54"/>
      <c r="KH111" s="54"/>
      <c r="KI111" s="54"/>
      <c r="KJ111" s="54"/>
      <c r="KK111" s="54"/>
      <c r="KL111" s="54"/>
      <c r="KM111" s="54"/>
      <c r="KN111" s="54"/>
      <c r="KO111" s="54"/>
      <c r="KP111" s="54"/>
      <c r="KQ111" s="54"/>
      <c r="KR111" s="54"/>
      <c r="KS111" s="54"/>
      <c r="KT111" s="54"/>
      <c r="KU111" s="54"/>
      <c r="KV111" s="54"/>
      <c r="KW111" s="54"/>
      <c r="KX111" s="54"/>
      <c r="KY111" s="54"/>
      <c r="KZ111" s="54"/>
      <c r="LA111" s="54"/>
      <c r="LB111" s="54"/>
      <c r="LC111" s="54"/>
      <c r="LD111" s="54"/>
      <c r="LE111" s="54"/>
      <c r="LF111" s="54"/>
      <c r="LG111" s="54"/>
      <c r="LH111" s="54"/>
      <c r="LI111" s="54"/>
      <c r="LJ111" s="54"/>
      <c r="LK111" s="54"/>
      <c r="LL111" s="54"/>
      <c r="LM111" s="54"/>
      <c r="LN111" s="54"/>
      <c r="LO111" s="54"/>
      <c r="LP111" s="54"/>
      <c r="LQ111" s="54"/>
      <c r="LR111" s="54"/>
      <c r="LS111" s="54"/>
      <c r="LT111" s="54"/>
      <c r="LU111" s="54"/>
      <c r="LV111" s="54"/>
      <c r="LW111" s="54"/>
      <c r="LX111" s="54"/>
      <c r="LY111" s="54"/>
      <c r="LZ111" s="54"/>
      <c r="MA111" s="54"/>
      <c r="MB111" s="54"/>
      <c r="MC111" s="54"/>
      <c r="MD111" s="54"/>
      <c r="ME111" s="54"/>
      <c r="MF111" s="54"/>
      <c r="MG111" s="54"/>
      <c r="MH111" s="54"/>
      <c r="MI111" s="54"/>
      <c r="MJ111" s="54"/>
      <c r="MK111" s="54"/>
      <c r="ML111" s="54"/>
      <c r="MM111" s="54"/>
      <c r="MN111" s="54"/>
      <c r="MO111" s="54"/>
      <c r="MP111" s="54"/>
      <c r="MQ111" s="54"/>
      <c r="MR111" s="54"/>
      <c r="MS111" s="54"/>
      <c r="MT111" s="54"/>
      <c r="MU111" s="54"/>
      <c r="MV111" s="54"/>
      <c r="MW111" s="54"/>
    </row>
    <row r="112" spans="1:361">
      <c r="A112" s="28">
        <v>110</v>
      </c>
      <c r="B112" s="17" t="s">
        <v>73</v>
      </c>
      <c r="C112" s="17">
        <v>1</v>
      </c>
      <c r="D112" s="17">
        <v>5</v>
      </c>
      <c r="E112" s="17">
        <v>5</v>
      </c>
      <c r="F112" s="54" t="str">
        <f>"1|15|"&amp;模板!C66&amp;IF(模板!E66="","","#1|16|"&amp;模板!E66)</f>
        <v>1|15|100</v>
      </c>
      <c r="G112" s="54" t="str">
        <f>"1|15|"&amp;模板!G66&amp;IF(模板!I66="","","#1|16|"&amp;模板!I66)</f>
        <v>1|15|800#1|16|15</v>
      </c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  <c r="IO112" s="54"/>
      <c r="IP112" s="54"/>
      <c r="IQ112" s="54"/>
      <c r="IR112" s="54"/>
      <c r="IS112" s="54"/>
      <c r="IT112" s="54"/>
      <c r="IU112" s="54"/>
      <c r="IV112" s="54"/>
      <c r="IW112" s="54"/>
      <c r="IX112" s="54"/>
      <c r="IY112" s="54"/>
      <c r="IZ112" s="54"/>
      <c r="JA112" s="54"/>
      <c r="JB112" s="54"/>
      <c r="JC112" s="54"/>
      <c r="JD112" s="54"/>
      <c r="JE112" s="54"/>
      <c r="JF112" s="54"/>
      <c r="JG112" s="54"/>
      <c r="JH112" s="54"/>
      <c r="JI112" s="54"/>
      <c r="JJ112" s="54"/>
      <c r="JK112" s="54"/>
      <c r="JL112" s="54"/>
      <c r="JM112" s="54"/>
      <c r="JN112" s="54"/>
      <c r="JO112" s="54"/>
      <c r="JP112" s="54"/>
      <c r="JQ112" s="54"/>
      <c r="JR112" s="54"/>
      <c r="JS112" s="54"/>
      <c r="JT112" s="54"/>
      <c r="JU112" s="54"/>
      <c r="JV112" s="54"/>
      <c r="JW112" s="54"/>
      <c r="JX112" s="54"/>
      <c r="JY112" s="54"/>
      <c r="JZ112" s="54"/>
      <c r="KA112" s="54"/>
      <c r="KB112" s="54"/>
      <c r="KC112" s="54"/>
      <c r="KD112" s="54"/>
      <c r="KE112" s="54"/>
      <c r="KF112" s="54"/>
      <c r="KG112" s="54"/>
      <c r="KH112" s="54"/>
      <c r="KI112" s="54"/>
      <c r="KJ112" s="54"/>
      <c r="KK112" s="54"/>
      <c r="KL112" s="54"/>
      <c r="KM112" s="54"/>
      <c r="KN112" s="54"/>
      <c r="KO112" s="54"/>
      <c r="KP112" s="54"/>
      <c r="KQ112" s="54"/>
      <c r="KR112" s="54"/>
      <c r="KS112" s="54"/>
      <c r="KT112" s="54"/>
      <c r="KU112" s="54"/>
      <c r="KV112" s="54"/>
      <c r="KW112" s="54"/>
      <c r="KX112" s="54"/>
      <c r="KY112" s="54"/>
      <c r="KZ112" s="54"/>
      <c r="LA112" s="54"/>
      <c r="LB112" s="54"/>
      <c r="LC112" s="54"/>
      <c r="LD112" s="54"/>
      <c r="LE112" s="54"/>
      <c r="LF112" s="54"/>
      <c r="LG112" s="54"/>
      <c r="LH112" s="54"/>
      <c r="LI112" s="54"/>
      <c r="LJ112" s="54"/>
      <c r="LK112" s="54"/>
      <c r="LL112" s="54"/>
      <c r="LM112" s="54"/>
      <c r="LN112" s="54"/>
      <c r="LO112" s="54"/>
      <c r="LP112" s="54"/>
      <c r="LQ112" s="54"/>
      <c r="LR112" s="54"/>
      <c r="LS112" s="54"/>
      <c r="LT112" s="54"/>
      <c r="LU112" s="54"/>
      <c r="LV112" s="54"/>
      <c r="LW112" s="54"/>
      <c r="LX112" s="54"/>
      <c r="LY112" s="54"/>
      <c r="LZ112" s="54"/>
      <c r="MA112" s="54"/>
      <c r="MB112" s="54"/>
      <c r="MC112" s="54"/>
      <c r="MD112" s="54"/>
      <c r="ME112" s="54"/>
      <c r="MF112" s="54"/>
      <c r="MG112" s="54"/>
      <c r="MH112" s="54"/>
      <c r="MI112" s="54"/>
      <c r="MJ112" s="54"/>
      <c r="MK112" s="54"/>
      <c r="ML112" s="54"/>
      <c r="MM112" s="54"/>
      <c r="MN112" s="54"/>
      <c r="MO112" s="54"/>
      <c r="MP112" s="54"/>
      <c r="MQ112" s="54"/>
      <c r="MR112" s="54"/>
      <c r="MS112" s="54"/>
      <c r="MT112" s="54"/>
      <c r="MU112" s="54"/>
      <c r="MV112" s="54"/>
      <c r="MW112" s="54"/>
    </row>
    <row r="113" spans="1:361">
      <c r="A113" s="28">
        <v>111</v>
      </c>
      <c r="B113" s="17" t="s">
        <v>73</v>
      </c>
      <c r="C113" s="17">
        <v>1</v>
      </c>
      <c r="D113" s="17">
        <v>6</v>
      </c>
      <c r="E113" s="17">
        <v>6</v>
      </c>
      <c r="F113" s="54" t="str">
        <f>"1|15|"&amp;模板!C67&amp;IF(模板!E67="","","#1|16|"&amp;模板!E67)</f>
        <v>1|15|100</v>
      </c>
      <c r="G113" s="54" t="str">
        <f>"1|15|"&amp;模板!G67&amp;IF(模板!I67="","","#1|16|"&amp;模板!I67)</f>
        <v>1|15|800</v>
      </c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4"/>
      <c r="HK113" s="54"/>
      <c r="HL113" s="54"/>
      <c r="HM113" s="54"/>
      <c r="HN113" s="54"/>
      <c r="HO113" s="54"/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  <c r="IO113" s="54"/>
      <c r="IP113" s="54"/>
      <c r="IQ113" s="54"/>
      <c r="IR113" s="54"/>
      <c r="IS113" s="54"/>
      <c r="IT113" s="54"/>
      <c r="IU113" s="54"/>
      <c r="IV113" s="54"/>
      <c r="IW113" s="54"/>
      <c r="IX113" s="54"/>
      <c r="IY113" s="54"/>
      <c r="IZ113" s="54"/>
      <c r="JA113" s="54"/>
      <c r="JB113" s="54"/>
      <c r="JC113" s="54"/>
      <c r="JD113" s="54"/>
      <c r="JE113" s="54"/>
      <c r="JF113" s="54"/>
      <c r="JG113" s="54"/>
      <c r="JH113" s="54"/>
      <c r="JI113" s="54"/>
      <c r="JJ113" s="54"/>
      <c r="JK113" s="54"/>
      <c r="JL113" s="54"/>
      <c r="JM113" s="54"/>
      <c r="JN113" s="54"/>
      <c r="JO113" s="54"/>
      <c r="JP113" s="54"/>
      <c r="JQ113" s="54"/>
      <c r="JR113" s="54"/>
      <c r="JS113" s="54"/>
      <c r="JT113" s="54"/>
      <c r="JU113" s="54"/>
      <c r="JV113" s="54"/>
      <c r="JW113" s="54"/>
      <c r="JX113" s="54"/>
      <c r="JY113" s="54"/>
      <c r="JZ113" s="54"/>
      <c r="KA113" s="54"/>
      <c r="KB113" s="54"/>
      <c r="KC113" s="54"/>
      <c r="KD113" s="54"/>
      <c r="KE113" s="54"/>
      <c r="KF113" s="54"/>
      <c r="KG113" s="54"/>
      <c r="KH113" s="54"/>
      <c r="KI113" s="54"/>
      <c r="KJ113" s="54"/>
      <c r="KK113" s="54"/>
      <c r="KL113" s="54"/>
      <c r="KM113" s="54"/>
      <c r="KN113" s="54"/>
      <c r="KO113" s="54"/>
      <c r="KP113" s="54"/>
      <c r="KQ113" s="54"/>
      <c r="KR113" s="54"/>
      <c r="KS113" s="54"/>
      <c r="KT113" s="54"/>
      <c r="KU113" s="54"/>
      <c r="KV113" s="54"/>
      <c r="KW113" s="54"/>
      <c r="KX113" s="54"/>
      <c r="KY113" s="54"/>
      <c r="KZ113" s="54"/>
      <c r="LA113" s="54"/>
      <c r="LB113" s="54"/>
      <c r="LC113" s="54"/>
      <c r="LD113" s="54"/>
      <c r="LE113" s="54"/>
      <c r="LF113" s="54"/>
      <c r="LG113" s="54"/>
      <c r="LH113" s="54"/>
      <c r="LI113" s="54"/>
      <c r="LJ113" s="54"/>
      <c r="LK113" s="54"/>
      <c r="LL113" s="54"/>
      <c r="LM113" s="54"/>
      <c r="LN113" s="54"/>
      <c r="LO113" s="54"/>
      <c r="LP113" s="54"/>
      <c r="LQ113" s="54"/>
      <c r="LR113" s="54"/>
      <c r="LS113" s="54"/>
      <c r="LT113" s="54"/>
      <c r="LU113" s="54"/>
      <c r="LV113" s="54"/>
      <c r="LW113" s="54"/>
      <c r="LX113" s="54"/>
      <c r="LY113" s="54"/>
      <c r="LZ113" s="54"/>
      <c r="MA113" s="54"/>
      <c r="MB113" s="54"/>
      <c r="MC113" s="54"/>
      <c r="MD113" s="54"/>
      <c r="ME113" s="54"/>
      <c r="MF113" s="54"/>
      <c r="MG113" s="54"/>
      <c r="MH113" s="54"/>
      <c r="MI113" s="54"/>
      <c r="MJ113" s="54"/>
      <c r="MK113" s="54"/>
      <c r="ML113" s="54"/>
      <c r="MM113" s="54"/>
      <c r="MN113" s="54"/>
      <c r="MO113" s="54"/>
      <c r="MP113" s="54"/>
      <c r="MQ113" s="54"/>
      <c r="MR113" s="54"/>
      <c r="MS113" s="54"/>
      <c r="MT113" s="54"/>
      <c r="MU113" s="54"/>
      <c r="MV113" s="54"/>
      <c r="MW113" s="54"/>
    </row>
    <row r="114" spans="1:361">
      <c r="A114" s="28">
        <v>112</v>
      </c>
      <c r="B114" s="17" t="s">
        <v>73</v>
      </c>
      <c r="C114" s="17">
        <v>1</v>
      </c>
      <c r="D114" s="17">
        <v>7</v>
      </c>
      <c r="E114" s="17">
        <v>7</v>
      </c>
      <c r="F114" s="54" t="str">
        <f>"1|15|"&amp;模板!C68&amp;IF(模板!E68="","","#1|16|"&amp;模板!E68)</f>
        <v>1|15|100</v>
      </c>
      <c r="G114" s="54" t="str">
        <f>"1|15|"&amp;模板!G68&amp;IF(模板!I68="","","#1|16|"&amp;模板!I68)</f>
        <v>1|15|800</v>
      </c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4"/>
      <c r="HK114" s="54"/>
      <c r="HL114" s="54"/>
      <c r="HM114" s="54"/>
      <c r="HN114" s="54"/>
      <c r="HO114" s="54"/>
      <c r="HP114" s="54"/>
      <c r="HQ114" s="54"/>
      <c r="HR114" s="54"/>
      <c r="HS114" s="54"/>
      <c r="HT114" s="54"/>
      <c r="HU114" s="54"/>
      <c r="HV114" s="54"/>
      <c r="HW114" s="54"/>
      <c r="HX114" s="54"/>
      <c r="HY114" s="54"/>
      <c r="HZ114" s="54"/>
      <c r="IA114" s="54"/>
      <c r="IB114" s="54"/>
      <c r="IC114" s="54"/>
      <c r="ID114" s="54"/>
      <c r="IE114" s="54"/>
      <c r="IF114" s="54"/>
      <c r="IG114" s="54"/>
      <c r="IH114" s="54"/>
      <c r="II114" s="54"/>
      <c r="IJ114" s="54"/>
      <c r="IK114" s="54"/>
      <c r="IL114" s="54"/>
      <c r="IM114" s="54"/>
      <c r="IN114" s="54"/>
      <c r="IO114" s="54"/>
      <c r="IP114" s="54"/>
      <c r="IQ114" s="54"/>
      <c r="IR114" s="54"/>
      <c r="IS114" s="54"/>
      <c r="IT114" s="54"/>
      <c r="IU114" s="54"/>
      <c r="IV114" s="54"/>
      <c r="IW114" s="54"/>
      <c r="IX114" s="54"/>
      <c r="IY114" s="54"/>
      <c r="IZ114" s="54"/>
      <c r="JA114" s="54"/>
      <c r="JB114" s="54"/>
      <c r="JC114" s="54"/>
      <c r="JD114" s="54"/>
      <c r="JE114" s="54"/>
      <c r="JF114" s="54"/>
      <c r="JG114" s="54"/>
      <c r="JH114" s="54"/>
      <c r="JI114" s="54"/>
      <c r="JJ114" s="54"/>
      <c r="JK114" s="54"/>
      <c r="JL114" s="54"/>
      <c r="JM114" s="54"/>
      <c r="JN114" s="54"/>
      <c r="JO114" s="54"/>
      <c r="JP114" s="54"/>
      <c r="JQ114" s="54"/>
      <c r="JR114" s="54"/>
      <c r="JS114" s="54"/>
      <c r="JT114" s="54"/>
      <c r="JU114" s="54"/>
      <c r="JV114" s="54"/>
      <c r="JW114" s="54"/>
      <c r="JX114" s="54"/>
      <c r="JY114" s="54"/>
      <c r="JZ114" s="54"/>
      <c r="KA114" s="54"/>
      <c r="KB114" s="54"/>
      <c r="KC114" s="54"/>
      <c r="KD114" s="54"/>
      <c r="KE114" s="54"/>
      <c r="KF114" s="54"/>
      <c r="KG114" s="54"/>
      <c r="KH114" s="54"/>
      <c r="KI114" s="54"/>
      <c r="KJ114" s="54"/>
      <c r="KK114" s="54"/>
      <c r="KL114" s="54"/>
      <c r="KM114" s="54"/>
      <c r="KN114" s="54"/>
      <c r="KO114" s="54"/>
      <c r="KP114" s="54"/>
      <c r="KQ114" s="54"/>
      <c r="KR114" s="54"/>
      <c r="KS114" s="54"/>
      <c r="KT114" s="54"/>
      <c r="KU114" s="54"/>
      <c r="KV114" s="54"/>
      <c r="KW114" s="54"/>
      <c r="KX114" s="54"/>
      <c r="KY114" s="54"/>
      <c r="KZ114" s="54"/>
      <c r="LA114" s="54"/>
      <c r="LB114" s="54"/>
      <c r="LC114" s="54"/>
      <c r="LD114" s="54"/>
      <c r="LE114" s="54"/>
      <c r="LF114" s="54"/>
      <c r="LG114" s="54"/>
      <c r="LH114" s="54"/>
      <c r="LI114" s="54"/>
      <c r="LJ114" s="54"/>
      <c r="LK114" s="54"/>
      <c r="LL114" s="54"/>
      <c r="LM114" s="54"/>
      <c r="LN114" s="54"/>
      <c r="LO114" s="54"/>
      <c r="LP114" s="54"/>
      <c r="LQ114" s="54"/>
      <c r="LR114" s="54"/>
      <c r="LS114" s="54"/>
      <c r="LT114" s="54"/>
      <c r="LU114" s="54"/>
      <c r="LV114" s="54"/>
      <c r="LW114" s="54"/>
      <c r="LX114" s="54"/>
      <c r="LY114" s="54"/>
      <c r="LZ114" s="54"/>
      <c r="MA114" s="54"/>
      <c r="MB114" s="54"/>
      <c r="MC114" s="54"/>
      <c r="MD114" s="54"/>
      <c r="ME114" s="54"/>
      <c r="MF114" s="54"/>
      <c r="MG114" s="54"/>
      <c r="MH114" s="54"/>
      <c r="MI114" s="54"/>
      <c r="MJ114" s="54"/>
      <c r="MK114" s="54"/>
      <c r="ML114" s="54"/>
      <c r="MM114" s="54"/>
      <c r="MN114" s="54"/>
      <c r="MO114" s="54"/>
      <c r="MP114" s="54"/>
      <c r="MQ114" s="54"/>
      <c r="MR114" s="54"/>
      <c r="MS114" s="54"/>
      <c r="MT114" s="54"/>
      <c r="MU114" s="54"/>
      <c r="MV114" s="54"/>
      <c r="MW114" s="54"/>
    </row>
    <row r="115" spans="1:361">
      <c r="A115" s="28">
        <v>113</v>
      </c>
      <c r="B115" s="17" t="s">
        <v>73</v>
      </c>
      <c r="C115" s="17">
        <v>1</v>
      </c>
      <c r="D115" s="17">
        <v>8</v>
      </c>
      <c r="E115" s="17">
        <v>8</v>
      </c>
      <c r="F115" s="54" t="str">
        <f>"1|15|"&amp;模板!C69&amp;IF(模板!E69="","","#1|16|"&amp;模板!E69)</f>
        <v>1|15|100</v>
      </c>
      <c r="G115" s="54" t="str">
        <f>"1|15|"&amp;模板!G69&amp;IF(模板!I69="","","#1|16|"&amp;模板!I69)</f>
        <v>1|15|800</v>
      </c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4"/>
      <c r="HH115" s="54"/>
      <c r="HI115" s="54"/>
      <c r="HJ115" s="54"/>
      <c r="HK115" s="54"/>
      <c r="HL115" s="54"/>
      <c r="HM115" s="54"/>
      <c r="HN115" s="54"/>
      <c r="HO115" s="54"/>
      <c r="HP115" s="54"/>
      <c r="HQ115" s="54"/>
      <c r="HR115" s="54"/>
      <c r="HS115" s="54"/>
      <c r="HT115" s="54"/>
      <c r="HU115" s="54"/>
      <c r="HV115" s="54"/>
      <c r="HW115" s="54"/>
      <c r="HX115" s="54"/>
      <c r="HY115" s="54"/>
      <c r="HZ115" s="54"/>
      <c r="IA115" s="54"/>
      <c r="IB115" s="54"/>
      <c r="IC115" s="54"/>
      <c r="ID115" s="54"/>
      <c r="IE115" s="54"/>
      <c r="IF115" s="54"/>
      <c r="IG115" s="54"/>
      <c r="IH115" s="54"/>
      <c r="II115" s="54"/>
      <c r="IJ115" s="54"/>
      <c r="IK115" s="54"/>
      <c r="IL115" s="54"/>
      <c r="IM115" s="54"/>
      <c r="IN115" s="54"/>
      <c r="IO115" s="54"/>
      <c r="IP115" s="54"/>
      <c r="IQ115" s="54"/>
      <c r="IR115" s="54"/>
      <c r="IS115" s="54"/>
      <c r="IT115" s="54"/>
      <c r="IU115" s="54"/>
      <c r="IV115" s="54"/>
      <c r="IW115" s="54"/>
      <c r="IX115" s="54"/>
      <c r="IY115" s="54"/>
      <c r="IZ115" s="54"/>
      <c r="JA115" s="54"/>
      <c r="JB115" s="54"/>
      <c r="JC115" s="54"/>
      <c r="JD115" s="54"/>
      <c r="JE115" s="54"/>
      <c r="JF115" s="54"/>
      <c r="JG115" s="54"/>
      <c r="JH115" s="54"/>
      <c r="JI115" s="54"/>
      <c r="JJ115" s="54"/>
      <c r="JK115" s="54"/>
      <c r="JL115" s="54"/>
      <c r="JM115" s="54"/>
      <c r="JN115" s="54"/>
      <c r="JO115" s="54"/>
      <c r="JP115" s="54"/>
      <c r="JQ115" s="54"/>
      <c r="JR115" s="54"/>
      <c r="JS115" s="54"/>
      <c r="JT115" s="54"/>
      <c r="JU115" s="54"/>
      <c r="JV115" s="54"/>
      <c r="JW115" s="54"/>
      <c r="JX115" s="54"/>
      <c r="JY115" s="54"/>
      <c r="JZ115" s="54"/>
      <c r="KA115" s="54"/>
      <c r="KB115" s="54"/>
      <c r="KC115" s="54"/>
      <c r="KD115" s="54"/>
      <c r="KE115" s="54"/>
      <c r="KF115" s="54"/>
      <c r="KG115" s="54"/>
      <c r="KH115" s="54"/>
      <c r="KI115" s="54"/>
      <c r="KJ115" s="54"/>
      <c r="KK115" s="54"/>
      <c r="KL115" s="54"/>
      <c r="KM115" s="54"/>
      <c r="KN115" s="54"/>
      <c r="KO115" s="54"/>
      <c r="KP115" s="54"/>
      <c r="KQ115" s="54"/>
      <c r="KR115" s="54"/>
      <c r="KS115" s="54"/>
      <c r="KT115" s="54"/>
      <c r="KU115" s="54"/>
      <c r="KV115" s="54"/>
      <c r="KW115" s="54"/>
      <c r="KX115" s="54"/>
      <c r="KY115" s="54"/>
      <c r="KZ115" s="54"/>
      <c r="LA115" s="54"/>
      <c r="LB115" s="54"/>
      <c r="LC115" s="54"/>
      <c r="LD115" s="54"/>
      <c r="LE115" s="54"/>
      <c r="LF115" s="54"/>
      <c r="LG115" s="54"/>
      <c r="LH115" s="54"/>
      <c r="LI115" s="54"/>
      <c r="LJ115" s="54"/>
      <c r="LK115" s="54"/>
      <c r="LL115" s="54"/>
      <c r="LM115" s="54"/>
      <c r="LN115" s="54"/>
      <c r="LO115" s="54"/>
      <c r="LP115" s="54"/>
      <c r="LQ115" s="54"/>
      <c r="LR115" s="54"/>
      <c r="LS115" s="54"/>
      <c r="LT115" s="54"/>
      <c r="LU115" s="54"/>
      <c r="LV115" s="54"/>
      <c r="LW115" s="54"/>
      <c r="LX115" s="54"/>
      <c r="LY115" s="54"/>
      <c r="LZ115" s="54"/>
      <c r="MA115" s="54"/>
      <c r="MB115" s="54"/>
      <c r="MC115" s="54"/>
      <c r="MD115" s="54"/>
      <c r="ME115" s="54"/>
      <c r="MF115" s="54"/>
      <c r="MG115" s="54"/>
      <c r="MH115" s="54"/>
      <c r="MI115" s="54"/>
      <c r="MJ115" s="54"/>
      <c r="MK115" s="54"/>
      <c r="ML115" s="54"/>
      <c r="MM115" s="54"/>
      <c r="MN115" s="54"/>
      <c r="MO115" s="54"/>
      <c r="MP115" s="54"/>
      <c r="MQ115" s="54"/>
      <c r="MR115" s="54"/>
      <c r="MS115" s="54"/>
      <c r="MT115" s="54"/>
      <c r="MU115" s="54"/>
      <c r="MV115" s="54"/>
      <c r="MW115" s="54"/>
    </row>
    <row r="116" spans="1:361">
      <c r="A116" s="28">
        <v>114</v>
      </c>
      <c r="B116" s="17" t="s">
        <v>73</v>
      </c>
      <c r="C116" s="17">
        <v>1</v>
      </c>
      <c r="D116" s="17">
        <v>9</v>
      </c>
      <c r="E116" s="17">
        <v>9</v>
      </c>
      <c r="F116" s="54" t="str">
        <f>"1|15|"&amp;模板!C70&amp;IF(模板!E70="","","#1|16|"&amp;模板!E70)</f>
        <v>1|15|100</v>
      </c>
      <c r="G116" s="54" t="str">
        <f>"1|15|"&amp;模板!G70&amp;IF(模板!I70="","","#1|16|"&amp;模板!I70)</f>
        <v>1|15|800</v>
      </c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4"/>
      <c r="HK116" s="54"/>
      <c r="HL116" s="54"/>
      <c r="HM116" s="54"/>
      <c r="HN116" s="54"/>
      <c r="HO116" s="54"/>
      <c r="HP116" s="54"/>
      <c r="HQ116" s="54"/>
      <c r="HR116" s="54"/>
      <c r="HS116" s="54"/>
      <c r="HT116" s="54"/>
      <c r="HU116" s="54"/>
      <c r="HV116" s="54"/>
      <c r="HW116" s="54"/>
      <c r="HX116" s="54"/>
      <c r="HY116" s="54"/>
      <c r="HZ116" s="54"/>
      <c r="IA116" s="54"/>
      <c r="IB116" s="54"/>
      <c r="IC116" s="54"/>
      <c r="ID116" s="54"/>
      <c r="IE116" s="54"/>
      <c r="IF116" s="54"/>
      <c r="IG116" s="54"/>
      <c r="IH116" s="54"/>
      <c r="II116" s="54"/>
      <c r="IJ116" s="54"/>
      <c r="IK116" s="54"/>
      <c r="IL116" s="54"/>
      <c r="IM116" s="54"/>
      <c r="IN116" s="54"/>
      <c r="IO116" s="54"/>
      <c r="IP116" s="54"/>
      <c r="IQ116" s="54"/>
      <c r="IR116" s="54"/>
      <c r="IS116" s="54"/>
      <c r="IT116" s="54"/>
      <c r="IU116" s="54"/>
      <c r="IV116" s="54"/>
      <c r="IW116" s="54"/>
      <c r="IX116" s="54"/>
      <c r="IY116" s="54"/>
      <c r="IZ116" s="54"/>
      <c r="JA116" s="54"/>
      <c r="JB116" s="54"/>
      <c r="JC116" s="54"/>
      <c r="JD116" s="54"/>
      <c r="JE116" s="54"/>
      <c r="JF116" s="54"/>
      <c r="JG116" s="54"/>
      <c r="JH116" s="54"/>
      <c r="JI116" s="54"/>
      <c r="JJ116" s="54"/>
      <c r="JK116" s="54"/>
      <c r="JL116" s="54"/>
      <c r="JM116" s="54"/>
      <c r="JN116" s="54"/>
      <c r="JO116" s="54"/>
      <c r="JP116" s="54"/>
      <c r="JQ116" s="54"/>
      <c r="JR116" s="54"/>
      <c r="JS116" s="54"/>
      <c r="JT116" s="54"/>
      <c r="JU116" s="54"/>
      <c r="JV116" s="54"/>
      <c r="JW116" s="54"/>
      <c r="JX116" s="54"/>
      <c r="JY116" s="54"/>
      <c r="JZ116" s="54"/>
      <c r="KA116" s="54"/>
      <c r="KB116" s="54"/>
      <c r="KC116" s="54"/>
      <c r="KD116" s="54"/>
      <c r="KE116" s="54"/>
      <c r="KF116" s="54"/>
      <c r="KG116" s="54"/>
      <c r="KH116" s="54"/>
      <c r="KI116" s="54"/>
      <c r="KJ116" s="54"/>
      <c r="KK116" s="54"/>
      <c r="KL116" s="54"/>
      <c r="KM116" s="54"/>
      <c r="KN116" s="54"/>
      <c r="KO116" s="54"/>
      <c r="KP116" s="54"/>
      <c r="KQ116" s="54"/>
      <c r="KR116" s="54"/>
      <c r="KS116" s="54"/>
      <c r="KT116" s="54"/>
      <c r="KU116" s="54"/>
      <c r="KV116" s="54"/>
      <c r="KW116" s="54"/>
      <c r="KX116" s="54"/>
      <c r="KY116" s="54"/>
      <c r="KZ116" s="54"/>
      <c r="LA116" s="54"/>
      <c r="LB116" s="54"/>
      <c r="LC116" s="54"/>
      <c r="LD116" s="54"/>
      <c r="LE116" s="54"/>
      <c r="LF116" s="54"/>
      <c r="LG116" s="54"/>
      <c r="LH116" s="54"/>
      <c r="LI116" s="54"/>
      <c r="LJ116" s="54"/>
      <c r="LK116" s="54"/>
      <c r="LL116" s="54"/>
      <c r="LM116" s="54"/>
      <c r="LN116" s="54"/>
      <c r="LO116" s="54"/>
      <c r="LP116" s="54"/>
      <c r="LQ116" s="54"/>
      <c r="LR116" s="54"/>
      <c r="LS116" s="54"/>
      <c r="LT116" s="54"/>
      <c r="LU116" s="54"/>
      <c r="LV116" s="54"/>
      <c r="LW116" s="54"/>
      <c r="LX116" s="54"/>
      <c r="LY116" s="54"/>
      <c r="LZ116" s="54"/>
      <c r="MA116" s="54"/>
      <c r="MB116" s="54"/>
      <c r="MC116" s="54"/>
      <c r="MD116" s="54"/>
      <c r="ME116" s="54"/>
      <c r="MF116" s="54"/>
      <c r="MG116" s="54"/>
      <c r="MH116" s="54"/>
      <c r="MI116" s="54"/>
      <c r="MJ116" s="54"/>
      <c r="MK116" s="54"/>
      <c r="ML116" s="54"/>
      <c r="MM116" s="54"/>
      <c r="MN116" s="54"/>
      <c r="MO116" s="54"/>
      <c r="MP116" s="54"/>
      <c r="MQ116" s="54"/>
      <c r="MR116" s="54"/>
      <c r="MS116" s="54"/>
      <c r="MT116" s="54"/>
      <c r="MU116" s="54"/>
      <c r="MV116" s="54"/>
      <c r="MW116" s="54"/>
    </row>
    <row r="117" spans="1:361">
      <c r="A117" s="28">
        <v>115</v>
      </c>
      <c r="B117" s="17" t="s">
        <v>73</v>
      </c>
      <c r="C117" s="17">
        <v>1</v>
      </c>
      <c r="D117" s="17">
        <v>10</v>
      </c>
      <c r="E117" s="17">
        <v>10</v>
      </c>
      <c r="F117" s="54" t="str">
        <f>"1|15|"&amp;模板!C71&amp;IF(模板!E71="","","#1|16|"&amp;模板!E71)</f>
        <v>1|15|100</v>
      </c>
      <c r="G117" s="54" t="str">
        <f>"1|15|"&amp;模板!G71&amp;IF(模板!I71="","","#1|16|"&amp;模板!I71)</f>
        <v>1|15|800#1|16|15</v>
      </c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  <c r="IO117" s="54"/>
      <c r="IP117" s="54"/>
      <c r="IQ117" s="54"/>
      <c r="IR117" s="54"/>
      <c r="IS117" s="54"/>
      <c r="IT117" s="54"/>
      <c r="IU117" s="54"/>
      <c r="IV117" s="54"/>
      <c r="IW117" s="54"/>
      <c r="IX117" s="54"/>
      <c r="IY117" s="54"/>
      <c r="IZ117" s="54"/>
      <c r="JA117" s="54"/>
      <c r="JB117" s="54"/>
      <c r="JC117" s="54"/>
      <c r="JD117" s="54"/>
      <c r="JE117" s="54"/>
      <c r="JF117" s="54"/>
      <c r="JG117" s="54"/>
      <c r="JH117" s="54"/>
      <c r="JI117" s="54"/>
      <c r="JJ117" s="54"/>
      <c r="JK117" s="54"/>
      <c r="JL117" s="54"/>
      <c r="JM117" s="54"/>
      <c r="JN117" s="54"/>
      <c r="JO117" s="54"/>
      <c r="JP117" s="54"/>
      <c r="JQ117" s="54"/>
      <c r="JR117" s="54"/>
      <c r="JS117" s="54"/>
      <c r="JT117" s="54"/>
      <c r="JU117" s="54"/>
      <c r="JV117" s="54"/>
      <c r="JW117" s="54"/>
      <c r="JX117" s="54"/>
      <c r="JY117" s="54"/>
      <c r="JZ117" s="54"/>
      <c r="KA117" s="54"/>
      <c r="KB117" s="54"/>
      <c r="KC117" s="54"/>
      <c r="KD117" s="54"/>
      <c r="KE117" s="54"/>
      <c r="KF117" s="54"/>
      <c r="KG117" s="54"/>
      <c r="KH117" s="54"/>
      <c r="KI117" s="54"/>
      <c r="KJ117" s="54"/>
      <c r="KK117" s="54"/>
      <c r="KL117" s="54"/>
      <c r="KM117" s="54"/>
      <c r="KN117" s="54"/>
      <c r="KO117" s="54"/>
      <c r="KP117" s="54"/>
      <c r="KQ117" s="54"/>
      <c r="KR117" s="54"/>
      <c r="KS117" s="54"/>
      <c r="KT117" s="54"/>
      <c r="KU117" s="54"/>
      <c r="KV117" s="54"/>
      <c r="KW117" s="54"/>
      <c r="KX117" s="54"/>
      <c r="KY117" s="54"/>
      <c r="KZ117" s="54"/>
      <c r="LA117" s="54"/>
      <c r="LB117" s="54"/>
      <c r="LC117" s="54"/>
      <c r="LD117" s="54"/>
      <c r="LE117" s="54"/>
      <c r="LF117" s="54"/>
      <c r="LG117" s="54"/>
      <c r="LH117" s="54"/>
      <c r="LI117" s="54"/>
      <c r="LJ117" s="54"/>
      <c r="LK117" s="54"/>
      <c r="LL117" s="54"/>
      <c r="LM117" s="54"/>
      <c r="LN117" s="54"/>
      <c r="LO117" s="54"/>
      <c r="LP117" s="54"/>
      <c r="LQ117" s="54"/>
      <c r="LR117" s="54"/>
      <c r="LS117" s="54"/>
      <c r="LT117" s="54"/>
      <c r="LU117" s="54"/>
      <c r="LV117" s="54"/>
      <c r="LW117" s="54"/>
      <c r="LX117" s="54"/>
      <c r="LY117" s="54"/>
      <c r="LZ117" s="54"/>
      <c r="MA117" s="54"/>
      <c r="MB117" s="54"/>
      <c r="MC117" s="54"/>
      <c r="MD117" s="54"/>
      <c r="ME117" s="54"/>
      <c r="MF117" s="54"/>
      <c r="MG117" s="54"/>
      <c r="MH117" s="54"/>
      <c r="MI117" s="54"/>
      <c r="MJ117" s="54"/>
      <c r="MK117" s="54"/>
      <c r="ML117" s="54"/>
      <c r="MM117" s="54"/>
      <c r="MN117" s="54"/>
      <c r="MO117" s="54"/>
      <c r="MP117" s="54"/>
      <c r="MQ117" s="54"/>
      <c r="MR117" s="54"/>
      <c r="MS117" s="54"/>
      <c r="MT117" s="54"/>
      <c r="MU117" s="54"/>
      <c r="MV117" s="54"/>
      <c r="MW117" s="54"/>
    </row>
    <row r="118" spans="1:361">
      <c r="A118" s="28">
        <v>116</v>
      </c>
      <c r="B118" s="17" t="s">
        <v>73</v>
      </c>
      <c r="C118" s="17">
        <v>1</v>
      </c>
      <c r="D118" s="17">
        <v>11</v>
      </c>
      <c r="E118" s="17">
        <v>11</v>
      </c>
      <c r="F118" s="54" t="str">
        <f>"1|15|"&amp;模板!C72&amp;IF(模板!E72="","","#1|16|"&amp;模板!E72)</f>
        <v>1|15|100</v>
      </c>
      <c r="G118" s="54" t="str">
        <f>"1|15|"&amp;模板!G72&amp;IF(模板!I72="","","#1|16|"&amp;模板!I72)</f>
        <v>1|15|800</v>
      </c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4"/>
      <c r="HH118" s="54"/>
      <c r="HI118" s="54"/>
      <c r="HJ118" s="54"/>
      <c r="HK118" s="54"/>
      <c r="HL118" s="54"/>
      <c r="HM118" s="54"/>
      <c r="HN118" s="54"/>
      <c r="HO118" s="54"/>
      <c r="HP118" s="54"/>
      <c r="HQ118" s="54"/>
      <c r="HR118" s="54"/>
      <c r="HS118" s="54"/>
      <c r="HT118" s="54"/>
      <c r="HU118" s="54"/>
      <c r="HV118" s="54"/>
      <c r="HW118" s="54"/>
      <c r="HX118" s="54"/>
      <c r="HY118" s="54"/>
      <c r="HZ118" s="54"/>
      <c r="IA118" s="54"/>
      <c r="IB118" s="54"/>
      <c r="IC118" s="54"/>
      <c r="ID118" s="54"/>
      <c r="IE118" s="54"/>
      <c r="IF118" s="54"/>
      <c r="IG118" s="54"/>
      <c r="IH118" s="54"/>
      <c r="II118" s="54"/>
      <c r="IJ118" s="54"/>
      <c r="IK118" s="54"/>
      <c r="IL118" s="54"/>
      <c r="IM118" s="54"/>
      <c r="IN118" s="54"/>
      <c r="IO118" s="54"/>
      <c r="IP118" s="54"/>
      <c r="IQ118" s="54"/>
      <c r="IR118" s="54"/>
      <c r="IS118" s="54"/>
      <c r="IT118" s="54"/>
      <c r="IU118" s="54"/>
      <c r="IV118" s="54"/>
      <c r="IW118" s="54"/>
      <c r="IX118" s="54"/>
      <c r="IY118" s="54"/>
      <c r="IZ118" s="54"/>
      <c r="JA118" s="54"/>
      <c r="JB118" s="54"/>
      <c r="JC118" s="54"/>
      <c r="JD118" s="54"/>
      <c r="JE118" s="54"/>
      <c r="JF118" s="54"/>
      <c r="JG118" s="54"/>
      <c r="JH118" s="54"/>
      <c r="JI118" s="54"/>
      <c r="JJ118" s="54"/>
      <c r="JK118" s="54"/>
      <c r="JL118" s="54"/>
      <c r="JM118" s="54"/>
      <c r="JN118" s="54"/>
      <c r="JO118" s="54"/>
      <c r="JP118" s="54"/>
      <c r="JQ118" s="54"/>
      <c r="JR118" s="54"/>
      <c r="JS118" s="54"/>
      <c r="JT118" s="54"/>
      <c r="JU118" s="54"/>
      <c r="JV118" s="54"/>
      <c r="JW118" s="54"/>
      <c r="JX118" s="54"/>
      <c r="JY118" s="54"/>
      <c r="JZ118" s="54"/>
      <c r="KA118" s="54"/>
      <c r="KB118" s="54"/>
      <c r="KC118" s="54"/>
      <c r="KD118" s="54"/>
      <c r="KE118" s="54"/>
      <c r="KF118" s="54"/>
      <c r="KG118" s="54"/>
      <c r="KH118" s="54"/>
      <c r="KI118" s="54"/>
      <c r="KJ118" s="54"/>
      <c r="KK118" s="54"/>
      <c r="KL118" s="54"/>
      <c r="KM118" s="54"/>
      <c r="KN118" s="54"/>
      <c r="KO118" s="54"/>
      <c r="KP118" s="54"/>
      <c r="KQ118" s="54"/>
      <c r="KR118" s="54"/>
      <c r="KS118" s="54"/>
      <c r="KT118" s="54"/>
      <c r="KU118" s="54"/>
      <c r="KV118" s="54"/>
      <c r="KW118" s="54"/>
      <c r="KX118" s="54"/>
      <c r="KY118" s="54"/>
      <c r="KZ118" s="54"/>
      <c r="LA118" s="54"/>
      <c r="LB118" s="54"/>
      <c r="LC118" s="54"/>
      <c r="LD118" s="54"/>
      <c r="LE118" s="54"/>
      <c r="LF118" s="54"/>
      <c r="LG118" s="54"/>
      <c r="LH118" s="54"/>
      <c r="LI118" s="54"/>
      <c r="LJ118" s="54"/>
      <c r="LK118" s="54"/>
      <c r="LL118" s="54"/>
      <c r="LM118" s="54"/>
      <c r="LN118" s="54"/>
      <c r="LO118" s="54"/>
      <c r="LP118" s="54"/>
      <c r="LQ118" s="54"/>
      <c r="LR118" s="54"/>
      <c r="LS118" s="54"/>
      <c r="LT118" s="54"/>
      <c r="LU118" s="54"/>
      <c r="LV118" s="54"/>
      <c r="LW118" s="54"/>
      <c r="LX118" s="54"/>
      <c r="LY118" s="54"/>
      <c r="LZ118" s="54"/>
      <c r="MA118" s="54"/>
      <c r="MB118" s="54"/>
      <c r="MC118" s="54"/>
      <c r="MD118" s="54"/>
      <c r="ME118" s="54"/>
      <c r="MF118" s="54"/>
      <c r="MG118" s="54"/>
      <c r="MH118" s="54"/>
      <c r="MI118" s="54"/>
      <c r="MJ118" s="54"/>
      <c r="MK118" s="54"/>
      <c r="ML118" s="54"/>
      <c r="MM118" s="54"/>
      <c r="MN118" s="54"/>
      <c r="MO118" s="54"/>
      <c r="MP118" s="54"/>
      <c r="MQ118" s="54"/>
      <c r="MR118" s="54"/>
      <c r="MS118" s="54"/>
      <c r="MT118" s="54"/>
      <c r="MU118" s="54"/>
      <c r="MV118" s="54"/>
      <c r="MW118" s="54"/>
    </row>
    <row r="119" spans="1:361">
      <c r="A119" s="28">
        <v>117</v>
      </c>
      <c r="B119" s="17" t="s">
        <v>73</v>
      </c>
      <c r="C119" s="17">
        <v>1</v>
      </c>
      <c r="D119" s="17">
        <v>12</v>
      </c>
      <c r="E119" s="17">
        <v>12</v>
      </c>
      <c r="F119" s="54" t="str">
        <f>"1|15|"&amp;模板!C73&amp;IF(模板!E73="","","#1|16|"&amp;模板!E73)</f>
        <v>1|15|100</v>
      </c>
      <c r="G119" s="54" t="str">
        <f>"1|15|"&amp;模板!G73&amp;IF(模板!I73="","","#1|16|"&amp;模板!I73)</f>
        <v>1|15|800</v>
      </c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4"/>
      <c r="HK119" s="54"/>
      <c r="HL119" s="54"/>
      <c r="HM119" s="54"/>
      <c r="HN119" s="54"/>
      <c r="HO119" s="54"/>
      <c r="HP119" s="54"/>
      <c r="HQ119" s="54"/>
      <c r="HR119" s="54"/>
      <c r="HS119" s="54"/>
      <c r="HT119" s="54"/>
      <c r="HU119" s="54"/>
      <c r="HV119" s="54"/>
      <c r="HW119" s="54"/>
      <c r="HX119" s="54"/>
      <c r="HY119" s="54"/>
      <c r="HZ119" s="54"/>
      <c r="IA119" s="54"/>
      <c r="IB119" s="54"/>
      <c r="IC119" s="54"/>
      <c r="ID119" s="54"/>
      <c r="IE119" s="54"/>
      <c r="IF119" s="54"/>
      <c r="IG119" s="54"/>
      <c r="IH119" s="54"/>
      <c r="II119" s="54"/>
      <c r="IJ119" s="54"/>
      <c r="IK119" s="54"/>
      <c r="IL119" s="54"/>
      <c r="IM119" s="54"/>
      <c r="IN119" s="54"/>
      <c r="IO119" s="54"/>
      <c r="IP119" s="54"/>
      <c r="IQ119" s="54"/>
      <c r="IR119" s="54"/>
      <c r="IS119" s="54"/>
      <c r="IT119" s="54"/>
      <c r="IU119" s="54"/>
      <c r="IV119" s="54"/>
      <c r="IW119" s="54"/>
      <c r="IX119" s="54"/>
      <c r="IY119" s="54"/>
      <c r="IZ119" s="54"/>
      <c r="JA119" s="54"/>
      <c r="JB119" s="54"/>
      <c r="JC119" s="54"/>
      <c r="JD119" s="54"/>
      <c r="JE119" s="54"/>
      <c r="JF119" s="54"/>
      <c r="JG119" s="54"/>
      <c r="JH119" s="54"/>
      <c r="JI119" s="54"/>
      <c r="JJ119" s="54"/>
      <c r="JK119" s="54"/>
      <c r="JL119" s="54"/>
      <c r="JM119" s="54"/>
      <c r="JN119" s="54"/>
      <c r="JO119" s="54"/>
      <c r="JP119" s="54"/>
      <c r="JQ119" s="54"/>
      <c r="JR119" s="54"/>
      <c r="JS119" s="54"/>
      <c r="JT119" s="54"/>
      <c r="JU119" s="54"/>
      <c r="JV119" s="54"/>
      <c r="JW119" s="54"/>
      <c r="JX119" s="54"/>
      <c r="JY119" s="54"/>
      <c r="JZ119" s="54"/>
      <c r="KA119" s="54"/>
      <c r="KB119" s="54"/>
      <c r="KC119" s="54"/>
      <c r="KD119" s="54"/>
      <c r="KE119" s="54"/>
      <c r="KF119" s="54"/>
      <c r="KG119" s="54"/>
      <c r="KH119" s="54"/>
      <c r="KI119" s="54"/>
      <c r="KJ119" s="54"/>
      <c r="KK119" s="54"/>
      <c r="KL119" s="54"/>
      <c r="KM119" s="54"/>
      <c r="KN119" s="54"/>
      <c r="KO119" s="54"/>
      <c r="KP119" s="54"/>
      <c r="KQ119" s="54"/>
      <c r="KR119" s="54"/>
      <c r="KS119" s="54"/>
      <c r="KT119" s="54"/>
      <c r="KU119" s="54"/>
      <c r="KV119" s="54"/>
      <c r="KW119" s="54"/>
      <c r="KX119" s="54"/>
      <c r="KY119" s="54"/>
      <c r="KZ119" s="54"/>
      <c r="LA119" s="54"/>
      <c r="LB119" s="54"/>
      <c r="LC119" s="54"/>
      <c r="LD119" s="54"/>
      <c r="LE119" s="54"/>
      <c r="LF119" s="54"/>
      <c r="LG119" s="54"/>
      <c r="LH119" s="54"/>
      <c r="LI119" s="54"/>
      <c r="LJ119" s="54"/>
      <c r="LK119" s="54"/>
      <c r="LL119" s="54"/>
      <c r="LM119" s="54"/>
      <c r="LN119" s="54"/>
      <c r="LO119" s="54"/>
      <c r="LP119" s="54"/>
      <c r="LQ119" s="54"/>
      <c r="LR119" s="54"/>
      <c r="LS119" s="54"/>
      <c r="LT119" s="54"/>
      <c r="LU119" s="54"/>
      <c r="LV119" s="54"/>
      <c r="LW119" s="54"/>
      <c r="LX119" s="54"/>
      <c r="LY119" s="54"/>
      <c r="LZ119" s="54"/>
      <c r="MA119" s="54"/>
      <c r="MB119" s="54"/>
      <c r="MC119" s="54"/>
      <c r="MD119" s="54"/>
      <c r="ME119" s="54"/>
      <c r="MF119" s="54"/>
      <c r="MG119" s="54"/>
      <c r="MH119" s="54"/>
      <c r="MI119" s="54"/>
      <c r="MJ119" s="54"/>
      <c r="MK119" s="54"/>
      <c r="ML119" s="54"/>
      <c r="MM119" s="54"/>
      <c r="MN119" s="54"/>
      <c r="MO119" s="54"/>
      <c r="MP119" s="54"/>
      <c r="MQ119" s="54"/>
      <c r="MR119" s="54"/>
      <c r="MS119" s="54"/>
      <c r="MT119" s="54"/>
      <c r="MU119" s="54"/>
      <c r="MV119" s="54"/>
      <c r="MW119" s="54"/>
    </row>
    <row r="120" spans="1:361">
      <c r="A120" s="28">
        <v>118</v>
      </c>
      <c r="B120" s="17" t="s">
        <v>73</v>
      </c>
      <c r="C120" s="17">
        <v>1</v>
      </c>
      <c r="D120" s="17">
        <v>13</v>
      </c>
      <c r="E120" s="17">
        <v>13</v>
      </c>
      <c r="F120" s="54" t="str">
        <f>"1|15|"&amp;模板!C74&amp;IF(模板!E74="","","#1|16|"&amp;模板!E74)</f>
        <v>1|15|100</v>
      </c>
      <c r="G120" s="54" t="str">
        <f>"1|15|"&amp;模板!G74&amp;IF(模板!I74="","","#1|16|"&amp;模板!I74)</f>
        <v>1|15|800</v>
      </c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4"/>
      <c r="HK120" s="54"/>
      <c r="HL120" s="54"/>
      <c r="HM120" s="54"/>
      <c r="HN120" s="54"/>
      <c r="HO120" s="54"/>
      <c r="HP120" s="54"/>
      <c r="HQ120" s="54"/>
      <c r="HR120" s="54"/>
      <c r="HS120" s="54"/>
      <c r="HT120" s="54"/>
      <c r="HU120" s="54"/>
      <c r="HV120" s="54"/>
      <c r="HW120" s="54"/>
      <c r="HX120" s="54"/>
      <c r="HY120" s="54"/>
      <c r="HZ120" s="54"/>
      <c r="IA120" s="54"/>
      <c r="IB120" s="54"/>
      <c r="IC120" s="54"/>
      <c r="ID120" s="54"/>
      <c r="IE120" s="54"/>
      <c r="IF120" s="54"/>
      <c r="IG120" s="54"/>
      <c r="IH120" s="54"/>
      <c r="II120" s="54"/>
      <c r="IJ120" s="54"/>
      <c r="IK120" s="54"/>
      <c r="IL120" s="54"/>
      <c r="IM120" s="54"/>
      <c r="IN120" s="54"/>
      <c r="IO120" s="54"/>
      <c r="IP120" s="54"/>
      <c r="IQ120" s="54"/>
      <c r="IR120" s="54"/>
      <c r="IS120" s="54"/>
      <c r="IT120" s="54"/>
      <c r="IU120" s="54"/>
      <c r="IV120" s="54"/>
      <c r="IW120" s="54"/>
      <c r="IX120" s="54"/>
      <c r="IY120" s="54"/>
      <c r="IZ120" s="54"/>
      <c r="JA120" s="54"/>
      <c r="JB120" s="54"/>
      <c r="JC120" s="54"/>
      <c r="JD120" s="54"/>
      <c r="JE120" s="54"/>
      <c r="JF120" s="54"/>
      <c r="JG120" s="54"/>
      <c r="JH120" s="54"/>
      <c r="JI120" s="54"/>
      <c r="JJ120" s="54"/>
      <c r="JK120" s="54"/>
      <c r="JL120" s="54"/>
      <c r="JM120" s="54"/>
      <c r="JN120" s="54"/>
      <c r="JO120" s="54"/>
      <c r="JP120" s="54"/>
      <c r="JQ120" s="54"/>
      <c r="JR120" s="54"/>
      <c r="JS120" s="54"/>
      <c r="JT120" s="54"/>
      <c r="JU120" s="54"/>
      <c r="JV120" s="54"/>
      <c r="JW120" s="54"/>
      <c r="JX120" s="54"/>
      <c r="JY120" s="54"/>
      <c r="JZ120" s="54"/>
      <c r="KA120" s="54"/>
      <c r="KB120" s="54"/>
      <c r="KC120" s="54"/>
      <c r="KD120" s="54"/>
      <c r="KE120" s="54"/>
      <c r="KF120" s="54"/>
      <c r="KG120" s="54"/>
      <c r="KH120" s="54"/>
      <c r="KI120" s="54"/>
      <c r="KJ120" s="54"/>
      <c r="KK120" s="54"/>
      <c r="KL120" s="54"/>
      <c r="KM120" s="54"/>
      <c r="KN120" s="54"/>
      <c r="KO120" s="54"/>
      <c r="KP120" s="54"/>
      <c r="KQ120" s="54"/>
      <c r="KR120" s="54"/>
      <c r="KS120" s="54"/>
      <c r="KT120" s="54"/>
      <c r="KU120" s="54"/>
      <c r="KV120" s="54"/>
      <c r="KW120" s="54"/>
      <c r="KX120" s="54"/>
      <c r="KY120" s="54"/>
      <c r="KZ120" s="54"/>
      <c r="LA120" s="54"/>
      <c r="LB120" s="54"/>
      <c r="LC120" s="54"/>
      <c r="LD120" s="54"/>
      <c r="LE120" s="54"/>
      <c r="LF120" s="54"/>
      <c r="LG120" s="54"/>
      <c r="LH120" s="54"/>
      <c r="LI120" s="54"/>
      <c r="LJ120" s="54"/>
      <c r="LK120" s="54"/>
      <c r="LL120" s="54"/>
      <c r="LM120" s="54"/>
      <c r="LN120" s="54"/>
      <c r="LO120" s="54"/>
      <c r="LP120" s="54"/>
      <c r="LQ120" s="54"/>
      <c r="LR120" s="54"/>
      <c r="LS120" s="54"/>
      <c r="LT120" s="54"/>
      <c r="LU120" s="54"/>
      <c r="LV120" s="54"/>
      <c r="LW120" s="54"/>
      <c r="LX120" s="54"/>
      <c r="LY120" s="54"/>
      <c r="LZ120" s="54"/>
      <c r="MA120" s="54"/>
      <c r="MB120" s="54"/>
      <c r="MC120" s="54"/>
      <c r="MD120" s="54"/>
      <c r="ME120" s="54"/>
      <c r="MF120" s="54"/>
      <c r="MG120" s="54"/>
      <c r="MH120" s="54"/>
      <c r="MI120" s="54"/>
      <c r="MJ120" s="54"/>
      <c r="MK120" s="54"/>
      <c r="ML120" s="54"/>
      <c r="MM120" s="54"/>
      <c r="MN120" s="54"/>
      <c r="MO120" s="54"/>
      <c r="MP120" s="54"/>
      <c r="MQ120" s="54"/>
      <c r="MR120" s="54"/>
      <c r="MS120" s="54"/>
      <c r="MT120" s="54"/>
      <c r="MU120" s="54"/>
      <c r="MV120" s="54"/>
      <c r="MW120" s="54"/>
    </row>
    <row r="121" spans="1:361">
      <c r="A121" s="28">
        <v>119</v>
      </c>
      <c r="B121" s="17" t="s">
        <v>73</v>
      </c>
      <c r="C121" s="17">
        <v>1</v>
      </c>
      <c r="D121" s="17">
        <v>14</v>
      </c>
      <c r="E121" s="17">
        <v>14</v>
      </c>
      <c r="F121" s="54" t="str">
        <f>"1|15|"&amp;模板!C75&amp;IF(模板!E75="","","#1|16|"&amp;模板!E75)</f>
        <v>1|15|100</v>
      </c>
      <c r="G121" s="54" t="str">
        <f>"1|15|"&amp;模板!G75&amp;IF(模板!I75="","","#1|16|"&amp;模板!I75)</f>
        <v>1|15|800</v>
      </c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4"/>
      <c r="HK121" s="54"/>
      <c r="HL121" s="54"/>
      <c r="HM121" s="54"/>
      <c r="HN121" s="54"/>
      <c r="HO121" s="54"/>
      <c r="HP121" s="54"/>
      <c r="HQ121" s="54"/>
      <c r="HR121" s="54"/>
      <c r="HS121" s="54"/>
      <c r="HT121" s="54"/>
      <c r="HU121" s="54"/>
      <c r="HV121" s="54"/>
      <c r="HW121" s="54"/>
      <c r="HX121" s="54"/>
      <c r="HY121" s="54"/>
      <c r="HZ121" s="54"/>
      <c r="IA121" s="54"/>
      <c r="IB121" s="54"/>
      <c r="IC121" s="54"/>
      <c r="ID121" s="54"/>
      <c r="IE121" s="54"/>
      <c r="IF121" s="54"/>
      <c r="IG121" s="54"/>
      <c r="IH121" s="54"/>
      <c r="II121" s="54"/>
      <c r="IJ121" s="54"/>
      <c r="IK121" s="54"/>
      <c r="IL121" s="54"/>
      <c r="IM121" s="54"/>
      <c r="IN121" s="54"/>
      <c r="IO121" s="54"/>
      <c r="IP121" s="54"/>
      <c r="IQ121" s="54"/>
      <c r="IR121" s="54"/>
      <c r="IS121" s="54"/>
      <c r="IT121" s="54"/>
      <c r="IU121" s="54"/>
      <c r="IV121" s="54"/>
      <c r="IW121" s="54"/>
      <c r="IX121" s="54"/>
      <c r="IY121" s="54"/>
      <c r="IZ121" s="54"/>
      <c r="JA121" s="54"/>
      <c r="JB121" s="54"/>
      <c r="JC121" s="54"/>
      <c r="JD121" s="54"/>
      <c r="JE121" s="54"/>
      <c r="JF121" s="54"/>
      <c r="JG121" s="54"/>
      <c r="JH121" s="54"/>
      <c r="JI121" s="54"/>
      <c r="JJ121" s="54"/>
      <c r="JK121" s="54"/>
      <c r="JL121" s="54"/>
      <c r="JM121" s="54"/>
      <c r="JN121" s="54"/>
      <c r="JO121" s="54"/>
      <c r="JP121" s="54"/>
      <c r="JQ121" s="54"/>
      <c r="JR121" s="54"/>
      <c r="JS121" s="54"/>
      <c r="JT121" s="54"/>
      <c r="JU121" s="54"/>
      <c r="JV121" s="54"/>
      <c r="JW121" s="54"/>
      <c r="JX121" s="54"/>
      <c r="JY121" s="54"/>
      <c r="JZ121" s="54"/>
      <c r="KA121" s="54"/>
      <c r="KB121" s="54"/>
      <c r="KC121" s="54"/>
      <c r="KD121" s="54"/>
      <c r="KE121" s="54"/>
      <c r="KF121" s="54"/>
      <c r="KG121" s="54"/>
      <c r="KH121" s="54"/>
      <c r="KI121" s="54"/>
      <c r="KJ121" s="54"/>
      <c r="KK121" s="54"/>
      <c r="KL121" s="54"/>
      <c r="KM121" s="54"/>
      <c r="KN121" s="54"/>
      <c r="KO121" s="54"/>
      <c r="KP121" s="54"/>
      <c r="KQ121" s="54"/>
      <c r="KR121" s="54"/>
      <c r="KS121" s="54"/>
      <c r="KT121" s="54"/>
      <c r="KU121" s="54"/>
      <c r="KV121" s="54"/>
      <c r="KW121" s="54"/>
      <c r="KX121" s="54"/>
      <c r="KY121" s="54"/>
      <c r="KZ121" s="54"/>
      <c r="LA121" s="54"/>
      <c r="LB121" s="54"/>
      <c r="LC121" s="54"/>
      <c r="LD121" s="54"/>
      <c r="LE121" s="54"/>
      <c r="LF121" s="54"/>
      <c r="LG121" s="54"/>
      <c r="LH121" s="54"/>
      <c r="LI121" s="54"/>
      <c r="LJ121" s="54"/>
      <c r="LK121" s="54"/>
      <c r="LL121" s="54"/>
      <c r="LM121" s="54"/>
      <c r="LN121" s="54"/>
      <c r="LO121" s="54"/>
      <c r="LP121" s="54"/>
      <c r="LQ121" s="54"/>
      <c r="LR121" s="54"/>
      <c r="LS121" s="54"/>
      <c r="LT121" s="54"/>
      <c r="LU121" s="54"/>
      <c r="LV121" s="54"/>
      <c r="LW121" s="54"/>
      <c r="LX121" s="54"/>
      <c r="LY121" s="54"/>
      <c r="LZ121" s="54"/>
      <c r="MA121" s="54"/>
      <c r="MB121" s="54"/>
      <c r="MC121" s="54"/>
      <c r="MD121" s="54"/>
      <c r="ME121" s="54"/>
      <c r="MF121" s="54"/>
      <c r="MG121" s="54"/>
      <c r="MH121" s="54"/>
      <c r="MI121" s="54"/>
      <c r="MJ121" s="54"/>
      <c r="MK121" s="54"/>
      <c r="ML121" s="54"/>
      <c r="MM121" s="54"/>
      <c r="MN121" s="54"/>
      <c r="MO121" s="54"/>
      <c r="MP121" s="54"/>
      <c r="MQ121" s="54"/>
      <c r="MR121" s="54"/>
      <c r="MS121" s="54"/>
      <c r="MT121" s="54"/>
      <c r="MU121" s="54"/>
      <c r="MV121" s="54"/>
      <c r="MW121" s="54"/>
    </row>
    <row r="122" spans="1:361">
      <c r="A122" s="28">
        <v>120</v>
      </c>
      <c r="B122" s="17" t="s">
        <v>73</v>
      </c>
      <c r="C122" s="17">
        <v>1</v>
      </c>
      <c r="D122" s="17">
        <v>15</v>
      </c>
      <c r="E122" s="17">
        <v>15</v>
      </c>
      <c r="F122" s="54" t="str">
        <f>"1|15|"&amp;模板!C76&amp;IF(模板!E76="","","#1|16|"&amp;模板!E76)</f>
        <v>1|15|100#1|16|5</v>
      </c>
      <c r="G122" s="54" t="str">
        <f>"1|15|"&amp;模板!G76&amp;IF(模板!I76="","","#1|16|"&amp;模板!I76)</f>
        <v>1|15|800#1|16|15</v>
      </c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4"/>
      <c r="HH122" s="54"/>
      <c r="HI122" s="54"/>
      <c r="HJ122" s="54"/>
      <c r="HK122" s="54"/>
      <c r="HL122" s="54"/>
      <c r="HM122" s="54"/>
      <c r="HN122" s="54"/>
      <c r="HO122" s="54"/>
      <c r="HP122" s="54"/>
      <c r="HQ122" s="54"/>
      <c r="HR122" s="54"/>
      <c r="HS122" s="54"/>
      <c r="HT122" s="54"/>
      <c r="HU122" s="54"/>
      <c r="HV122" s="54"/>
      <c r="HW122" s="54"/>
      <c r="HX122" s="54"/>
      <c r="HY122" s="54"/>
      <c r="HZ122" s="54"/>
      <c r="IA122" s="54"/>
      <c r="IB122" s="54"/>
      <c r="IC122" s="54"/>
      <c r="ID122" s="54"/>
      <c r="IE122" s="54"/>
      <c r="IF122" s="54"/>
      <c r="IG122" s="54"/>
      <c r="IH122" s="54"/>
      <c r="II122" s="54"/>
      <c r="IJ122" s="54"/>
      <c r="IK122" s="54"/>
      <c r="IL122" s="54"/>
      <c r="IM122" s="54"/>
      <c r="IN122" s="54"/>
      <c r="IO122" s="54"/>
      <c r="IP122" s="54"/>
      <c r="IQ122" s="54"/>
      <c r="IR122" s="54"/>
      <c r="IS122" s="54"/>
      <c r="IT122" s="54"/>
      <c r="IU122" s="54"/>
      <c r="IV122" s="54"/>
      <c r="IW122" s="54"/>
      <c r="IX122" s="54"/>
      <c r="IY122" s="54"/>
      <c r="IZ122" s="54"/>
      <c r="JA122" s="54"/>
      <c r="JB122" s="54"/>
      <c r="JC122" s="54"/>
      <c r="JD122" s="54"/>
      <c r="JE122" s="54"/>
      <c r="JF122" s="54"/>
      <c r="JG122" s="54"/>
      <c r="JH122" s="54"/>
      <c r="JI122" s="54"/>
      <c r="JJ122" s="54"/>
      <c r="JK122" s="54"/>
      <c r="JL122" s="54"/>
      <c r="JM122" s="54"/>
      <c r="JN122" s="54"/>
      <c r="JO122" s="54"/>
      <c r="JP122" s="54"/>
      <c r="JQ122" s="54"/>
      <c r="JR122" s="54"/>
      <c r="JS122" s="54"/>
      <c r="JT122" s="54"/>
      <c r="JU122" s="54"/>
      <c r="JV122" s="54"/>
      <c r="JW122" s="54"/>
      <c r="JX122" s="54"/>
      <c r="JY122" s="54"/>
      <c r="JZ122" s="54"/>
      <c r="KA122" s="54"/>
      <c r="KB122" s="54"/>
      <c r="KC122" s="54"/>
      <c r="KD122" s="54"/>
      <c r="KE122" s="54"/>
      <c r="KF122" s="54"/>
      <c r="KG122" s="54"/>
      <c r="KH122" s="54"/>
      <c r="KI122" s="54"/>
      <c r="KJ122" s="54"/>
      <c r="KK122" s="54"/>
      <c r="KL122" s="54"/>
      <c r="KM122" s="54"/>
      <c r="KN122" s="54"/>
      <c r="KO122" s="54"/>
      <c r="KP122" s="54"/>
      <c r="KQ122" s="54"/>
      <c r="KR122" s="54"/>
      <c r="KS122" s="54"/>
      <c r="KT122" s="54"/>
      <c r="KU122" s="54"/>
      <c r="KV122" s="54"/>
      <c r="KW122" s="54"/>
      <c r="KX122" s="54"/>
      <c r="KY122" s="54"/>
      <c r="KZ122" s="54"/>
      <c r="LA122" s="54"/>
      <c r="LB122" s="54"/>
      <c r="LC122" s="54"/>
      <c r="LD122" s="54"/>
      <c r="LE122" s="54"/>
      <c r="LF122" s="54"/>
      <c r="LG122" s="54"/>
      <c r="LH122" s="54"/>
      <c r="LI122" s="54"/>
      <c r="LJ122" s="54"/>
      <c r="LK122" s="54"/>
      <c r="LL122" s="54"/>
      <c r="LM122" s="54"/>
      <c r="LN122" s="54"/>
      <c r="LO122" s="54"/>
      <c r="LP122" s="54"/>
      <c r="LQ122" s="54"/>
      <c r="LR122" s="54"/>
      <c r="LS122" s="54"/>
      <c r="LT122" s="54"/>
      <c r="LU122" s="54"/>
      <c r="LV122" s="54"/>
      <c r="LW122" s="54"/>
      <c r="LX122" s="54"/>
      <c r="LY122" s="54"/>
      <c r="LZ122" s="54"/>
      <c r="MA122" s="54"/>
      <c r="MB122" s="54"/>
      <c r="MC122" s="54"/>
      <c r="MD122" s="54"/>
      <c r="ME122" s="54"/>
      <c r="MF122" s="54"/>
      <c r="MG122" s="54"/>
      <c r="MH122" s="54"/>
      <c r="MI122" s="54"/>
      <c r="MJ122" s="54"/>
      <c r="MK122" s="54"/>
      <c r="ML122" s="54"/>
      <c r="MM122" s="54"/>
      <c r="MN122" s="54"/>
      <c r="MO122" s="54"/>
      <c r="MP122" s="54"/>
      <c r="MQ122" s="54"/>
      <c r="MR122" s="54"/>
      <c r="MS122" s="54"/>
      <c r="MT122" s="54"/>
      <c r="MU122" s="54"/>
      <c r="MV122" s="54"/>
      <c r="MW122" s="54"/>
    </row>
    <row r="123" ht="16.5" spans="6:16">
      <c r="F123" s="54"/>
      <c r="G123" s="54"/>
      <c r="K123" s="55"/>
      <c r="L123" s="56"/>
      <c r="M123" s="13"/>
      <c r="N123" s="57"/>
      <c r="O123" s="58"/>
      <c r="P123" s="59"/>
    </row>
    <row r="124" spans="6:7">
      <c r="F124" s="54"/>
      <c r="G124" s="54"/>
    </row>
    <row r="125" spans="6:7">
      <c r="F125" s="54"/>
      <c r="G125" s="54"/>
    </row>
    <row r="126" spans="6:11">
      <c r="F126" s="54"/>
      <c r="G126" s="54"/>
      <c r="K126"/>
    </row>
    <row r="127" spans="6:7">
      <c r="F127" s="54"/>
      <c r="G127" s="54"/>
    </row>
    <row r="128" spans="6:7">
      <c r="F128" s="54"/>
      <c r="G128" s="54"/>
    </row>
    <row r="129" spans="6:7">
      <c r="F129" s="54"/>
      <c r="G129" s="54"/>
    </row>
    <row r="130" spans="6:7">
      <c r="F130" s="54"/>
      <c r="G130" s="54"/>
    </row>
    <row r="131" spans="6:7">
      <c r="F131" s="54"/>
      <c r="G131" s="54"/>
    </row>
    <row r="132" spans="6:7">
      <c r="F132" s="54"/>
      <c r="G132" s="54"/>
    </row>
    <row r="133" spans="6:7">
      <c r="F133" s="54"/>
      <c r="G133" s="54"/>
    </row>
    <row r="134" spans="6:7">
      <c r="F134" s="54"/>
      <c r="G134" s="54"/>
    </row>
    <row r="135" spans="6:7">
      <c r="F135" s="54"/>
      <c r="G135" s="54"/>
    </row>
    <row r="136" spans="6:7">
      <c r="F136" s="54"/>
      <c r="G136" s="54"/>
    </row>
    <row r="137" spans="6:7">
      <c r="F137" s="54"/>
      <c r="G137" s="54"/>
    </row>
    <row r="138" spans="6:7">
      <c r="F138" s="54"/>
      <c r="G138" s="54"/>
    </row>
    <row r="139" spans="6:7">
      <c r="F139" s="54"/>
      <c r="G139" s="54"/>
    </row>
    <row r="140" spans="6:7">
      <c r="F140" s="54"/>
      <c r="G140" s="54"/>
    </row>
    <row r="141" spans="6:7">
      <c r="F141" s="54"/>
      <c r="G141" s="54"/>
    </row>
    <row r="142" spans="6:7">
      <c r="F142" s="54"/>
      <c r="G142" s="54"/>
    </row>
    <row r="143" spans="6:7">
      <c r="F143" s="54"/>
      <c r="G143" s="54"/>
    </row>
    <row r="144" spans="6:7">
      <c r="F144" s="54"/>
      <c r="G144" s="54"/>
    </row>
    <row r="145" spans="6:7">
      <c r="F145" s="54"/>
      <c r="G145" s="54"/>
    </row>
    <row r="146" spans="6:7">
      <c r="F146" s="54"/>
      <c r="G146" s="54"/>
    </row>
    <row r="147" spans="6:7">
      <c r="F147" s="54"/>
      <c r="G147" s="54"/>
    </row>
    <row r="148" spans="6:7">
      <c r="F148" s="54"/>
      <c r="G148" s="54"/>
    </row>
    <row r="149" spans="6:7">
      <c r="F149" s="54"/>
      <c r="G149" s="54"/>
    </row>
    <row r="150" spans="6:7">
      <c r="F150" s="54"/>
      <c r="G150" s="54"/>
    </row>
    <row r="151" spans="6:7">
      <c r="F151" s="54"/>
      <c r="G151" s="54"/>
    </row>
    <row r="152" spans="6:7">
      <c r="F152" s="54"/>
      <c r="G152" s="54"/>
    </row>
    <row r="153" spans="6:7">
      <c r="F153" s="54"/>
      <c r="G153" s="54"/>
    </row>
    <row r="154" spans="6:7">
      <c r="F154" s="54"/>
      <c r="G154" s="54"/>
    </row>
    <row r="155" spans="6:7">
      <c r="F155" s="54"/>
      <c r="G155" s="54"/>
    </row>
    <row r="156" spans="6:7">
      <c r="F156" s="54"/>
      <c r="G156" s="54"/>
    </row>
    <row r="157" spans="6:7">
      <c r="F157" s="54"/>
      <c r="G157" s="54"/>
    </row>
    <row r="158" customFormat="1" spans="6:18">
      <c r="F158" s="54"/>
      <c r="G158" s="54"/>
      <c r="K158" s="10"/>
      <c r="R158" s="17"/>
    </row>
    <row r="159" customFormat="1" spans="6:18">
      <c r="F159" s="54"/>
      <c r="G159" s="54"/>
      <c r="K159" s="10"/>
      <c r="R159" s="17"/>
    </row>
    <row r="160" customFormat="1" spans="6:18">
      <c r="F160" s="54"/>
      <c r="G160" s="54"/>
      <c r="K160" s="10"/>
      <c r="R160" s="17"/>
    </row>
    <row r="161" customFormat="1" spans="6:18">
      <c r="F161" s="54"/>
      <c r="G161" s="54"/>
      <c r="K161" s="10"/>
      <c r="R161" s="17"/>
    </row>
    <row r="162" customFormat="1" spans="6:18">
      <c r="F162" s="54"/>
      <c r="G162" s="54"/>
      <c r="K162" s="10"/>
      <c r="R162" s="17"/>
    </row>
    <row r="163" customFormat="1" spans="6:18">
      <c r="F163" s="54"/>
      <c r="G163" s="54"/>
      <c r="K163" s="10"/>
      <c r="R163" s="17"/>
    </row>
    <row r="164" customFormat="1" spans="6:18">
      <c r="F164" s="54"/>
      <c r="G164" s="54"/>
      <c r="K164" s="10"/>
      <c r="R164" s="17"/>
    </row>
    <row r="165" customFormat="1" spans="6:18">
      <c r="F165" s="54"/>
      <c r="G165" s="54"/>
      <c r="K165" s="10"/>
      <c r="R165" s="17"/>
    </row>
    <row r="166" customFormat="1" spans="6:18">
      <c r="F166" s="54"/>
      <c r="G166" s="54"/>
      <c r="K166" s="10"/>
      <c r="R166" s="17"/>
    </row>
    <row r="167" customFormat="1" spans="6:18">
      <c r="F167" s="54"/>
      <c r="G167" s="54"/>
      <c r="K167" s="10"/>
      <c r="R167" s="17"/>
    </row>
    <row r="168" customFormat="1" spans="6:18">
      <c r="F168" s="54"/>
      <c r="G168" s="54"/>
      <c r="K168" s="10"/>
      <c r="R168" s="17"/>
    </row>
    <row r="169" customFormat="1" spans="6:18">
      <c r="F169" s="54"/>
      <c r="G169" s="54"/>
      <c r="K169" s="10"/>
      <c r="R169" s="17"/>
    </row>
    <row r="170" customFormat="1" spans="6:18">
      <c r="F170" s="54"/>
      <c r="G170" s="54"/>
      <c r="K170" s="10"/>
      <c r="R170" s="17"/>
    </row>
    <row r="171" customFormat="1" spans="6:18">
      <c r="F171" s="54"/>
      <c r="G171" s="54"/>
      <c r="K171" s="10"/>
      <c r="R171" s="17"/>
    </row>
    <row r="172" customFormat="1" spans="6:18">
      <c r="F172" s="54"/>
      <c r="G172" s="54"/>
      <c r="K172" s="10"/>
      <c r="R172" s="17"/>
    </row>
    <row r="173" customFormat="1" spans="6:18">
      <c r="F173" s="54"/>
      <c r="G173" s="54"/>
      <c r="K173" s="10"/>
      <c r="R173" s="17"/>
    </row>
    <row r="174" customFormat="1" spans="6:18">
      <c r="F174" s="54"/>
      <c r="G174" s="54"/>
      <c r="K174" s="10"/>
      <c r="R174" s="17"/>
    </row>
    <row r="175" customFormat="1" spans="6:18">
      <c r="F175" s="54"/>
      <c r="G175" s="54"/>
      <c r="K175" s="10"/>
      <c r="R175" s="17"/>
    </row>
    <row r="176" customFormat="1" spans="6:18">
      <c r="F176" s="54"/>
      <c r="G176" s="54"/>
      <c r="K176" s="10"/>
      <c r="R176" s="17"/>
    </row>
    <row r="177" customFormat="1" spans="6:18">
      <c r="F177" s="54"/>
      <c r="G177" s="54"/>
      <c r="K177" s="10"/>
      <c r="R177" s="17"/>
    </row>
    <row r="178" customFormat="1" spans="6:18">
      <c r="F178" s="54"/>
      <c r="G178" s="54"/>
      <c r="K178" s="10"/>
      <c r="R178" s="17"/>
    </row>
    <row r="179" customFormat="1" spans="6:18">
      <c r="F179" s="54"/>
      <c r="G179" s="54"/>
      <c r="K179" s="10"/>
      <c r="R179" s="17"/>
    </row>
    <row r="180" customFormat="1" spans="6:18">
      <c r="F180" s="54"/>
      <c r="G180" s="54"/>
      <c r="K180" s="10"/>
      <c r="R180" s="17"/>
    </row>
    <row r="181" customFormat="1" spans="6:18">
      <c r="F181" s="54"/>
      <c r="G181" s="54"/>
      <c r="K181" s="10"/>
      <c r="R181" s="17"/>
    </row>
    <row r="182" customFormat="1" spans="6:18">
      <c r="F182" s="54"/>
      <c r="G182" s="54"/>
      <c r="K182" s="10"/>
      <c r="R182" s="17"/>
    </row>
    <row r="183" customFormat="1" spans="6:18">
      <c r="F183" s="54"/>
      <c r="G183" s="54"/>
      <c r="K183" s="10"/>
      <c r="R183" s="17"/>
    </row>
    <row r="184" customFormat="1" spans="6:18">
      <c r="F184" s="54"/>
      <c r="G184" s="54"/>
      <c r="K184" s="10"/>
      <c r="R184" s="17"/>
    </row>
    <row r="185" customFormat="1" spans="6:18">
      <c r="F185" s="54"/>
      <c r="G185" s="54"/>
      <c r="K185" s="10"/>
      <c r="R185" s="17"/>
    </row>
    <row r="186" customFormat="1" spans="6:18">
      <c r="F186" s="54"/>
      <c r="G186" s="54"/>
      <c r="K186" s="10"/>
      <c r="R186" s="17"/>
    </row>
    <row r="187" customFormat="1" spans="6:18">
      <c r="F187" s="54"/>
      <c r="G187" s="54"/>
      <c r="K187" s="10"/>
      <c r="R187" s="17"/>
    </row>
    <row r="188" customFormat="1" spans="6:18">
      <c r="F188" s="54"/>
      <c r="G188" s="54"/>
      <c r="K188" s="10"/>
      <c r="R188" s="17"/>
    </row>
    <row r="189" customFormat="1" spans="6:18">
      <c r="F189" s="54"/>
      <c r="G189" s="54"/>
      <c r="K189" s="10"/>
      <c r="R189" s="17"/>
    </row>
    <row r="190" customFormat="1" spans="6:18">
      <c r="F190" s="54"/>
      <c r="G190" s="54"/>
      <c r="K190" s="10"/>
      <c r="R190" s="17"/>
    </row>
    <row r="191" customFormat="1" spans="6:18">
      <c r="F191" s="54"/>
      <c r="G191" s="54"/>
      <c r="K191" s="10"/>
      <c r="R191" s="17"/>
    </row>
    <row r="192" customFormat="1" spans="6:18">
      <c r="F192" s="54"/>
      <c r="G192" s="54"/>
      <c r="K192" s="10"/>
      <c r="R192" s="17"/>
    </row>
    <row r="193" spans="1:7">
      <c r="A193" s="60"/>
      <c r="B193" s="60"/>
      <c r="C193" s="60"/>
      <c r="D193" s="60"/>
      <c r="E193" s="60"/>
      <c r="F193" s="61"/>
      <c r="G193" s="61"/>
    </row>
    <row r="194" spans="1:7">
      <c r="A194" s="60"/>
      <c r="B194" s="60"/>
      <c r="C194" s="60"/>
      <c r="D194" s="60"/>
      <c r="E194" s="60"/>
      <c r="F194" s="61"/>
      <c r="G194" s="61"/>
    </row>
    <row r="195" spans="1:7">
      <c r="A195" s="60"/>
      <c r="B195" s="60"/>
      <c r="C195" s="60"/>
      <c r="D195" s="60"/>
      <c r="E195" s="60"/>
      <c r="F195" s="61"/>
      <c r="G195" s="61"/>
    </row>
    <row r="196" spans="1:7">
      <c r="A196" s="60"/>
      <c r="B196" s="60"/>
      <c r="C196" s="60"/>
      <c r="D196" s="60"/>
      <c r="E196" s="60"/>
      <c r="F196" s="61"/>
      <c r="G196" s="61"/>
    </row>
    <row r="197" spans="1:7">
      <c r="A197" s="60"/>
      <c r="B197" s="60"/>
      <c r="C197" s="60"/>
      <c r="D197" s="60"/>
      <c r="E197" s="60"/>
      <c r="F197" s="61"/>
      <c r="G197" s="61"/>
    </row>
    <row r="198" spans="1:7">
      <c r="A198" s="60"/>
      <c r="B198" s="60"/>
      <c r="C198" s="60"/>
      <c r="D198" s="60"/>
      <c r="E198" s="60"/>
      <c r="F198" s="61"/>
      <c r="G198" s="61"/>
    </row>
    <row r="199" spans="1:7">
      <c r="A199" s="60"/>
      <c r="B199" s="60"/>
      <c r="C199" s="60"/>
      <c r="D199" s="60"/>
      <c r="E199" s="60"/>
      <c r="F199" s="61"/>
      <c r="G199" s="61"/>
    </row>
    <row r="200" spans="1:7">
      <c r="A200" s="60"/>
      <c r="B200" s="60"/>
      <c r="C200" s="60"/>
      <c r="D200" s="60"/>
      <c r="E200" s="60"/>
      <c r="F200" s="61"/>
      <c r="G200" s="61"/>
    </row>
    <row r="201" spans="1:7">
      <c r="A201" s="60"/>
      <c r="B201" s="60"/>
      <c r="C201" s="60"/>
      <c r="D201" s="60"/>
      <c r="E201" s="60"/>
      <c r="F201" s="61"/>
      <c r="G201" s="61"/>
    </row>
    <row r="202" spans="1:7">
      <c r="A202" s="60"/>
      <c r="B202" s="60"/>
      <c r="C202" s="60"/>
      <c r="D202" s="60"/>
      <c r="E202" s="60"/>
      <c r="F202" s="61"/>
      <c r="G202" s="61"/>
    </row>
    <row r="203" spans="1:7">
      <c r="A203" s="60"/>
      <c r="B203" s="60"/>
      <c r="C203" s="60"/>
      <c r="D203" s="60"/>
      <c r="E203" s="60"/>
      <c r="F203" s="61"/>
      <c r="G203" s="61"/>
    </row>
    <row r="204" spans="1:7">
      <c r="A204" s="60"/>
      <c r="B204" s="60"/>
      <c r="C204" s="60"/>
      <c r="D204" s="60"/>
      <c r="E204" s="60"/>
      <c r="F204" s="61"/>
      <c r="G204" s="61"/>
    </row>
    <row r="205" spans="1:7">
      <c r="A205" s="60"/>
      <c r="B205" s="60"/>
      <c r="C205" s="60"/>
      <c r="D205" s="60"/>
      <c r="E205" s="60"/>
      <c r="F205" s="61"/>
      <c r="G205" s="61"/>
    </row>
    <row r="206" spans="1:7">
      <c r="A206" s="60"/>
      <c r="B206" s="60"/>
      <c r="C206" s="60"/>
      <c r="D206" s="60"/>
      <c r="E206" s="60"/>
      <c r="F206" s="61"/>
      <c r="G206" s="61"/>
    </row>
    <row r="207" spans="1:7">
      <c r="A207" s="60"/>
      <c r="B207" s="60"/>
      <c r="C207" s="60"/>
      <c r="D207" s="60"/>
      <c r="E207" s="60"/>
      <c r="F207" s="61"/>
      <c r="G207" s="61"/>
    </row>
    <row r="208" spans="1:7">
      <c r="A208" s="60"/>
      <c r="B208" s="60"/>
      <c r="C208" s="60"/>
      <c r="D208" s="60"/>
      <c r="E208" s="60"/>
      <c r="F208" s="61"/>
      <c r="G208" s="61"/>
    </row>
    <row r="209" spans="1:7">
      <c r="A209" s="60"/>
      <c r="B209" s="60"/>
      <c r="C209" s="60"/>
      <c r="D209" s="60"/>
      <c r="E209" s="60"/>
      <c r="F209" s="61"/>
      <c r="G209" s="61"/>
    </row>
    <row r="210" spans="1:7">
      <c r="A210" s="60"/>
      <c r="B210" s="60"/>
      <c r="C210" s="60"/>
      <c r="D210" s="60"/>
      <c r="E210" s="60"/>
      <c r="F210" s="61"/>
      <c r="G210" s="61"/>
    </row>
    <row r="211" spans="1:7">
      <c r="A211" s="60"/>
      <c r="B211" s="60"/>
      <c r="C211" s="60"/>
      <c r="D211" s="60"/>
      <c r="E211" s="60"/>
      <c r="F211" s="61"/>
      <c r="G211" s="61"/>
    </row>
    <row r="212" spans="1:7">
      <c r="A212" s="60"/>
      <c r="B212" s="60"/>
      <c r="C212" s="60"/>
      <c r="D212" s="60"/>
      <c r="E212" s="60"/>
      <c r="F212" s="61"/>
      <c r="G212" s="61"/>
    </row>
    <row r="213" spans="1:7">
      <c r="A213" s="60"/>
      <c r="B213" s="60"/>
      <c r="C213" s="60"/>
      <c r="D213" s="60"/>
      <c r="E213" s="60"/>
      <c r="F213" s="61"/>
      <c r="G213" s="61"/>
    </row>
    <row r="214" spans="1:7">
      <c r="A214" s="60"/>
      <c r="B214" s="60"/>
      <c r="C214" s="60"/>
      <c r="D214" s="60"/>
      <c r="E214" s="60"/>
      <c r="F214" s="61"/>
      <c r="G214" s="61"/>
    </row>
    <row r="215" spans="1:7">
      <c r="A215" s="60"/>
      <c r="B215" s="60"/>
      <c r="C215" s="60"/>
      <c r="D215" s="60"/>
      <c r="E215" s="60"/>
      <c r="F215" s="61"/>
      <c r="G215" s="61"/>
    </row>
    <row r="216" spans="1:7">
      <c r="A216" s="60"/>
      <c r="B216" s="60"/>
      <c r="C216" s="60"/>
      <c r="D216" s="60"/>
      <c r="E216" s="60"/>
      <c r="F216" s="61"/>
      <c r="G216" s="61"/>
    </row>
    <row r="217" spans="1:7">
      <c r="A217" s="60"/>
      <c r="B217" s="60"/>
      <c r="C217" s="60"/>
      <c r="D217" s="60"/>
      <c r="E217" s="60"/>
      <c r="F217" s="61"/>
      <c r="G217" s="61"/>
    </row>
    <row r="218" spans="1:7">
      <c r="A218" s="60"/>
      <c r="B218" s="60"/>
      <c r="C218" s="60"/>
      <c r="D218" s="60"/>
      <c r="E218" s="60"/>
      <c r="F218" s="61"/>
      <c r="G218" s="61"/>
    </row>
    <row r="219" spans="1:7">
      <c r="A219" s="60"/>
      <c r="B219" s="60"/>
      <c r="C219" s="60"/>
      <c r="D219" s="60"/>
      <c r="E219" s="60"/>
      <c r="F219" s="61"/>
      <c r="G219" s="61"/>
    </row>
    <row r="220" spans="1:7">
      <c r="A220" s="60"/>
      <c r="B220" s="60"/>
      <c r="C220" s="60"/>
      <c r="D220" s="60"/>
      <c r="E220" s="60"/>
      <c r="F220" s="61"/>
      <c r="G220" s="61"/>
    </row>
    <row r="221" spans="1:7">
      <c r="A221" s="60"/>
      <c r="B221" s="60"/>
      <c r="C221" s="60"/>
      <c r="D221" s="60"/>
      <c r="E221" s="60"/>
      <c r="F221" s="61"/>
      <c r="G221" s="61"/>
    </row>
    <row r="222" spans="1:7">
      <c r="A222" s="60"/>
      <c r="B222" s="60"/>
      <c r="C222" s="60"/>
      <c r="D222" s="60"/>
      <c r="E222" s="60"/>
      <c r="F222" s="61"/>
      <c r="G222" s="61"/>
    </row>
    <row r="223" spans="1:7">
      <c r="A223" s="60"/>
      <c r="B223" s="60"/>
      <c r="C223" s="60"/>
      <c r="D223" s="60"/>
      <c r="E223" s="60"/>
      <c r="F223" s="61"/>
      <c r="G223" s="61"/>
    </row>
    <row r="224" spans="1:7">
      <c r="A224" s="60"/>
      <c r="B224" s="60"/>
      <c r="C224" s="60"/>
      <c r="D224" s="60"/>
      <c r="E224" s="60"/>
      <c r="F224" s="61"/>
      <c r="G224" s="61"/>
    </row>
    <row r="225" spans="1:7">
      <c r="A225" s="60"/>
      <c r="B225" s="60"/>
      <c r="C225" s="60"/>
      <c r="D225" s="60"/>
      <c r="E225" s="60"/>
      <c r="F225" s="61"/>
      <c r="G225" s="61"/>
    </row>
    <row r="226" spans="1:7">
      <c r="A226" s="60"/>
      <c r="B226" s="60"/>
      <c r="C226" s="60"/>
      <c r="D226" s="60"/>
      <c r="E226" s="60"/>
      <c r="F226" s="61"/>
      <c r="G226" s="61"/>
    </row>
    <row r="227" spans="1:7">
      <c r="A227" s="60"/>
      <c r="B227" s="60"/>
      <c r="C227" s="60"/>
      <c r="D227" s="60"/>
      <c r="E227" s="60"/>
      <c r="F227" s="61"/>
      <c r="G227" s="61"/>
    </row>
    <row r="228" spans="1:7">
      <c r="A228" s="60"/>
      <c r="B228" s="60"/>
      <c r="C228" s="60"/>
      <c r="D228" s="60"/>
      <c r="E228" s="60"/>
      <c r="F228" s="61"/>
      <c r="G228" s="61"/>
    </row>
    <row r="229" spans="1:7">
      <c r="A229" s="60"/>
      <c r="B229" s="60"/>
      <c r="C229" s="60"/>
      <c r="D229" s="60"/>
      <c r="E229" s="60"/>
      <c r="F229" s="61"/>
      <c r="G229" s="61"/>
    </row>
    <row r="230" spans="1:7">
      <c r="A230" s="60"/>
      <c r="B230" s="60"/>
      <c r="C230" s="60"/>
      <c r="D230" s="60"/>
      <c r="E230" s="60"/>
      <c r="F230" s="61"/>
      <c r="G230" s="61"/>
    </row>
    <row r="231" spans="1:7">
      <c r="A231" s="60"/>
      <c r="B231" s="60"/>
      <c r="C231" s="60"/>
      <c r="D231" s="60"/>
      <c r="E231" s="60"/>
      <c r="F231" s="61"/>
      <c r="G231" s="61"/>
    </row>
    <row r="232" spans="1:7">
      <c r="A232" s="60"/>
      <c r="B232" s="60"/>
      <c r="C232" s="60"/>
      <c r="D232" s="60"/>
      <c r="E232" s="60"/>
      <c r="F232" s="61"/>
      <c r="G232" s="61"/>
    </row>
    <row r="233" spans="1:7">
      <c r="A233" s="60"/>
      <c r="B233" s="60"/>
      <c r="C233" s="60"/>
      <c r="D233" s="60"/>
      <c r="E233" s="60"/>
      <c r="F233" s="61"/>
      <c r="G233" s="61"/>
    </row>
    <row r="234" spans="1:7">
      <c r="A234" s="60"/>
      <c r="B234" s="60"/>
      <c r="C234" s="60"/>
      <c r="D234" s="60"/>
      <c r="E234" s="60"/>
      <c r="F234" s="61"/>
      <c r="G234" s="61"/>
    </row>
    <row r="235" spans="1:7">
      <c r="A235" s="60"/>
      <c r="B235" s="60"/>
      <c r="C235" s="60"/>
      <c r="D235" s="60"/>
      <c r="E235" s="60"/>
      <c r="F235" s="61"/>
      <c r="G235" s="61"/>
    </row>
    <row r="236" spans="1:7">
      <c r="A236" s="60"/>
      <c r="B236" s="60"/>
      <c r="C236" s="60"/>
      <c r="D236" s="60"/>
      <c r="E236" s="60"/>
      <c r="F236" s="61"/>
      <c r="G236" s="61"/>
    </row>
    <row r="237" spans="1:7">
      <c r="A237" s="60"/>
      <c r="B237" s="60"/>
      <c r="C237" s="60"/>
      <c r="D237" s="60"/>
      <c r="E237" s="60"/>
      <c r="F237" s="61"/>
      <c r="G237" s="61"/>
    </row>
    <row r="238" spans="1:7">
      <c r="A238" s="60"/>
      <c r="B238" s="60"/>
      <c r="C238" s="60"/>
      <c r="D238" s="60"/>
      <c r="E238" s="60"/>
      <c r="F238" s="61"/>
      <c r="G238" s="61"/>
    </row>
    <row r="239" spans="1:7">
      <c r="A239" s="60"/>
      <c r="B239" s="60"/>
      <c r="C239" s="60"/>
      <c r="D239" s="60"/>
      <c r="E239" s="60"/>
      <c r="F239" s="61"/>
      <c r="G239" s="61"/>
    </row>
    <row r="240" spans="1:7">
      <c r="A240" s="60"/>
      <c r="B240" s="60"/>
      <c r="C240" s="60"/>
      <c r="D240" s="60"/>
      <c r="E240" s="60"/>
      <c r="F240" s="61"/>
      <c r="G240" s="61"/>
    </row>
    <row r="241" spans="1:7">
      <c r="A241" s="60"/>
      <c r="B241" s="60"/>
      <c r="C241" s="60"/>
      <c r="D241" s="60"/>
      <c r="E241" s="60"/>
      <c r="F241" s="61"/>
      <c r="G241" s="61"/>
    </row>
    <row r="242" spans="1:7">
      <c r="A242" s="60"/>
      <c r="B242" s="60"/>
      <c r="C242" s="60"/>
      <c r="D242" s="60"/>
      <c r="E242" s="60"/>
      <c r="F242" s="61"/>
      <c r="G242" s="61"/>
    </row>
    <row r="243" spans="1:7">
      <c r="A243" s="60"/>
      <c r="B243" s="60"/>
      <c r="C243" s="60"/>
      <c r="D243" s="60"/>
      <c r="E243" s="60"/>
      <c r="F243" s="61"/>
      <c r="G243" s="61"/>
    </row>
    <row r="244" spans="1:7">
      <c r="A244" s="60"/>
      <c r="B244" s="60"/>
      <c r="C244" s="60"/>
      <c r="D244" s="60"/>
      <c r="E244" s="60"/>
      <c r="F244" s="61"/>
      <c r="G244" s="61"/>
    </row>
    <row r="245" spans="1:7">
      <c r="A245" s="60"/>
      <c r="B245" s="60"/>
      <c r="C245" s="60"/>
      <c r="D245" s="60"/>
      <c r="E245" s="60"/>
      <c r="F245" s="61"/>
      <c r="G245" s="61"/>
    </row>
    <row r="246" spans="1:7">
      <c r="A246" s="60"/>
      <c r="B246" s="60"/>
      <c r="C246" s="60"/>
      <c r="D246" s="60"/>
      <c r="E246" s="60"/>
      <c r="F246" s="61"/>
      <c r="G246" s="61"/>
    </row>
    <row r="247" spans="1:7">
      <c r="A247" s="60"/>
      <c r="B247" s="60"/>
      <c r="C247" s="60"/>
      <c r="D247" s="60"/>
      <c r="E247" s="60"/>
      <c r="F247" s="61"/>
      <c r="G247" s="61"/>
    </row>
    <row r="248" spans="1:7">
      <c r="A248" s="60"/>
      <c r="B248" s="60"/>
      <c r="C248" s="60"/>
      <c r="D248" s="60"/>
      <c r="E248" s="60"/>
      <c r="F248" s="61"/>
      <c r="G248" s="61"/>
    </row>
    <row r="249" spans="1:7">
      <c r="A249" s="60"/>
      <c r="B249" s="60"/>
      <c r="C249" s="60"/>
      <c r="D249" s="60"/>
      <c r="E249" s="60"/>
      <c r="F249" s="61"/>
      <c r="G249" s="61"/>
    </row>
    <row r="250" spans="1:7">
      <c r="A250" s="60"/>
      <c r="B250" s="60"/>
      <c r="C250" s="60"/>
      <c r="D250" s="60"/>
      <c r="E250" s="60"/>
      <c r="F250" s="61"/>
      <c r="G250" s="61"/>
    </row>
    <row r="251" spans="1:7">
      <c r="A251" s="60"/>
      <c r="B251" s="60"/>
      <c r="C251" s="60"/>
      <c r="D251" s="60"/>
      <c r="E251" s="60"/>
      <c r="F251" s="61"/>
      <c r="G251" s="61"/>
    </row>
    <row r="252" spans="1:7">
      <c r="A252" s="60"/>
      <c r="B252" s="60"/>
      <c r="C252" s="60"/>
      <c r="D252" s="60"/>
      <c r="E252" s="60"/>
      <c r="F252" s="61"/>
      <c r="G252" s="61"/>
    </row>
    <row r="253" spans="1:7">
      <c r="A253" s="60"/>
      <c r="B253" s="60"/>
      <c r="C253" s="60"/>
      <c r="D253" s="60"/>
      <c r="E253" s="60"/>
      <c r="F253" s="61"/>
      <c r="G253" s="61"/>
    </row>
    <row r="254" spans="1:7">
      <c r="A254" s="60"/>
      <c r="B254" s="60"/>
      <c r="C254" s="60"/>
      <c r="D254" s="60"/>
      <c r="E254" s="60"/>
      <c r="F254" s="61"/>
      <c r="G254" s="61"/>
    </row>
    <row r="255" spans="1:7">
      <c r="A255" s="60"/>
      <c r="B255" s="60"/>
      <c r="C255" s="60"/>
      <c r="D255" s="60"/>
      <c r="E255" s="60"/>
      <c r="F255" s="61"/>
      <c r="G255" s="61"/>
    </row>
    <row r="256" spans="1:7">
      <c r="A256" s="60"/>
      <c r="B256" s="60"/>
      <c r="C256" s="60"/>
      <c r="D256" s="60"/>
      <c r="E256" s="60"/>
      <c r="F256" s="61"/>
      <c r="G256" s="61"/>
    </row>
    <row r="257" spans="1:7">
      <c r="A257" s="60"/>
      <c r="B257" s="60"/>
      <c r="C257" s="60"/>
      <c r="D257" s="60"/>
      <c r="E257" s="60"/>
      <c r="F257" s="61"/>
      <c r="G257" s="61"/>
    </row>
    <row r="258" spans="1:7">
      <c r="A258" s="60"/>
      <c r="B258" s="60"/>
      <c r="C258" s="60"/>
      <c r="D258" s="60"/>
      <c r="E258" s="60"/>
      <c r="F258" s="61"/>
      <c r="G258" s="61"/>
    </row>
    <row r="259" spans="1:7">
      <c r="A259" s="60"/>
      <c r="B259" s="60"/>
      <c r="C259" s="60"/>
      <c r="D259" s="60"/>
      <c r="E259" s="60"/>
      <c r="F259" s="61"/>
      <c r="G259" s="61"/>
    </row>
    <row r="260" spans="1:7">
      <c r="A260" s="60"/>
      <c r="B260" s="60"/>
      <c r="C260" s="60"/>
      <c r="D260" s="60"/>
      <c r="E260" s="60"/>
      <c r="F260" s="61"/>
      <c r="G260" s="61"/>
    </row>
    <row r="261" spans="1:7">
      <c r="A261" s="60"/>
      <c r="B261" s="60"/>
      <c r="C261" s="60"/>
      <c r="D261" s="60"/>
      <c r="E261" s="60"/>
      <c r="F261" s="61"/>
      <c r="G261" s="61"/>
    </row>
    <row r="262" spans="1:7">
      <c r="A262" s="60"/>
      <c r="B262" s="60"/>
      <c r="C262" s="60"/>
      <c r="D262" s="60"/>
      <c r="E262" s="60"/>
      <c r="F262" s="61"/>
      <c r="G262" s="61"/>
    </row>
    <row r="263" spans="1:7">
      <c r="A263" s="60"/>
      <c r="B263" s="60"/>
      <c r="C263" s="60"/>
      <c r="D263" s="60"/>
      <c r="E263" s="60"/>
      <c r="F263" s="61"/>
      <c r="G263" s="61"/>
    </row>
    <row r="264" spans="1:7">
      <c r="A264" s="60"/>
      <c r="B264" s="60"/>
      <c r="C264" s="60"/>
      <c r="D264" s="60"/>
      <c r="E264" s="60"/>
      <c r="F264" s="61"/>
      <c r="G264" s="61"/>
    </row>
    <row r="265" spans="1:7">
      <c r="A265" s="60"/>
      <c r="B265" s="60"/>
      <c r="C265" s="60"/>
      <c r="D265" s="60"/>
      <c r="E265" s="60"/>
      <c r="F265" s="61"/>
      <c r="G265" s="61"/>
    </row>
    <row r="266" spans="1:7">
      <c r="A266" s="60"/>
      <c r="B266" s="60"/>
      <c r="C266" s="60"/>
      <c r="D266" s="60"/>
      <c r="E266" s="60"/>
      <c r="F266" s="61"/>
      <c r="G266" s="61"/>
    </row>
    <row r="267" spans="1:7">
      <c r="A267" s="60"/>
      <c r="B267" s="60"/>
      <c r="C267" s="60"/>
      <c r="D267" s="60"/>
      <c r="E267" s="60"/>
      <c r="F267" s="61"/>
      <c r="G267" s="61"/>
    </row>
    <row r="268" spans="1:7">
      <c r="A268" s="60"/>
      <c r="B268" s="60"/>
      <c r="C268" s="60"/>
      <c r="D268" s="60"/>
      <c r="E268" s="60"/>
      <c r="F268" s="61"/>
      <c r="G268" s="61"/>
    </row>
    <row r="269" spans="1:7">
      <c r="A269" s="60"/>
      <c r="B269" s="60"/>
      <c r="C269" s="60"/>
      <c r="D269" s="60"/>
      <c r="E269" s="60"/>
      <c r="F269" s="61"/>
      <c r="G269" s="61"/>
    </row>
    <row r="270" spans="1:7">
      <c r="A270" s="60"/>
      <c r="B270" s="60"/>
      <c r="C270" s="60"/>
      <c r="D270" s="60"/>
      <c r="E270" s="60"/>
      <c r="F270" s="61"/>
      <c r="G270" s="61"/>
    </row>
    <row r="271" spans="1:7">
      <c r="A271" s="60"/>
      <c r="B271" s="60"/>
      <c r="C271" s="60"/>
      <c r="D271" s="60"/>
      <c r="E271" s="60"/>
      <c r="F271" s="61"/>
      <c r="G271" s="61"/>
    </row>
    <row r="272" spans="1:7">
      <c r="A272" s="60"/>
      <c r="B272" s="60"/>
      <c r="C272" s="60"/>
      <c r="D272" s="60"/>
      <c r="E272" s="60"/>
      <c r="F272" s="61"/>
      <c r="G272" s="61"/>
    </row>
    <row r="273" spans="1:7">
      <c r="A273" s="60"/>
      <c r="B273" s="60"/>
      <c r="C273" s="60"/>
      <c r="D273" s="60"/>
      <c r="E273" s="60"/>
      <c r="F273" s="61"/>
      <c r="G273" s="61"/>
    </row>
    <row r="274" spans="1:7">
      <c r="A274" s="60"/>
      <c r="B274" s="60"/>
      <c r="C274" s="60"/>
      <c r="D274" s="60"/>
      <c r="E274" s="60"/>
      <c r="F274" s="61"/>
      <c r="G274" s="61"/>
    </row>
    <row r="275" spans="1:7">
      <c r="A275" s="60"/>
      <c r="B275" s="60"/>
      <c r="C275" s="60"/>
      <c r="D275" s="60"/>
      <c r="E275" s="60"/>
      <c r="F275" s="61"/>
      <c r="G275" s="61"/>
    </row>
    <row r="276" spans="1:7">
      <c r="A276" s="60"/>
      <c r="B276" s="60"/>
      <c r="C276" s="60"/>
      <c r="D276" s="60"/>
      <c r="E276" s="60"/>
      <c r="F276" s="61"/>
      <c r="G276" s="61"/>
    </row>
    <row r="277" spans="1:7">
      <c r="A277" s="60"/>
      <c r="B277" s="60"/>
      <c r="C277" s="60"/>
      <c r="D277" s="60"/>
      <c r="E277" s="60"/>
      <c r="F277" s="61"/>
      <c r="G277" s="61"/>
    </row>
    <row r="278" spans="1:7">
      <c r="A278" s="60"/>
      <c r="B278" s="60"/>
      <c r="C278" s="60"/>
      <c r="D278" s="60"/>
      <c r="E278" s="60"/>
      <c r="F278" s="61"/>
      <c r="G278" s="61"/>
    </row>
    <row r="279" spans="1:7">
      <c r="A279" s="60"/>
      <c r="B279" s="60"/>
      <c r="C279" s="60"/>
      <c r="D279" s="60"/>
      <c r="E279" s="60"/>
      <c r="F279" s="61"/>
      <c r="G279" s="61"/>
    </row>
    <row r="280" spans="1:7">
      <c r="A280" s="60"/>
      <c r="B280" s="60"/>
      <c r="C280" s="60"/>
      <c r="D280" s="60"/>
      <c r="E280" s="60"/>
      <c r="F280" s="61"/>
      <c r="G280" s="61"/>
    </row>
    <row r="281" spans="1:7">
      <c r="A281" s="60"/>
      <c r="B281" s="60"/>
      <c r="C281" s="60"/>
      <c r="D281" s="60"/>
      <c r="E281" s="60"/>
      <c r="F281" s="61"/>
      <c r="G281" s="61"/>
    </row>
    <row r="282" spans="1:7">
      <c r="A282" s="60"/>
      <c r="B282" s="60"/>
      <c r="C282" s="60"/>
      <c r="D282" s="60"/>
      <c r="E282" s="60"/>
      <c r="F282" s="61"/>
      <c r="G282" s="61"/>
    </row>
    <row r="283" spans="1:7">
      <c r="A283" s="60"/>
      <c r="B283" s="60"/>
      <c r="C283" s="60"/>
      <c r="D283" s="60"/>
      <c r="E283" s="60"/>
      <c r="F283" s="61"/>
      <c r="G283" s="61"/>
    </row>
    <row r="284" spans="1:7">
      <c r="A284" s="60"/>
      <c r="B284" s="60"/>
      <c r="C284" s="60"/>
      <c r="D284" s="60"/>
      <c r="E284" s="60"/>
      <c r="F284" s="61"/>
      <c r="G284" s="61"/>
    </row>
    <row r="285" spans="1:7">
      <c r="A285" s="60"/>
      <c r="B285" s="60"/>
      <c r="C285" s="60"/>
      <c r="D285" s="60"/>
      <c r="E285" s="60"/>
      <c r="F285" s="61"/>
      <c r="G285" s="61"/>
    </row>
    <row r="286" spans="1:7">
      <c r="A286" s="60"/>
      <c r="B286" s="60"/>
      <c r="C286" s="60"/>
      <c r="D286" s="60"/>
      <c r="E286" s="60"/>
      <c r="F286" s="61"/>
      <c r="G286" s="61"/>
    </row>
    <row r="287" spans="1:7">
      <c r="A287" s="60"/>
      <c r="B287" s="60"/>
      <c r="C287" s="60"/>
      <c r="D287" s="60"/>
      <c r="E287" s="60"/>
      <c r="F287" s="61"/>
      <c r="G287" s="61"/>
    </row>
    <row r="288" spans="1:7">
      <c r="A288" s="60"/>
      <c r="B288" s="60"/>
      <c r="C288" s="60"/>
      <c r="D288" s="60"/>
      <c r="E288" s="60"/>
      <c r="F288" s="61"/>
      <c r="G288" s="61"/>
    </row>
    <row r="289" spans="1:7">
      <c r="A289" s="60"/>
      <c r="B289" s="60"/>
      <c r="C289" s="60"/>
      <c r="D289" s="60"/>
      <c r="E289" s="60"/>
      <c r="F289" s="61"/>
      <c r="G289" s="61"/>
    </row>
    <row r="290" spans="1:7">
      <c r="A290" s="60"/>
      <c r="B290" s="60"/>
      <c r="C290" s="60"/>
      <c r="D290" s="60"/>
      <c r="E290" s="60"/>
      <c r="F290" s="61"/>
      <c r="G290" s="61"/>
    </row>
    <row r="291" spans="1:7">
      <c r="A291" s="60"/>
      <c r="B291" s="60"/>
      <c r="C291" s="60"/>
      <c r="D291" s="60"/>
      <c r="E291" s="60"/>
      <c r="F291" s="61"/>
      <c r="G291" s="61"/>
    </row>
    <row r="292" spans="1:7">
      <c r="A292" s="60"/>
      <c r="B292" s="60"/>
      <c r="C292" s="60"/>
      <c r="D292" s="60"/>
      <c r="E292" s="60"/>
      <c r="F292" s="61"/>
      <c r="G292" s="61"/>
    </row>
    <row r="293" spans="1:7">
      <c r="A293" s="60"/>
      <c r="B293" s="60"/>
      <c r="C293" s="60"/>
      <c r="D293" s="60"/>
      <c r="E293" s="60"/>
      <c r="F293" s="61"/>
      <c r="G293" s="61"/>
    </row>
    <row r="294" spans="1:7">
      <c r="A294" s="60"/>
      <c r="B294" s="60"/>
      <c r="C294" s="60"/>
      <c r="D294" s="60"/>
      <c r="E294" s="60"/>
      <c r="F294" s="61"/>
      <c r="G294" s="61"/>
    </row>
    <row r="295" spans="1:7">
      <c r="A295" s="60"/>
      <c r="B295" s="60"/>
      <c r="C295" s="60"/>
      <c r="D295" s="60"/>
      <c r="E295" s="60"/>
      <c r="F295" s="61"/>
      <c r="G295" s="61"/>
    </row>
    <row r="296" spans="1:7">
      <c r="A296" s="60"/>
      <c r="B296" s="60"/>
      <c r="C296" s="60"/>
      <c r="D296" s="60"/>
      <c r="E296" s="60"/>
      <c r="F296" s="61"/>
      <c r="G296" s="61"/>
    </row>
    <row r="297" spans="1:7">
      <c r="A297" s="60"/>
      <c r="B297" s="60"/>
      <c r="C297" s="60"/>
      <c r="D297" s="60"/>
      <c r="E297" s="60"/>
      <c r="F297" s="61"/>
      <c r="G297" s="61"/>
    </row>
    <row r="298" spans="1:7">
      <c r="A298" s="60"/>
      <c r="B298" s="60"/>
      <c r="C298" s="60"/>
      <c r="D298" s="60"/>
      <c r="E298" s="60"/>
      <c r="F298" s="61"/>
      <c r="G298" s="61"/>
    </row>
    <row r="299" spans="1:7">
      <c r="A299" s="60"/>
      <c r="B299" s="60"/>
      <c r="C299" s="60"/>
      <c r="D299" s="60"/>
      <c r="E299" s="60"/>
      <c r="F299" s="61"/>
      <c r="G299" s="61"/>
    </row>
    <row r="300" spans="1:7">
      <c r="A300" s="60"/>
      <c r="B300" s="60"/>
      <c r="C300" s="60"/>
      <c r="D300" s="60"/>
      <c r="E300" s="60"/>
      <c r="F300" s="61"/>
      <c r="G300" s="61"/>
    </row>
    <row r="301" spans="1:7">
      <c r="A301" s="60"/>
      <c r="B301" s="60"/>
      <c r="C301" s="60"/>
      <c r="D301" s="60"/>
      <c r="E301" s="60"/>
      <c r="F301" s="61"/>
      <c r="G301" s="61"/>
    </row>
    <row r="302" spans="1:7">
      <c r="A302" s="60"/>
      <c r="B302" s="60"/>
      <c r="C302" s="60"/>
      <c r="D302" s="60"/>
      <c r="E302" s="60"/>
      <c r="F302" s="61"/>
      <c r="G302" s="61"/>
    </row>
    <row r="303" spans="1:7">
      <c r="A303" s="60"/>
      <c r="B303" s="60"/>
      <c r="C303" s="60"/>
      <c r="D303" s="60"/>
      <c r="E303" s="60"/>
      <c r="F303" s="61"/>
      <c r="G303" s="61"/>
    </row>
    <row r="304" spans="1:7">
      <c r="A304" s="60"/>
      <c r="B304" s="60"/>
      <c r="C304" s="60"/>
      <c r="D304" s="60"/>
      <c r="E304" s="60"/>
      <c r="F304" s="61"/>
      <c r="G304" s="61"/>
    </row>
    <row r="305" spans="1:7">
      <c r="A305" s="60"/>
      <c r="B305" s="60"/>
      <c r="C305" s="60"/>
      <c r="D305" s="60"/>
      <c r="E305" s="60"/>
      <c r="F305" s="61"/>
      <c r="G305" s="61"/>
    </row>
    <row r="306" spans="1:7">
      <c r="A306" s="60"/>
      <c r="B306" s="60"/>
      <c r="C306" s="60"/>
      <c r="D306" s="60"/>
      <c r="E306" s="60"/>
      <c r="F306" s="61"/>
      <c r="G306" s="61"/>
    </row>
    <row r="307" spans="1:7">
      <c r="A307" s="60"/>
      <c r="B307" s="60"/>
      <c r="C307" s="60"/>
      <c r="D307" s="60"/>
      <c r="E307" s="60"/>
      <c r="F307" s="61"/>
      <c r="G307" s="61"/>
    </row>
    <row r="308" spans="1:7">
      <c r="A308" s="60"/>
      <c r="B308" s="60"/>
      <c r="C308" s="60"/>
      <c r="D308" s="60"/>
      <c r="E308" s="60"/>
      <c r="F308" s="61"/>
      <c r="G308" s="61"/>
    </row>
    <row r="309" spans="1:7">
      <c r="A309" s="60"/>
      <c r="B309" s="60"/>
      <c r="C309" s="60"/>
      <c r="D309" s="60"/>
      <c r="E309" s="60"/>
      <c r="F309" s="61"/>
      <c r="G309" s="61"/>
    </row>
    <row r="310" spans="1:7">
      <c r="A310" s="60"/>
      <c r="B310" s="60"/>
      <c r="C310" s="60"/>
      <c r="D310" s="60"/>
      <c r="E310" s="60"/>
      <c r="F310" s="61"/>
      <c r="G310" s="61"/>
    </row>
    <row r="311" spans="1:7">
      <c r="A311" s="60"/>
      <c r="B311" s="60"/>
      <c r="C311" s="60"/>
      <c r="D311" s="60"/>
      <c r="E311" s="60"/>
      <c r="F311" s="61"/>
      <c r="G311" s="61"/>
    </row>
    <row r="312" spans="1:7">
      <c r="A312" s="60"/>
      <c r="B312" s="60"/>
      <c r="C312" s="60"/>
      <c r="D312" s="60"/>
      <c r="E312" s="60"/>
      <c r="F312" s="61"/>
      <c r="G312" s="61"/>
    </row>
    <row r="313" spans="1:7">
      <c r="A313" s="60"/>
      <c r="B313" s="60"/>
      <c r="C313" s="60"/>
      <c r="D313" s="60"/>
      <c r="E313" s="60"/>
      <c r="F313" s="61"/>
      <c r="G313" s="61"/>
    </row>
    <row r="314" spans="1:7">
      <c r="A314" s="60"/>
      <c r="B314" s="60"/>
      <c r="C314" s="60"/>
      <c r="D314" s="60"/>
      <c r="E314" s="60"/>
      <c r="F314" s="61"/>
      <c r="G314" s="61"/>
    </row>
    <row r="315" spans="1:7">
      <c r="A315" s="60"/>
      <c r="B315" s="60"/>
      <c r="C315" s="60"/>
      <c r="D315" s="60"/>
      <c r="E315" s="60"/>
      <c r="F315" s="61"/>
      <c r="G315" s="61"/>
    </row>
    <row r="316" spans="1:7">
      <c r="A316" s="60"/>
      <c r="B316" s="60"/>
      <c r="C316" s="60"/>
      <c r="D316" s="60"/>
      <c r="E316" s="60"/>
      <c r="F316" s="61"/>
      <c r="G316" s="61"/>
    </row>
    <row r="317" spans="1:7">
      <c r="A317" s="60"/>
      <c r="B317" s="60"/>
      <c r="C317" s="60"/>
      <c r="D317" s="60"/>
      <c r="E317" s="60"/>
      <c r="F317" s="61"/>
      <c r="G317" s="61"/>
    </row>
    <row r="318" spans="1:7">
      <c r="A318" s="60"/>
      <c r="B318" s="60"/>
      <c r="C318" s="60"/>
      <c r="D318" s="60"/>
      <c r="E318" s="60"/>
      <c r="F318" s="61"/>
      <c r="G318" s="61"/>
    </row>
    <row r="319" spans="1:7">
      <c r="A319" s="60"/>
      <c r="B319" s="60"/>
      <c r="C319" s="60"/>
      <c r="D319" s="60"/>
      <c r="E319" s="60"/>
      <c r="F319" s="61"/>
      <c r="G319" s="61"/>
    </row>
    <row r="320" spans="1:7">
      <c r="A320" s="60"/>
      <c r="B320" s="60"/>
      <c r="C320" s="60"/>
      <c r="D320" s="60"/>
      <c r="E320" s="60"/>
      <c r="F320" s="61"/>
      <c r="G320" s="61"/>
    </row>
    <row r="321" spans="1:7">
      <c r="A321" s="60"/>
      <c r="B321" s="60"/>
      <c r="C321" s="60"/>
      <c r="D321" s="60"/>
      <c r="E321" s="60"/>
      <c r="F321" s="61"/>
      <c r="G321" s="61"/>
    </row>
    <row r="322" spans="1:7">
      <c r="A322" s="60"/>
      <c r="B322" s="60"/>
      <c r="C322" s="60"/>
      <c r="D322" s="60"/>
      <c r="E322" s="60"/>
      <c r="F322" s="61"/>
      <c r="G322" s="61"/>
    </row>
    <row r="323" spans="1:7">
      <c r="A323" s="60"/>
      <c r="B323" s="60"/>
      <c r="C323" s="60"/>
      <c r="D323" s="60"/>
      <c r="E323" s="60"/>
      <c r="F323" s="61"/>
      <c r="G323" s="61"/>
    </row>
    <row r="324" spans="1:7">
      <c r="A324" s="60"/>
      <c r="B324" s="60"/>
      <c r="C324" s="60"/>
      <c r="D324" s="60"/>
      <c r="E324" s="60"/>
      <c r="F324" s="61"/>
      <c r="G324" s="61"/>
    </row>
    <row r="325" spans="1:7">
      <c r="A325" s="60"/>
      <c r="B325" s="60"/>
      <c r="C325" s="60"/>
      <c r="D325" s="60"/>
      <c r="E325" s="60"/>
      <c r="F325" s="61"/>
      <c r="G325" s="61"/>
    </row>
    <row r="326" spans="1:7">
      <c r="A326" s="60"/>
      <c r="B326" s="60"/>
      <c r="C326" s="60"/>
      <c r="D326" s="60"/>
      <c r="E326" s="60"/>
      <c r="F326" s="61"/>
      <c r="G326" s="61"/>
    </row>
    <row r="327" spans="1:7">
      <c r="A327" s="60"/>
      <c r="B327" s="60"/>
      <c r="C327" s="60"/>
      <c r="D327" s="60"/>
      <c r="E327" s="60"/>
      <c r="F327" s="61"/>
      <c r="G327" s="61"/>
    </row>
    <row r="328" spans="1:7">
      <c r="A328" s="60"/>
      <c r="B328" s="60"/>
      <c r="C328" s="60"/>
      <c r="D328" s="60"/>
      <c r="E328" s="60"/>
      <c r="F328" s="61"/>
      <c r="G328" s="61"/>
    </row>
    <row r="329" spans="1:7">
      <c r="A329" s="60"/>
      <c r="B329" s="60"/>
      <c r="C329" s="60"/>
      <c r="D329" s="60"/>
      <c r="E329" s="60"/>
      <c r="F329" s="61"/>
      <c r="G329" s="61"/>
    </row>
    <row r="330" spans="1:7">
      <c r="A330" s="60"/>
      <c r="B330" s="60"/>
      <c r="C330" s="60"/>
      <c r="D330" s="60"/>
      <c r="E330" s="60"/>
      <c r="F330" s="61"/>
      <c r="G330" s="61"/>
    </row>
    <row r="331" spans="1:7">
      <c r="A331" s="60"/>
      <c r="B331" s="60"/>
      <c r="C331" s="60"/>
      <c r="D331" s="60"/>
      <c r="E331" s="60"/>
      <c r="F331" s="61"/>
      <c r="G331" s="61"/>
    </row>
    <row r="332" spans="1:7">
      <c r="A332" s="60"/>
      <c r="B332" s="60"/>
      <c r="C332" s="60"/>
      <c r="D332" s="60"/>
      <c r="E332" s="60"/>
      <c r="F332" s="61"/>
      <c r="G332" s="61"/>
    </row>
    <row r="333" spans="1:7">
      <c r="A333" s="60"/>
      <c r="B333" s="60"/>
      <c r="C333" s="60"/>
      <c r="D333" s="60"/>
      <c r="E333" s="60"/>
      <c r="F333" s="61"/>
      <c r="G333" s="61"/>
    </row>
    <row r="334" spans="1:7">
      <c r="A334" s="60"/>
      <c r="B334" s="60"/>
      <c r="C334" s="60"/>
      <c r="D334" s="60"/>
      <c r="E334" s="60"/>
      <c r="F334" s="61"/>
      <c r="G334" s="61"/>
    </row>
    <row r="335" spans="1:7">
      <c r="A335" s="60"/>
      <c r="B335" s="60"/>
      <c r="C335" s="60"/>
      <c r="D335" s="60"/>
      <c r="E335" s="60"/>
      <c r="F335" s="61"/>
      <c r="G335" s="61"/>
    </row>
    <row r="336" spans="1:7">
      <c r="A336" s="60"/>
      <c r="B336" s="60"/>
      <c r="C336" s="60"/>
      <c r="D336" s="60"/>
      <c r="E336" s="60"/>
      <c r="F336" s="61"/>
      <c r="G336" s="61"/>
    </row>
    <row r="337" spans="1:7">
      <c r="A337" s="60"/>
      <c r="B337" s="60"/>
      <c r="C337" s="60"/>
      <c r="D337" s="60"/>
      <c r="E337" s="60"/>
      <c r="F337" s="61"/>
      <c r="G337" s="61"/>
    </row>
    <row r="338" spans="1:7">
      <c r="A338" s="60"/>
      <c r="B338" s="60"/>
      <c r="C338" s="60"/>
      <c r="D338" s="60"/>
      <c r="E338" s="60"/>
      <c r="F338" s="61"/>
      <c r="G338" s="61"/>
    </row>
    <row r="339" spans="1:7">
      <c r="A339" s="60"/>
      <c r="B339" s="60"/>
      <c r="C339" s="60"/>
      <c r="D339" s="60"/>
      <c r="E339" s="60"/>
      <c r="F339" s="61"/>
      <c r="G339" s="61"/>
    </row>
    <row r="340" spans="1:7">
      <c r="A340" s="60"/>
      <c r="B340" s="60"/>
      <c r="C340" s="60"/>
      <c r="D340" s="60"/>
      <c r="E340" s="60"/>
      <c r="F340" s="61"/>
      <c r="G340" s="61"/>
    </row>
    <row r="341" spans="1:7">
      <c r="A341" s="60"/>
      <c r="B341" s="60"/>
      <c r="C341" s="60"/>
      <c r="D341" s="60"/>
      <c r="E341" s="60"/>
      <c r="F341" s="61"/>
      <c r="G341" s="61"/>
    </row>
    <row r="342" spans="1:7">
      <c r="A342" s="60"/>
      <c r="B342" s="60"/>
      <c r="C342" s="60"/>
      <c r="D342" s="60"/>
      <c r="E342" s="60"/>
      <c r="F342" s="61"/>
      <c r="G342" s="61"/>
    </row>
    <row r="343" spans="1:7">
      <c r="A343" s="60"/>
      <c r="B343" s="60"/>
      <c r="C343" s="60"/>
      <c r="D343" s="60"/>
      <c r="E343" s="60"/>
      <c r="F343" s="61"/>
      <c r="G343" s="61"/>
    </row>
    <row r="344" spans="1:7">
      <c r="A344" s="60"/>
      <c r="B344" s="60"/>
      <c r="C344" s="60"/>
      <c r="D344" s="60"/>
      <c r="E344" s="60"/>
      <c r="F344" s="61"/>
      <c r="G344" s="61"/>
    </row>
    <row r="345" spans="1:7">
      <c r="A345" s="60"/>
      <c r="B345" s="60"/>
      <c r="C345" s="60"/>
      <c r="D345" s="60"/>
      <c r="E345" s="60"/>
      <c r="F345" s="61"/>
      <c r="G345" s="61"/>
    </row>
    <row r="346" spans="1:7">
      <c r="A346" s="60"/>
      <c r="B346" s="60"/>
      <c r="C346" s="60"/>
      <c r="D346" s="60"/>
      <c r="E346" s="60"/>
      <c r="F346" s="61"/>
      <c r="G346" s="61"/>
    </row>
    <row r="347" spans="1:7">
      <c r="A347" s="60"/>
      <c r="B347" s="60"/>
      <c r="C347" s="60"/>
      <c r="D347" s="60"/>
      <c r="E347" s="60"/>
      <c r="F347" s="61"/>
      <c r="G347" s="61"/>
    </row>
    <row r="348" spans="1:7">
      <c r="A348" s="60"/>
      <c r="B348" s="60"/>
      <c r="C348" s="60"/>
      <c r="D348" s="60"/>
      <c r="E348" s="60"/>
      <c r="F348" s="61"/>
      <c r="G348" s="61"/>
    </row>
    <row r="349" spans="1:7">
      <c r="A349" s="60"/>
      <c r="B349" s="60"/>
      <c r="C349" s="60"/>
      <c r="D349" s="60"/>
      <c r="E349" s="60"/>
      <c r="F349" s="61"/>
      <c r="G349" s="61"/>
    </row>
    <row r="350" spans="1:7">
      <c r="A350" s="60"/>
      <c r="B350" s="60"/>
      <c r="C350" s="60"/>
      <c r="D350" s="60"/>
      <c r="E350" s="60"/>
      <c r="F350" s="61"/>
      <c r="G350" s="61"/>
    </row>
    <row r="351" spans="1:7">
      <c r="A351" s="60"/>
      <c r="B351" s="60"/>
      <c r="C351" s="60"/>
      <c r="D351" s="60"/>
      <c r="E351" s="60"/>
      <c r="F351" s="61"/>
      <c r="G351" s="61"/>
    </row>
    <row r="352" spans="1:7">
      <c r="A352" s="60"/>
      <c r="B352" s="60"/>
      <c r="C352" s="60"/>
      <c r="D352" s="60"/>
      <c r="E352" s="60"/>
      <c r="F352" s="61"/>
      <c r="G352" s="61"/>
    </row>
    <row r="353" spans="1:7">
      <c r="A353" s="60"/>
      <c r="B353" s="60"/>
      <c r="C353" s="60"/>
      <c r="D353" s="60"/>
      <c r="E353" s="60"/>
      <c r="F353" s="61"/>
      <c r="G353" s="61"/>
    </row>
    <row r="354" spans="1:7">
      <c r="A354" s="60"/>
      <c r="B354" s="60"/>
      <c r="C354" s="60"/>
      <c r="D354" s="60"/>
      <c r="E354" s="60"/>
      <c r="F354" s="61"/>
      <c r="G354" s="61"/>
    </row>
    <row r="355" spans="1:7">
      <c r="A355" s="60"/>
      <c r="B355" s="60"/>
      <c r="C355" s="60"/>
      <c r="D355" s="60"/>
      <c r="E355" s="60"/>
      <c r="F355" s="61"/>
      <c r="G355" s="61"/>
    </row>
    <row r="356" spans="1:7">
      <c r="A356" s="60"/>
      <c r="B356" s="60"/>
      <c r="C356" s="60"/>
      <c r="D356" s="60"/>
      <c r="E356" s="60"/>
      <c r="F356" s="61"/>
      <c r="G356" s="61"/>
    </row>
    <row r="357" spans="1:7">
      <c r="A357" s="60"/>
      <c r="B357" s="60"/>
      <c r="C357" s="60"/>
      <c r="D357" s="60"/>
      <c r="E357" s="60"/>
      <c r="F357" s="61"/>
      <c r="G357" s="61"/>
    </row>
    <row r="358" spans="1:7">
      <c r="A358" s="60"/>
      <c r="B358" s="60"/>
      <c r="C358" s="60"/>
      <c r="D358" s="60"/>
      <c r="E358" s="60"/>
      <c r="F358" s="61"/>
      <c r="G358" s="61"/>
    </row>
    <row r="359" spans="1:7">
      <c r="A359" s="60"/>
      <c r="B359" s="60"/>
      <c r="C359" s="60"/>
      <c r="D359" s="60"/>
      <c r="E359" s="60"/>
      <c r="F359" s="61"/>
      <c r="G359" s="61"/>
    </row>
    <row r="360" spans="1:7">
      <c r="A360" s="60"/>
      <c r="B360" s="60"/>
      <c r="C360" s="60"/>
      <c r="D360" s="60"/>
      <c r="E360" s="60"/>
      <c r="F360" s="61"/>
      <c r="G360" s="61"/>
    </row>
    <row r="361" spans="1:7">
      <c r="A361" s="60"/>
      <c r="B361" s="60"/>
      <c r="C361" s="60"/>
      <c r="D361" s="60"/>
      <c r="E361" s="60"/>
      <c r="F361" s="61"/>
      <c r="G361" s="61"/>
    </row>
    <row r="362" spans="1:7">
      <c r="A362" s="60"/>
      <c r="B362" s="60"/>
      <c r="C362" s="60"/>
      <c r="D362" s="60"/>
      <c r="E362" s="60"/>
      <c r="F362" s="61"/>
      <c r="G362" s="61"/>
    </row>
    <row r="363" spans="1:7">
      <c r="A363" s="60"/>
      <c r="B363" s="60"/>
      <c r="C363" s="60"/>
      <c r="D363" s="60"/>
      <c r="E363" s="60"/>
      <c r="F363" s="61"/>
      <c r="G363" s="61"/>
    </row>
    <row r="364" spans="1:7">
      <c r="A364" s="60"/>
      <c r="B364" s="60"/>
      <c r="C364" s="60"/>
      <c r="D364" s="60"/>
      <c r="E364" s="60"/>
      <c r="F364" s="61"/>
      <c r="G364" s="61"/>
    </row>
    <row r="365" spans="1:7">
      <c r="A365" s="60"/>
      <c r="B365" s="60"/>
      <c r="C365" s="60"/>
      <c r="D365" s="60"/>
      <c r="E365" s="60"/>
      <c r="F365" s="61"/>
      <c r="G365" s="61"/>
    </row>
    <row r="366" spans="1:7">
      <c r="A366" s="60"/>
      <c r="B366" s="60"/>
      <c r="C366" s="60"/>
      <c r="D366" s="60"/>
      <c r="E366" s="60"/>
      <c r="F366" s="61"/>
      <c r="G366" s="61"/>
    </row>
    <row r="367" spans="1:7">
      <c r="A367" s="60"/>
      <c r="B367" s="60"/>
      <c r="C367" s="60"/>
      <c r="D367" s="60"/>
      <c r="E367" s="60"/>
      <c r="F367" s="61"/>
      <c r="G367" s="61"/>
    </row>
    <row r="368" spans="1:7">
      <c r="A368" s="60"/>
      <c r="B368" s="60"/>
      <c r="C368" s="60"/>
      <c r="D368" s="60"/>
      <c r="E368" s="60"/>
      <c r="F368" s="61"/>
      <c r="G368" s="61"/>
    </row>
    <row r="369" spans="1:7">
      <c r="A369" s="60"/>
      <c r="B369" s="60"/>
      <c r="C369" s="60"/>
      <c r="D369" s="60"/>
      <c r="E369" s="60"/>
      <c r="F369" s="61"/>
      <c r="G369" s="61"/>
    </row>
    <row r="370" spans="1:7">
      <c r="A370" s="60"/>
      <c r="B370" s="60"/>
      <c r="C370" s="60"/>
      <c r="D370" s="60"/>
      <c r="E370" s="60"/>
      <c r="F370" s="61"/>
      <c r="G370" s="61"/>
    </row>
    <row r="371" spans="1:7">
      <c r="A371" s="60"/>
      <c r="B371" s="60"/>
      <c r="C371" s="60"/>
      <c r="D371" s="60"/>
      <c r="E371" s="60"/>
      <c r="F371" s="61"/>
      <c r="G371" s="61"/>
    </row>
    <row r="372" spans="1:7">
      <c r="A372" s="60"/>
      <c r="B372" s="60"/>
      <c r="C372" s="60"/>
      <c r="D372" s="60"/>
      <c r="E372" s="60"/>
      <c r="F372" s="61"/>
      <c r="G372" s="61"/>
    </row>
    <row r="373" spans="1:7">
      <c r="A373" s="60"/>
      <c r="B373" s="60"/>
      <c r="C373" s="60"/>
      <c r="D373" s="60"/>
      <c r="E373" s="60"/>
      <c r="F373" s="61"/>
      <c r="G373" s="61"/>
    </row>
    <row r="374" spans="1:7">
      <c r="A374" s="60"/>
      <c r="B374" s="60"/>
      <c r="C374" s="60"/>
      <c r="D374" s="60"/>
      <c r="E374" s="60"/>
      <c r="F374" s="61"/>
      <c r="G374" s="61"/>
    </row>
    <row r="375" spans="1:7">
      <c r="A375" s="60"/>
      <c r="B375" s="60"/>
      <c r="C375" s="60"/>
      <c r="D375" s="60"/>
      <c r="E375" s="60"/>
      <c r="F375" s="61"/>
      <c r="G375" s="61"/>
    </row>
    <row r="376" spans="1:7">
      <c r="A376" s="60"/>
      <c r="B376" s="60"/>
      <c r="C376" s="60"/>
      <c r="D376" s="60"/>
      <c r="E376" s="60"/>
      <c r="F376" s="61"/>
      <c r="G376" s="61"/>
    </row>
    <row r="377" spans="1:7">
      <c r="A377" s="60"/>
      <c r="B377" s="60"/>
      <c r="C377" s="60"/>
      <c r="D377" s="60"/>
      <c r="E377" s="60"/>
      <c r="F377" s="61"/>
      <c r="G377" s="61"/>
    </row>
    <row r="378" spans="1:7">
      <c r="A378" s="60"/>
      <c r="B378" s="60"/>
      <c r="C378" s="60"/>
      <c r="D378" s="60"/>
      <c r="E378" s="60"/>
      <c r="F378" s="61"/>
      <c r="G378" s="61"/>
    </row>
    <row r="379" spans="1:7">
      <c r="A379" s="60"/>
      <c r="B379" s="60"/>
      <c r="C379" s="60"/>
      <c r="D379" s="60"/>
      <c r="E379" s="60"/>
      <c r="F379" s="61"/>
      <c r="G379" s="61"/>
    </row>
    <row r="380" spans="1:7">
      <c r="A380" s="60"/>
      <c r="B380" s="60"/>
      <c r="C380" s="60"/>
      <c r="D380" s="60"/>
      <c r="E380" s="60"/>
      <c r="F380" s="61"/>
      <c r="G380" s="61"/>
    </row>
    <row r="381" spans="1:7">
      <c r="A381" s="60"/>
      <c r="B381" s="60"/>
      <c r="C381" s="60"/>
      <c r="D381" s="60"/>
      <c r="E381" s="60"/>
      <c r="F381" s="61"/>
      <c r="G381" s="61"/>
    </row>
    <row r="382" spans="1:7">
      <c r="A382" s="60"/>
      <c r="B382" s="60"/>
      <c r="C382" s="60"/>
      <c r="D382" s="60"/>
      <c r="E382" s="60"/>
      <c r="F382" s="61"/>
      <c r="G382" s="61"/>
    </row>
    <row r="383" spans="1:7">
      <c r="A383" s="60"/>
      <c r="B383" s="60"/>
      <c r="C383" s="60"/>
      <c r="D383" s="60"/>
      <c r="E383" s="60"/>
      <c r="F383" s="61"/>
      <c r="G383" s="61"/>
    </row>
    <row r="384" spans="1:7">
      <c r="A384" s="60"/>
      <c r="B384" s="60"/>
      <c r="C384" s="60"/>
      <c r="D384" s="60"/>
      <c r="E384" s="60"/>
      <c r="F384" s="61"/>
      <c r="G384" s="6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36" sqref="A36"/>
    </sheetView>
  </sheetViews>
  <sheetFormatPr defaultColWidth="10.625" defaultRowHeight="15.75" outlineLevelCol="1"/>
  <cols>
    <col min="1" max="1" width="51.25" style="17" customWidth="1"/>
    <col min="2" max="2" width="30.25" style="17" customWidth="1"/>
    <col min="3" max="16384" width="10.625" style="17"/>
  </cols>
  <sheetData>
    <row r="1" spans="1:2">
      <c r="A1" s="17" t="s">
        <v>90</v>
      </c>
      <c r="B1" s="17" t="s">
        <v>91</v>
      </c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 s="18"/>
    </row>
    <row r="9" spans="1:1">
      <c r="A9" s="18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3"/>
  <sheetViews>
    <sheetView tabSelected="1" workbookViewId="0">
      <selection activeCell="B10" sqref="B10"/>
    </sheetView>
  </sheetViews>
  <sheetFormatPr defaultColWidth="9" defaultRowHeight="15.75"/>
  <cols>
    <col min="1" max="1" width="14" customWidth="1"/>
    <col min="2" max="2" width="16" customWidth="1"/>
    <col min="3" max="3" width="13.75" customWidth="1"/>
    <col min="4" max="4" width="16" customWidth="1"/>
    <col min="5" max="5" width="18.25" customWidth="1"/>
    <col min="6" max="9" width="13.75" customWidth="1"/>
    <col min="10" max="10" width="18.25" customWidth="1"/>
    <col min="11" max="11" width="12.625"/>
  </cols>
  <sheetData>
    <row r="1" customFormat="1" spans="1:2">
      <c r="A1" t="s">
        <v>92</v>
      </c>
      <c r="B1">
        <f>[1]产销循环图!$Y$5</f>
        <v>15</v>
      </c>
    </row>
    <row r="2" customFormat="1" ht="16.5" spans="1:2">
      <c r="A2" t="s">
        <v>93</v>
      </c>
      <c r="B2">
        <f>[1]经济模型!$D$228/[1]经济模型!$E$226/2</f>
        <v>1.06274443121918</v>
      </c>
    </row>
    <row r="3" spans="1:11">
      <c r="A3" t="s">
        <v>94</v>
      </c>
      <c r="B3">
        <v>68</v>
      </c>
      <c r="C3" s="4" t="s">
        <v>95</v>
      </c>
      <c r="D3" s="5" t="s">
        <v>96</v>
      </c>
      <c r="E3" s="5" t="s">
        <v>97</v>
      </c>
      <c r="F3" s="5" t="s">
        <v>98</v>
      </c>
      <c r="G3" s="5" t="s">
        <v>99</v>
      </c>
      <c r="H3" s="6" t="s">
        <v>100</v>
      </c>
      <c r="I3" s="14" t="s">
        <v>101</v>
      </c>
      <c r="J3" s="6" t="s">
        <v>102</v>
      </c>
      <c r="K3" s="6" t="s">
        <v>93</v>
      </c>
    </row>
    <row r="4" spans="3:11">
      <c r="C4" s="4">
        <v>1</v>
      </c>
      <c r="D4" s="7">
        <v>1</v>
      </c>
      <c r="E4" s="7">
        <f>D4*$B$1</f>
        <v>15</v>
      </c>
      <c r="F4" s="7"/>
      <c r="G4" s="7">
        <f>F4*$B$2</f>
        <v>0</v>
      </c>
      <c r="H4" s="7">
        <v>10</v>
      </c>
      <c r="I4" s="7">
        <f>H4*$B$1</f>
        <v>150</v>
      </c>
      <c r="J4" s="7">
        <v>600</v>
      </c>
      <c r="K4" s="7">
        <f>J4*$B$2</f>
        <v>637.646658731509</v>
      </c>
    </row>
    <row r="5" spans="3:11">
      <c r="C5" s="4">
        <v>2</v>
      </c>
      <c r="D5" s="7">
        <v>1</v>
      </c>
      <c r="E5" s="7">
        <f>D5*$B$1</f>
        <v>15</v>
      </c>
      <c r="F5" s="7"/>
      <c r="G5" s="7">
        <f>F5*$B$2</f>
        <v>0</v>
      </c>
      <c r="H5" s="7">
        <f t="shared" ref="H4:H7" si="0">D5*10</f>
        <v>10</v>
      </c>
      <c r="I5" s="7">
        <f>H5*$B$1</f>
        <v>150</v>
      </c>
      <c r="J5" s="7"/>
      <c r="K5" s="7"/>
    </row>
    <row r="6" spans="3:11">
      <c r="C6" s="4">
        <v>3</v>
      </c>
      <c r="D6" s="7">
        <v>1</v>
      </c>
      <c r="E6" s="7">
        <f>D6*$B$1</f>
        <v>15</v>
      </c>
      <c r="F6" s="7"/>
      <c r="G6" s="7">
        <f>F6*$B$2</f>
        <v>0</v>
      </c>
      <c r="H6" s="7">
        <f t="shared" si="0"/>
        <v>10</v>
      </c>
      <c r="I6" s="7">
        <f>H6*$B$1</f>
        <v>150</v>
      </c>
      <c r="J6" s="7"/>
      <c r="K6" s="7"/>
    </row>
    <row r="7" spans="3:11">
      <c r="C7" s="4">
        <v>4</v>
      </c>
      <c r="D7" s="7">
        <v>1</v>
      </c>
      <c r="E7" s="7">
        <f>D7*$B$1</f>
        <v>15</v>
      </c>
      <c r="F7" s="7"/>
      <c r="G7" s="7">
        <f>F7*$B$2</f>
        <v>0</v>
      </c>
      <c r="H7" s="7">
        <f t="shared" si="0"/>
        <v>10</v>
      </c>
      <c r="I7" s="7">
        <f>H7*$B$1</f>
        <v>150</v>
      </c>
      <c r="J7" s="7"/>
      <c r="K7" s="7"/>
    </row>
    <row r="8" spans="3:11">
      <c r="C8" s="4">
        <v>5</v>
      </c>
      <c r="D8" s="7">
        <v>10</v>
      </c>
      <c r="E8" s="7">
        <f>D8*$B$1</f>
        <v>150</v>
      </c>
      <c r="F8" s="7"/>
      <c r="G8" s="7">
        <f>F8*$B$2</f>
        <v>0</v>
      </c>
      <c r="H8" s="7">
        <v>30</v>
      </c>
      <c r="I8" s="7">
        <f>H8*$B$1</f>
        <v>450</v>
      </c>
      <c r="J8" s="7">
        <v>600</v>
      </c>
      <c r="K8" s="7">
        <f>J8*$B$2</f>
        <v>637.646658731509</v>
      </c>
    </row>
    <row r="9" spans="3:11">
      <c r="C9" s="4">
        <v>6</v>
      </c>
      <c r="D9" s="7">
        <v>1</v>
      </c>
      <c r="E9" s="7">
        <f>D9*$B$1</f>
        <v>15</v>
      </c>
      <c r="F9" s="7"/>
      <c r="G9" s="7">
        <f>F9*$B$2</f>
        <v>0</v>
      </c>
      <c r="H9" s="7">
        <f t="shared" ref="H9:H12" si="1">D9*10</f>
        <v>10</v>
      </c>
      <c r="I9" s="7">
        <f>H9*$B$1</f>
        <v>150</v>
      </c>
      <c r="J9" s="7"/>
      <c r="K9" s="7"/>
    </row>
    <row r="10" spans="3:11">
      <c r="C10" s="4">
        <v>7</v>
      </c>
      <c r="D10" s="7">
        <v>1</v>
      </c>
      <c r="E10" s="7">
        <f>D10*$B$1</f>
        <v>15</v>
      </c>
      <c r="F10" s="7"/>
      <c r="G10" s="7">
        <f>F10*$B$2</f>
        <v>0</v>
      </c>
      <c r="H10" s="7">
        <f t="shared" si="1"/>
        <v>10</v>
      </c>
      <c r="I10" s="7">
        <f>H10*$B$1</f>
        <v>150</v>
      </c>
      <c r="J10" s="7"/>
      <c r="K10" s="7"/>
    </row>
    <row r="11" spans="3:11">
      <c r="C11" s="4">
        <v>8</v>
      </c>
      <c r="D11" s="7">
        <v>1</v>
      </c>
      <c r="E11" s="7">
        <f>D11*$B$1</f>
        <v>15</v>
      </c>
      <c r="F11" s="7"/>
      <c r="G11" s="7">
        <f>F11*$B$2</f>
        <v>0</v>
      </c>
      <c r="H11" s="7">
        <f t="shared" si="1"/>
        <v>10</v>
      </c>
      <c r="I11" s="7">
        <f>H11*$B$1</f>
        <v>150</v>
      </c>
      <c r="J11" s="7"/>
      <c r="K11" s="7"/>
    </row>
    <row r="12" spans="3:11">
      <c r="C12" s="4">
        <v>9</v>
      </c>
      <c r="D12" s="7">
        <v>1</v>
      </c>
      <c r="E12" s="7">
        <f>D12*$B$1</f>
        <v>15</v>
      </c>
      <c r="F12" s="7"/>
      <c r="G12" s="7">
        <f>F12*$B$2</f>
        <v>0</v>
      </c>
      <c r="H12" s="7">
        <f t="shared" si="1"/>
        <v>10</v>
      </c>
      <c r="I12" s="7">
        <f>H12*$B$1</f>
        <v>150</v>
      </c>
      <c r="J12" s="7"/>
      <c r="K12" s="7"/>
    </row>
    <row r="13" spans="3:11">
      <c r="C13" s="4">
        <v>10</v>
      </c>
      <c r="D13" s="7">
        <v>10</v>
      </c>
      <c r="E13" s="7">
        <f>D13*$B$1</f>
        <v>150</v>
      </c>
      <c r="F13" s="7"/>
      <c r="G13" s="7">
        <f>F13*$B$2</f>
        <v>0</v>
      </c>
      <c r="H13" s="7">
        <v>30</v>
      </c>
      <c r="I13" s="7">
        <f>H13*$B$1</f>
        <v>450</v>
      </c>
      <c r="J13" s="7">
        <v>600</v>
      </c>
      <c r="K13" s="7">
        <f>J13*$B$2</f>
        <v>637.646658731509</v>
      </c>
    </row>
    <row r="14" spans="3:11">
      <c r="C14" s="4">
        <v>11</v>
      </c>
      <c r="D14" s="7">
        <v>1</v>
      </c>
      <c r="E14" s="7">
        <f>D14*$B$1</f>
        <v>15</v>
      </c>
      <c r="F14" s="7"/>
      <c r="G14" s="7">
        <f>F14*$B$2</f>
        <v>0</v>
      </c>
      <c r="H14" s="7">
        <f t="shared" ref="H14:H17" si="2">D14*10</f>
        <v>10</v>
      </c>
      <c r="I14" s="7">
        <f>H14*$B$1</f>
        <v>150</v>
      </c>
      <c r="J14" s="7"/>
      <c r="K14" s="7"/>
    </row>
    <row r="15" spans="3:11">
      <c r="C15" s="4">
        <v>12</v>
      </c>
      <c r="D15" s="7">
        <v>1</v>
      </c>
      <c r="E15" s="7">
        <f>D15*$B$1</f>
        <v>15</v>
      </c>
      <c r="F15" s="7"/>
      <c r="G15" s="7">
        <f>F15*$B$2</f>
        <v>0</v>
      </c>
      <c r="H15" s="7">
        <f t="shared" si="2"/>
        <v>10</v>
      </c>
      <c r="I15" s="7">
        <f>H15*$B$1</f>
        <v>150</v>
      </c>
      <c r="J15" s="7"/>
      <c r="K15" s="7"/>
    </row>
    <row r="16" spans="3:11">
      <c r="C16" s="4">
        <v>13</v>
      </c>
      <c r="D16" s="7">
        <v>1</v>
      </c>
      <c r="E16" s="7">
        <f>D16*$B$1</f>
        <v>15</v>
      </c>
      <c r="F16" s="7"/>
      <c r="G16" s="7">
        <f>F16*$B$2</f>
        <v>0</v>
      </c>
      <c r="H16" s="7">
        <f t="shared" si="2"/>
        <v>10</v>
      </c>
      <c r="I16" s="7">
        <f>H16*$B$1</f>
        <v>150</v>
      </c>
      <c r="J16" s="7"/>
      <c r="K16" s="7"/>
    </row>
    <row r="17" spans="3:11">
      <c r="C17" s="4">
        <v>14</v>
      </c>
      <c r="D17" s="7">
        <v>1</v>
      </c>
      <c r="E17" s="7">
        <f>D17*$B$1</f>
        <v>15</v>
      </c>
      <c r="F17" s="7"/>
      <c r="G17" s="7">
        <f>F17*$B$2</f>
        <v>0</v>
      </c>
      <c r="H17" s="7">
        <f t="shared" si="2"/>
        <v>10</v>
      </c>
      <c r="I17" s="7">
        <f>H17*$B$1</f>
        <v>150</v>
      </c>
      <c r="J17" s="7"/>
      <c r="K17" s="7"/>
    </row>
    <row r="18" spans="3:11">
      <c r="C18" s="4">
        <v>15</v>
      </c>
      <c r="D18" s="7">
        <v>10</v>
      </c>
      <c r="E18" s="7">
        <f>D18*$B$1</f>
        <v>150</v>
      </c>
      <c r="F18" s="7"/>
      <c r="G18" s="7">
        <f>F18*$B$2</f>
        <v>0</v>
      </c>
      <c r="H18" s="7">
        <v>30</v>
      </c>
      <c r="I18" s="7">
        <f>H18*$B$1</f>
        <v>450</v>
      </c>
      <c r="J18" s="7">
        <v>1000</v>
      </c>
      <c r="K18" s="7">
        <f>J18*$B$2</f>
        <v>1062.74443121918</v>
      </c>
    </row>
    <row r="19" customFormat="1"/>
    <row r="20" spans="3:11">
      <c r="C20" t="s">
        <v>103</v>
      </c>
      <c r="D20">
        <f t="shared" ref="D20:K20" si="3">SUM(D4:D18)</f>
        <v>42</v>
      </c>
      <c r="E20">
        <f t="shared" si="3"/>
        <v>630</v>
      </c>
      <c r="F20">
        <f t="shared" si="3"/>
        <v>0</v>
      </c>
      <c r="G20">
        <f t="shared" si="3"/>
        <v>0</v>
      </c>
      <c r="H20">
        <f t="shared" si="3"/>
        <v>210</v>
      </c>
      <c r="I20">
        <f t="shared" si="3"/>
        <v>3150</v>
      </c>
      <c r="J20">
        <f t="shared" si="3"/>
        <v>2800</v>
      </c>
      <c r="K20">
        <f t="shared" si="3"/>
        <v>2975.68440741371</v>
      </c>
    </row>
    <row r="21" customFormat="1" spans="3:10">
      <c r="C21" t="s">
        <v>104</v>
      </c>
      <c r="D21">
        <f>D20/15*7</f>
        <v>19.6</v>
      </c>
      <c r="H21">
        <f>H20/15*7</f>
        <v>98</v>
      </c>
      <c r="J21">
        <f>J20/15*7</f>
        <v>1306.66666666667</v>
      </c>
    </row>
    <row r="22" customFormat="1"/>
    <row r="23" customFormat="1"/>
    <row r="24" spans="10:11">
      <c r="J24" s="15" t="s">
        <v>105</v>
      </c>
      <c r="K24" s="15">
        <f>I20+E20+K20</f>
        <v>6755.68440741371</v>
      </c>
    </row>
    <row r="25" spans="10:11">
      <c r="J25" s="15" t="s">
        <v>106</v>
      </c>
      <c r="K25" s="15">
        <f>K24/B3/10</f>
        <v>9.93483001090251</v>
      </c>
    </row>
    <row r="26" customFormat="1"/>
    <row r="27" s="1" customFormat="1"/>
    <row r="28" customFormat="1" spans="1:2">
      <c r="A28" t="s">
        <v>107</v>
      </c>
      <c r="B28">
        <f>[1]产销循环图!$Y$12</f>
        <v>6</v>
      </c>
    </row>
    <row r="29" customFormat="1" spans="1:2">
      <c r="A29" t="s">
        <v>108</v>
      </c>
      <c r="B29">
        <f>[1]产销循环图!$Y$17</f>
        <v>0.623758093038844</v>
      </c>
    </row>
    <row r="30" customFormat="1" ht="16.5" spans="1:2">
      <c r="A30" t="s">
        <v>94</v>
      </c>
      <c r="B30">
        <v>68</v>
      </c>
    </row>
    <row r="31" spans="3:11">
      <c r="C31" s="4" t="s">
        <v>109</v>
      </c>
      <c r="D31" s="5" t="s">
        <v>96</v>
      </c>
      <c r="E31" s="5" t="s">
        <v>97</v>
      </c>
      <c r="F31" s="5" t="s">
        <v>110</v>
      </c>
      <c r="G31" s="5" t="s">
        <v>111</v>
      </c>
      <c r="H31" s="6" t="s">
        <v>100</v>
      </c>
      <c r="I31" s="14" t="s">
        <v>101</v>
      </c>
      <c r="J31" s="6" t="s">
        <v>112</v>
      </c>
      <c r="K31" s="6" t="s">
        <v>113</v>
      </c>
    </row>
    <row r="32" spans="3:11">
      <c r="C32" s="4">
        <v>1</v>
      </c>
      <c r="D32" s="8">
        <v>5</v>
      </c>
      <c r="E32" s="9">
        <f t="shared" ref="E32:E46" si="4">D32*$B$28</f>
        <v>30</v>
      </c>
      <c r="F32" s="9">
        <v>50</v>
      </c>
      <c r="G32" s="9">
        <f t="shared" ref="G32:G46" si="5">F32*$B$29</f>
        <v>31.1879046519422</v>
      </c>
      <c r="H32" s="9">
        <v>30</v>
      </c>
      <c r="I32" s="9">
        <f t="shared" ref="I32:I46" si="6">H32*$B$28</f>
        <v>180</v>
      </c>
      <c r="J32" s="9">
        <v>500</v>
      </c>
      <c r="K32" s="9">
        <f t="shared" ref="K32:K46" si="7">J32*$B$29</f>
        <v>311.879046519422</v>
      </c>
    </row>
    <row r="33" spans="3:11">
      <c r="C33" s="4">
        <v>2</v>
      </c>
      <c r="D33" s="8">
        <v>5</v>
      </c>
      <c r="E33" s="9">
        <f t="shared" si="4"/>
        <v>30</v>
      </c>
      <c r="F33" s="9"/>
      <c r="G33" s="9">
        <f t="shared" si="5"/>
        <v>0</v>
      </c>
      <c r="H33" s="9">
        <v>30</v>
      </c>
      <c r="I33" s="9">
        <f t="shared" si="6"/>
        <v>180</v>
      </c>
      <c r="J33" s="9"/>
      <c r="K33" s="9">
        <f t="shared" si="7"/>
        <v>0</v>
      </c>
    </row>
    <row r="34" spans="3:11">
      <c r="C34" s="4">
        <v>3</v>
      </c>
      <c r="D34" s="8">
        <v>5</v>
      </c>
      <c r="E34" s="9">
        <f t="shared" si="4"/>
        <v>30</v>
      </c>
      <c r="F34" s="9"/>
      <c r="G34" s="9">
        <f t="shared" si="5"/>
        <v>0</v>
      </c>
      <c r="H34" s="9">
        <v>30</v>
      </c>
      <c r="I34" s="9">
        <f t="shared" si="6"/>
        <v>180</v>
      </c>
      <c r="J34" s="9"/>
      <c r="K34" s="9">
        <f t="shared" si="7"/>
        <v>0</v>
      </c>
    </row>
    <row r="35" spans="3:11">
      <c r="C35" s="4">
        <v>4</v>
      </c>
      <c r="D35" s="8">
        <v>5</v>
      </c>
      <c r="E35" s="9">
        <f t="shared" si="4"/>
        <v>30</v>
      </c>
      <c r="F35" s="9"/>
      <c r="G35" s="9">
        <f t="shared" si="5"/>
        <v>0</v>
      </c>
      <c r="H35" s="9">
        <v>30</v>
      </c>
      <c r="I35" s="9">
        <f t="shared" si="6"/>
        <v>180</v>
      </c>
      <c r="J35" s="9"/>
      <c r="K35" s="9">
        <f t="shared" si="7"/>
        <v>0</v>
      </c>
    </row>
    <row r="36" spans="3:11">
      <c r="C36" s="4">
        <v>5</v>
      </c>
      <c r="D36" s="8">
        <v>5</v>
      </c>
      <c r="E36" s="9">
        <f t="shared" si="4"/>
        <v>30</v>
      </c>
      <c r="F36" s="9">
        <v>100</v>
      </c>
      <c r="G36" s="9">
        <f t="shared" si="5"/>
        <v>62.3758093038844</v>
      </c>
      <c r="H36" s="9">
        <v>50</v>
      </c>
      <c r="I36" s="9">
        <f t="shared" si="6"/>
        <v>300</v>
      </c>
      <c r="J36" s="9">
        <v>1000</v>
      </c>
      <c r="K36" s="9">
        <f t="shared" si="7"/>
        <v>623.758093038844</v>
      </c>
    </row>
    <row r="37" spans="3:11">
      <c r="C37" s="4">
        <v>6</v>
      </c>
      <c r="D37" s="8">
        <v>5</v>
      </c>
      <c r="E37" s="9">
        <f t="shared" si="4"/>
        <v>30</v>
      </c>
      <c r="F37" s="9"/>
      <c r="G37" s="9">
        <f t="shared" si="5"/>
        <v>0</v>
      </c>
      <c r="H37" s="9">
        <v>30</v>
      </c>
      <c r="I37" s="9">
        <f t="shared" si="6"/>
        <v>180</v>
      </c>
      <c r="J37" s="9"/>
      <c r="K37" s="9">
        <f t="shared" si="7"/>
        <v>0</v>
      </c>
    </row>
    <row r="38" spans="3:11">
      <c r="C38" s="4">
        <v>7</v>
      </c>
      <c r="D38" s="8">
        <v>5</v>
      </c>
      <c r="E38" s="9">
        <f t="shared" si="4"/>
        <v>30</v>
      </c>
      <c r="F38" s="9"/>
      <c r="G38" s="9">
        <f t="shared" si="5"/>
        <v>0</v>
      </c>
      <c r="H38" s="9">
        <v>30</v>
      </c>
      <c r="I38" s="9">
        <f t="shared" si="6"/>
        <v>180</v>
      </c>
      <c r="J38" s="9"/>
      <c r="K38" s="9">
        <f t="shared" si="7"/>
        <v>0</v>
      </c>
    </row>
    <row r="39" spans="3:11">
      <c r="C39" s="4">
        <v>8</v>
      </c>
      <c r="D39" s="8">
        <v>5</v>
      </c>
      <c r="E39" s="9">
        <f t="shared" si="4"/>
        <v>30</v>
      </c>
      <c r="F39" s="9"/>
      <c r="G39" s="9">
        <f t="shared" si="5"/>
        <v>0</v>
      </c>
      <c r="H39" s="9">
        <v>30</v>
      </c>
      <c r="I39" s="9">
        <f t="shared" si="6"/>
        <v>180</v>
      </c>
      <c r="J39" s="9"/>
      <c r="K39" s="9">
        <f t="shared" si="7"/>
        <v>0</v>
      </c>
    </row>
    <row r="40" spans="3:11">
      <c r="C40" s="4">
        <v>9</v>
      </c>
      <c r="D40" s="8">
        <v>5</v>
      </c>
      <c r="E40" s="9">
        <f t="shared" si="4"/>
        <v>30</v>
      </c>
      <c r="F40" s="9"/>
      <c r="G40" s="9">
        <f t="shared" si="5"/>
        <v>0</v>
      </c>
      <c r="H40" s="9">
        <v>30</v>
      </c>
      <c r="I40" s="9">
        <f t="shared" si="6"/>
        <v>180</v>
      </c>
      <c r="J40" s="9"/>
      <c r="K40" s="9">
        <f t="shared" si="7"/>
        <v>0</v>
      </c>
    </row>
    <row r="41" spans="3:11">
      <c r="C41" s="4">
        <v>10</v>
      </c>
      <c r="D41" s="8">
        <v>5</v>
      </c>
      <c r="E41" s="9">
        <f t="shared" si="4"/>
        <v>30</v>
      </c>
      <c r="F41" s="9">
        <v>100</v>
      </c>
      <c r="G41" s="9">
        <f t="shared" si="5"/>
        <v>62.3758093038844</v>
      </c>
      <c r="H41" s="9">
        <v>100</v>
      </c>
      <c r="I41" s="9">
        <f t="shared" si="6"/>
        <v>600</v>
      </c>
      <c r="J41" s="9">
        <v>1000</v>
      </c>
      <c r="K41" s="9">
        <f t="shared" si="7"/>
        <v>623.758093038844</v>
      </c>
    </row>
    <row r="42" spans="3:11">
      <c r="C42" s="4">
        <v>11</v>
      </c>
      <c r="D42" s="8">
        <v>5</v>
      </c>
      <c r="E42" s="9">
        <f t="shared" si="4"/>
        <v>30</v>
      </c>
      <c r="F42" s="9"/>
      <c r="G42" s="9">
        <f t="shared" si="5"/>
        <v>0</v>
      </c>
      <c r="H42" s="9">
        <v>30</v>
      </c>
      <c r="I42" s="9">
        <f t="shared" si="6"/>
        <v>180</v>
      </c>
      <c r="J42" s="9"/>
      <c r="K42" s="9">
        <f t="shared" si="7"/>
        <v>0</v>
      </c>
    </row>
    <row r="43" spans="3:11">
      <c r="C43" s="4">
        <v>12</v>
      </c>
      <c r="D43" s="8">
        <v>5</v>
      </c>
      <c r="E43" s="9">
        <f t="shared" si="4"/>
        <v>30</v>
      </c>
      <c r="F43" s="9"/>
      <c r="G43" s="9">
        <f t="shared" si="5"/>
        <v>0</v>
      </c>
      <c r="H43" s="9">
        <v>30</v>
      </c>
      <c r="I43" s="9">
        <f t="shared" si="6"/>
        <v>180</v>
      </c>
      <c r="J43" s="9"/>
      <c r="K43" s="9">
        <f t="shared" si="7"/>
        <v>0</v>
      </c>
    </row>
    <row r="44" spans="3:11">
      <c r="C44" s="4">
        <v>13</v>
      </c>
      <c r="D44" s="8">
        <v>5</v>
      </c>
      <c r="E44" s="9">
        <f t="shared" si="4"/>
        <v>30</v>
      </c>
      <c r="F44" s="9"/>
      <c r="G44" s="9">
        <f t="shared" si="5"/>
        <v>0</v>
      </c>
      <c r="H44" s="9">
        <v>30</v>
      </c>
      <c r="I44" s="9">
        <f t="shared" si="6"/>
        <v>180</v>
      </c>
      <c r="J44" s="9"/>
      <c r="K44" s="9">
        <f t="shared" si="7"/>
        <v>0</v>
      </c>
    </row>
    <row r="45" spans="3:11">
      <c r="C45" s="4">
        <v>14</v>
      </c>
      <c r="D45" s="8">
        <v>5</v>
      </c>
      <c r="E45" s="9">
        <f t="shared" si="4"/>
        <v>30</v>
      </c>
      <c r="F45" s="9"/>
      <c r="G45" s="9">
        <f t="shared" si="5"/>
        <v>0</v>
      </c>
      <c r="H45" s="9">
        <v>30</v>
      </c>
      <c r="I45" s="9">
        <f t="shared" si="6"/>
        <v>180</v>
      </c>
      <c r="J45" s="9"/>
      <c r="K45" s="9">
        <f t="shared" si="7"/>
        <v>0</v>
      </c>
    </row>
    <row r="46" spans="3:11">
      <c r="C46" s="4">
        <v>15</v>
      </c>
      <c r="D46" s="8">
        <v>5</v>
      </c>
      <c r="E46" s="9">
        <f t="shared" si="4"/>
        <v>30</v>
      </c>
      <c r="F46" s="9">
        <v>100</v>
      </c>
      <c r="G46" s="9">
        <f t="shared" si="5"/>
        <v>62.3758093038844</v>
      </c>
      <c r="H46" s="9">
        <v>100</v>
      </c>
      <c r="I46" s="9">
        <f t="shared" si="6"/>
        <v>600</v>
      </c>
      <c r="J46" s="9">
        <v>1500</v>
      </c>
      <c r="K46" s="9">
        <f t="shared" si="7"/>
        <v>935.637139558266</v>
      </c>
    </row>
    <row r="47" customFormat="1"/>
    <row r="48" spans="3:11">
      <c r="C48" t="s">
        <v>103</v>
      </c>
      <c r="D48">
        <f t="shared" ref="D48:K48" si="8">SUM(D32:D46)</f>
        <v>75</v>
      </c>
      <c r="E48">
        <f t="shared" si="8"/>
        <v>450</v>
      </c>
      <c r="F48">
        <f t="shared" si="8"/>
        <v>350</v>
      </c>
      <c r="G48">
        <f t="shared" si="8"/>
        <v>218.315332563595</v>
      </c>
      <c r="H48">
        <f t="shared" si="8"/>
        <v>610</v>
      </c>
      <c r="I48">
        <f t="shared" si="8"/>
        <v>3660</v>
      </c>
      <c r="J48">
        <f t="shared" si="8"/>
        <v>4000</v>
      </c>
      <c r="K48">
        <f t="shared" si="8"/>
        <v>2495.03237215538</v>
      </c>
    </row>
    <row r="49" customFormat="1" spans="3:10">
      <c r="C49" t="s">
        <v>104</v>
      </c>
      <c r="D49">
        <f>D48/15*7</f>
        <v>35</v>
      </c>
      <c r="F49">
        <f t="shared" ref="F49:J49" si="9">F48/15*7</f>
        <v>163.333333333333</v>
      </c>
      <c r="H49">
        <f t="shared" si="9"/>
        <v>284.666666666667</v>
      </c>
      <c r="J49">
        <f t="shared" si="9"/>
        <v>1866.66666666667</v>
      </c>
    </row>
    <row r="50" customFormat="1"/>
    <row r="51" customFormat="1"/>
    <row r="52" customFormat="1" spans="4:5">
      <c r="D52" t="s">
        <v>114</v>
      </c>
      <c r="E52">
        <f>E48+G48</f>
        <v>668.315332563595</v>
      </c>
    </row>
    <row r="53" spans="10:11">
      <c r="J53" s="15" t="s">
        <v>105</v>
      </c>
      <c r="K53" s="15">
        <f>E48+G48+I48+K48</f>
        <v>6823.34770471897</v>
      </c>
    </row>
    <row r="54" spans="10:11">
      <c r="J54" s="15" t="s">
        <v>106</v>
      </c>
      <c r="K54" s="15">
        <f>K53/B30/10</f>
        <v>10.0343348598808</v>
      </c>
    </row>
    <row r="56" s="2" customFormat="1"/>
    <row r="57" spans="1:2">
      <c r="A57" t="s">
        <v>115</v>
      </c>
      <c r="B57" s="10">
        <f>[1]产销循环图!$Y$13</f>
        <v>0.350640992894751</v>
      </c>
    </row>
    <row r="58" spans="1:2">
      <c r="A58" s="11" t="s">
        <v>116</v>
      </c>
      <c r="B58" s="11">
        <f>[1]产销循环图!$Y$14</f>
        <v>32.4012031856885</v>
      </c>
    </row>
    <row r="59" spans="1:2">
      <c r="A59" t="s">
        <v>94</v>
      </c>
      <c r="B59">
        <v>68</v>
      </c>
    </row>
    <row r="61" spans="3:10">
      <c r="C61" s="11" t="s">
        <v>117</v>
      </c>
      <c r="D61" s="11" t="s">
        <v>115</v>
      </c>
      <c r="E61" s="11" t="s">
        <v>118</v>
      </c>
      <c r="F61" s="11" t="s">
        <v>116</v>
      </c>
      <c r="G61" s="6" t="s">
        <v>117</v>
      </c>
      <c r="H61" s="6" t="s">
        <v>115</v>
      </c>
      <c r="I61" s="6" t="s">
        <v>118</v>
      </c>
      <c r="J61" s="6" t="s">
        <v>116</v>
      </c>
    </row>
    <row r="62" spans="2:10">
      <c r="B62">
        <v>1</v>
      </c>
      <c r="C62" s="12">
        <v>100</v>
      </c>
      <c r="D62">
        <f>C62*$B$57</f>
        <v>35.0640992894751</v>
      </c>
      <c r="G62" s="13">
        <v>800</v>
      </c>
      <c r="H62">
        <f>G62*$B$57</f>
        <v>280.512794315801</v>
      </c>
      <c r="I62">
        <v>15</v>
      </c>
      <c r="J62">
        <f>I62*$B$58</f>
        <v>486.018047785328</v>
      </c>
    </row>
    <row r="63" spans="2:8">
      <c r="B63">
        <v>2</v>
      </c>
      <c r="C63" s="12">
        <v>100</v>
      </c>
      <c r="D63">
        <f t="shared" ref="D63:D76" si="10">C63*$B$57</f>
        <v>35.0640992894751</v>
      </c>
      <c r="G63" s="13">
        <v>800</v>
      </c>
      <c r="H63">
        <f t="shared" ref="H63:H76" si="11">G63*$B$57</f>
        <v>280.512794315801</v>
      </c>
    </row>
    <row r="64" spans="2:8">
      <c r="B64">
        <v>3</v>
      </c>
      <c r="C64" s="12">
        <v>100</v>
      </c>
      <c r="D64">
        <f t="shared" si="10"/>
        <v>35.0640992894751</v>
      </c>
      <c r="G64" s="13">
        <v>800</v>
      </c>
      <c r="H64">
        <f t="shared" si="11"/>
        <v>280.512794315801</v>
      </c>
    </row>
    <row r="65" spans="2:8">
      <c r="B65">
        <v>4</v>
      </c>
      <c r="C65" s="12">
        <v>100</v>
      </c>
      <c r="D65">
        <f t="shared" si="10"/>
        <v>35.0640992894751</v>
      </c>
      <c r="G65" s="13">
        <v>800</v>
      </c>
      <c r="H65">
        <f t="shared" si="11"/>
        <v>280.512794315801</v>
      </c>
    </row>
    <row r="66" spans="2:10">
      <c r="B66">
        <v>5</v>
      </c>
      <c r="C66" s="12">
        <v>100</v>
      </c>
      <c r="D66">
        <f t="shared" si="10"/>
        <v>35.0640992894751</v>
      </c>
      <c r="G66" s="13">
        <v>800</v>
      </c>
      <c r="H66">
        <f t="shared" si="11"/>
        <v>280.512794315801</v>
      </c>
      <c r="I66">
        <v>15</v>
      </c>
      <c r="J66">
        <f>I66*$B$58</f>
        <v>486.018047785328</v>
      </c>
    </row>
    <row r="67" spans="2:8">
      <c r="B67">
        <v>6</v>
      </c>
      <c r="C67" s="12">
        <v>100</v>
      </c>
      <c r="D67">
        <f t="shared" si="10"/>
        <v>35.0640992894751</v>
      </c>
      <c r="G67" s="13">
        <v>800</v>
      </c>
      <c r="H67">
        <f t="shared" si="11"/>
        <v>280.512794315801</v>
      </c>
    </row>
    <row r="68" spans="2:8">
      <c r="B68">
        <v>7</v>
      </c>
      <c r="C68" s="12">
        <v>100</v>
      </c>
      <c r="D68">
        <f t="shared" si="10"/>
        <v>35.0640992894751</v>
      </c>
      <c r="G68" s="13">
        <v>800</v>
      </c>
      <c r="H68">
        <f t="shared" si="11"/>
        <v>280.512794315801</v>
      </c>
    </row>
    <row r="69" spans="2:8">
      <c r="B69">
        <v>8</v>
      </c>
      <c r="C69" s="12">
        <v>100</v>
      </c>
      <c r="D69">
        <f t="shared" si="10"/>
        <v>35.0640992894751</v>
      </c>
      <c r="G69" s="13">
        <v>800</v>
      </c>
      <c r="H69">
        <f t="shared" si="11"/>
        <v>280.512794315801</v>
      </c>
    </row>
    <row r="70" spans="2:8">
      <c r="B70">
        <v>9</v>
      </c>
      <c r="C70" s="12">
        <v>100</v>
      </c>
      <c r="D70">
        <f t="shared" si="10"/>
        <v>35.0640992894751</v>
      </c>
      <c r="G70" s="13">
        <v>800</v>
      </c>
      <c r="H70">
        <f t="shared" si="11"/>
        <v>280.512794315801</v>
      </c>
    </row>
    <row r="71" spans="2:10">
      <c r="B71">
        <v>10</v>
      </c>
      <c r="C71" s="12">
        <v>100</v>
      </c>
      <c r="D71">
        <f t="shared" si="10"/>
        <v>35.0640992894751</v>
      </c>
      <c r="G71" s="13">
        <v>800</v>
      </c>
      <c r="H71">
        <f t="shared" si="11"/>
        <v>280.512794315801</v>
      </c>
      <c r="I71">
        <v>15</v>
      </c>
      <c r="J71">
        <f>I71*$B$58</f>
        <v>486.018047785328</v>
      </c>
    </row>
    <row r="72" spans="2:8">
      <c r="B72">
        <v>11</v>
      </c>
      <c r="C72" s="12">
        <v>100</v>
      </c>
      <c r="D72">
        <f t="shared" si="10"/>
        <v>35.0640992894751</v>
      </c>
      <c r="G72" s="13">
        <v>800</v>
      </c>
      <c r="H72">
        <f t="shared" si="11"/>
        <v>280.512794315801</v>
      </c>
    </row>
    <row r="73" spans="2:8">
      <c r="B73">
        <v>12</v>
      </c>
      <c r="C73" s="12">
        <v>100</v>
      </c>
      <c r="D73">
        <f t="shared" si="10"/>
        <v>35.0640992894751</v>
      </c>
      <c r="G73" s="13">
        <v>800</v>
      </c>
      <c r="H73">
        <f t="shared" si="11"/>
        <v>280.512794315801</v>
      </c>
    </row>
    <row r="74" spans="2:8">
      <c r="B74">
        <v>13</v>
      </c>
      <c r="C74" s="12">
        <v>100</v>
      </c>
      <c r="D74">
        <f t="shared" si="10"/>
        <v>35.0640992894751</v>
      </c>
      <c r="G74" s="13">
        <v>800</v>
      </c>
      <c r="H74">
        <f t="shared" si="11"/>
        <v>280.512794315801</v>
      </c>
    </row>
    <row r="75" spans="2:8">
      <c r="B75">
        <v>14</v>
      </c>
      <c r="C75" s="12">
        <v>100</v>
      </c>
      <c r="D75">
        <f t="shared" si="10"/>
        <v>35.0640992894751</v>
      </c>
      <c r="G75" s="13">
        <v>800</v>
      </c>
      <c r="H75">
        <f t="shared" si="11"/>
        <v>280.512794315801</v>
      </c>
    </row>
    <row r="76" spans="2:10">
      <c r="B76">
        <v>15</v>
      </c>
      <c r="C76" s="12">
        <v>100</v>
      </c>
      <c r="D76">
        <f t="shared" si="10"/>
        <v>35.0640992894751</v>
      </c>
      <c r="E76">
        <v>5</v>
      </c>
      <c r="F76">
        <f>E76*$B$58</f>
        <v>162.006015928443</v>
      </c>
      <c r="G76" s="13">
        <v>800</v>
      </c>
      <c r="H76">
        <f t="shared" si="11"/>
        <v>280.512794315801</v>
      </c>
      <c r="I76">
        <v>15</v>
      </c>
      <c r="J76">
        <f>I76*$B$58</f>
        <v>486.018047785328</v>
      </c>
    </row>
    <row r="78" spans="2:10">
      <c r="B78" t="s">
        <v>103</v>
      </c>
      <c r="C78">
        <f t="shared" ref="C78:H78" si="12">SUM(C62:C76)</f>
        <v>1500</v>
      </c>
      <c r="D78">
        <f t="shared" si="12"/>
        <v>525.961489342127</v>
      </c>
      <c r="E78">
        <f t="shared" si="12"/>
        <v>5</v>
      </c>
      <c r="F78">
        <f t="shared" si="12"/>
        <v>162.006015928443</v>
      </c>
      <c r="G78">
        <f t="shared" si="12"/>
        <v>12000</v>
      </c>
      <c r="H78">
        <f t="shared" si="12"/>
        <v>4207.69191473701</v>
      </c>
      <c r="I78">
        <f>SUM(I62:I71)</f>
        <v>45</v>
      </c>
      <c r="J78">
        <f>SUM(J62:J76)</f>
        <v>1944.07219114131</v>
      </c>
    </row>
    <row r="79" spans="2:10">
      <c r="B79" t="s">
        <v>104</v>
      </c>
      <c r="C79">
        <f t="shared" ref="C79:J79" si="13">C78/15*7</f>
        <v>700</v>
      </c>
      <c r="D79">
        <f t="shared" si="13"/>
        <v>245.448695026326</v>
      </c>
      <c r="E79">
        <f t="shared" si="13"/>
        <v>2.33333333333333</v>
      </c>
      <c r="F79">
        <f t="shared" si="13"/>
        <v>75.6028074332732</v>
      </c>
      <c r="G79">
        <f t="shared" si="13"/>
        <v>5600</v>
      </c>
      <c r="H79">
        <f t="shared" si="13"/>
        <v>1963.58956021061</v>
      </c>
      <c r="I79">
        <f t="shared" si="13"/>
        <v>21</v>
      </c>
      <c r="J79">
        <f t="shared" si="13"/>
        <v>907.233689199278</v>
      </c>
    </row>
    <row r="81" spans="4:9">
      <c r="D81">
        <f>D78+F78</f>
        <v>687.967505270569</v>
      </c>
      <c r="H81" s="15" t="s">
        <v>105</v>
      </c>
      <c r="I81" s="15">
        <f>D78+H78+J78+F78</f>
        <v>6839.73161114889</v>
      </c>
    </row>
    <row r="82" spans="8:9">
      <c r="H82" s="15" t="s">
        <v>106</v>
      </c>
      <c r="I82" s="15">
        <f>I81/B59/10</f>
        <v>10.0584288399248</v>
      </c>
    </row>
    <row r="84" s="3" customFormat="1"/>
    <row r="85" spans="1:2">
      <c r="A85" t="s">
        <v>119</v>
      </c>
      <c r="B85">
        <f>[1]产销循环图!$Y$31</f>
        <v>27.0711012378859</v>
      </c>
    </row>
    <row r="86" spans="1:2">
      <c r="A86" t="s">
        <v>94</v>
      </c>
      <c r="B86">
        <v>68</v>
      </c>
    </row>
    <row r="88" spans="2:8">
      <c r="B88" t="s">
        <v>120</v>
      </c>
      <c r="C88" t="s">
        <v>121</v>
      </c>
      <c r="D88" t="s">
        <v>122</v>
      </c>
      <c r="E88" t="s">
        <v>123</v>
      </c>
      <c r="F88" t="s">
        <v>124</v>
      </c>
      <c r="G88" t="s">
        <v>122</v>
      </c>
      <c r="H88" t="s">
        <v>123</v>
      </c>
    </row>
    <row r="89" spans="2:8">
      <c r="B89" s="16">
        <v>1</v>
      </c>
      <c r="C89" s="13">
        <v>30</v>
      </c>
      <c r="D89" s="13"/>
      <c r="E89">
        <f>D89*$B$85</f>
        <v>0</v>
      </c>
      <c r="F89" s="13">
        <v>200</v>
      </c>
      <c r="G89">
        <v>10</v>
      </c>
      <c r="H89">
        <f>G89*$B$85</f>
        <v>270.711012378859</v>
      </c>
    </row>
    <row r="90" spans="2:6">
      <c r="B90" s="16">
        <v>2</v>
      </c>
      <c r="C90" s="13">
        <v>30</v>
      </c>
      <c r="D90" s="13"/>
      <c r="F90" s="13">
        <v>200</v>
      </c>
    </row>
    <row r="91" spans="2:6">
      <c r="B91" s="16">
        <v>3</v>
      </c>
      <c r="C91" s="13">
        <v>30</v>
      </c>
      <c r="D91" s="13"/>
      <c r="F91" s="13">
        <v>200</v>
      </c>
    </row>
    <row r="92" spans="2:6">
      <c r="B92" s="16">
        <v>4</v>
      </c>
      <c r="C92" s="13">
        <v>30</v>
      </c>
      <c r="D92" s="13"/>
      <c r="F92" s="13">
        <v>200</v>
      </c>
    </row>
    <row r="93" spans="2:8">
      <c r="B93" s="16">
        <v>5</v>
      </c>
      <c r="C93" s="13">
        <v>30</v>
      </c>
      <c r="D93" s="13">
        <v>10</v>
      </c>
      <c r="E93">
        <f>D93*$B$85</f>
        <v>270.711012378859</v>
      </c>
      <c r="F93" s="13">
        <v>500</v>
      </c>
      <c r="G93">
        <v>10</v>
      </c>
      <c r="H93">
        <f>G93*$B$85</f>
        <v>270.711012378859</v>
      </c>
    </row>
    <row r="94" spans="2:6">
      <c r="B94" s="16">
        <v>6</v>
      </c>
      <c r="C94" s="13">
        <v>30</v>
      </c>
      <c r="D94" s="13"/>
      <c r="F94" s="13">
        <v>200</v>
      </c>
    </row>
    <row r="95" spans="2:6">
      <c r="B95" s="16">
        <v>7</v>
      </c>
      <c r="C95" s="13">
        <v>30</v>
      </c>
      <c r="D95" s="13"/>
      <c r="F95" s="13">
        <v>200</v>
      </c>
    </row>
    <row r="96" spans="2:6">
      <c r="B96" s="16">
        <v>8</v>
      </c>
      <c r="C96" s="13">
        <v>30</v>
      </c>
      <c r="D96" s="13"/>
      <c r="F96" s="13">
        <v>200</v>
      </c>
    </row>
    <row r="97" spans="2:6">
      <c r="B97" s="16">
        <v>9</v>
      </c>
      <c r="C97" s="13">
        <v>30</v>
      </c>
      <c r="D97" s="13"/>
      <c r="F97" s="13">
        <v>200</v>
      </c>
    </row>
    <row r="98" spans="2:8">
      <c r="B98" s="16">
        <v>10</v>
      </c>
      <c r="C98" s="13">
        <v>30</v>
      </c>
      <c r="D98" s="13">
        <v>10</v>
      </c>
      <c r="E98">
        <f>D98*$B$85</f>
        <v>270.711012378859</v>
      </c>
      <c r="F98" s="13">
        <v>500</v>
      </c>
      <c r="G98">
        <v>20</v>
      </c>
      <c r="H98">
        <f>G98*$B$85</f>
        <v>541.422024757718</v>
      </c>
    </row>
    <row r="99" spans="2:6">
      <c r="B99" s="16">
        <v>11</v>
      </c>
      <c r="C99" s="13">
        <v>30</v>
      </c>
      <c r="D99" s="13"/>
      <c r="F99" s="13">
        <v>200</v>
      </c>
    </row>
    <row r="100" spans="2:6">
      <c r="B100" s="16">
        <v>12</v>
      </c>
      <c r="C100" s="13">
        <v>30</v>
      </c>
      <c r="D100" s="13"/>
      <c r="F100" s="13">
        <v>200</v>
      </c>
    </row>
    <row r="101" spans="2:6">
      <c r="B101" s="16">
        <v>13</v>
      </c>
      <c r="C101" s="13">
        <v>30</v>
      </c>
      <c r="D101" s="13"/>
      <c r="F101" s="13">
        <v>200</v>
      </c>
    </row>
    <row r="102" spans="2:6">
      <c r="B102" s="16">
        <v>14</v>
      </c>
      <c r="C102" s="13">
        <v>30</v>
      </c>
      <c r="D102" s="13"/>
      <c r="F102" s="13">
        <v>200</v>
      </c>
    </row>
    <row r="103" spans="2:8">
      <c r="B103" s="16">
        <v>15</v>
      </c>
      <c r="C103" s="13">
        <v>50</v>
      </c>
      <c r="D103" s="13">
        <v>10</v>
      </c>
      <c r="E103">
        <f>D103*$B$85</f>
        <v>270.711012378859</v>
      </c>
      <c r="F103" s="13">
        <v>500</v>
      </c>
      <c r="G103">
        <v>20</v>
      </c>
      <c r="H103">
        <f>G103*$B$85</f>
        <v>541.422024757718</v>
      </c>
    </row>
    <row r="105" spans="1:8">
      <c r="A105" t="s">
        <v>103</v>
      </c>
      <c r="C105">
        <f t="shared" ref="C105:H105" si="14">SUM(C89:C103)</f>
        <v>470</v>
      </c>
      <c r="D105">
        <f t="shared" si="14"/>
        <v>30</v>
      </c>
      <c r="E105">
        <f t="shared" si="14"/>
        <v>812.133037136577</v>
      </c>
      <c r="F105">
        <f t="shared" si="14"/>
        <v>3900</v>
      </c>
      <c r="G105">
        <f t="shared" si="14"/>
        <v>60</v>
      </c>
      <c r="H105">
        <f t="shared" si="14"/>
        <v>1624.26607427315</v>
      </c>
    </row>
    <row r="106" spans="1:8">
      <c r="A106" t="s">
        <v>125</v>
      </c>
      <c r="C106">
        <f t="shared" ref="C106:H106" si="15">C105/15*7</f>
        <v>219.333333333333</v>
      </c>
      <c r="D106">
        <f t="shared" si="15"/>
        <v>14</v>
      </c>
      <c r="E106">
        <f t="shared" si="15"/>
        <v>378.995417330403</v>
      </c>
      <c r="F106">
        <f t="shared" si="15"/>
        <v>1820</v>
      </c>
      <c r="G106">
        <f t="shared" si="15"/>
        <v>28</v>
      </c>
      <c r="H106">
        <f t="shared" si="15"/>
        <v>757.990834660805</v>
      </c>
    </row>
    <row r="108" spans="4:5">
      <c r="D108" s="15" t="s">
        <v>105</v>
      </c>
      <c r="E108" s="15">
        <f>C105+F105+H105+E105</f>
        <v>6806.39911140973</v>
      </c>
    </row>
    <row r="109" spans="4:5">
      <c r="D109" s="15" t="s">
        <v>106</v>
      </c>
      <c r="E109" s="15">
        <f>E108/B86/10</f>
        <v>10.0094104579555</v>
      </c>
    </row>
    <row r="111" s="2" customFormat="1"/>
    <row r="113" spans="2:4">
      <c r="B113" t="s">
        <v>126</v>
      </c>
      <c r="C113" t="s">
        <v>127</v>
      </c>
      <c r="D113" t="s">
        <v>128</v>
      </c>
    </row>
    <row r="114" spans="2:11">
      <c r="B114">
        <v>1</v>
      </c>
      <c r="C114">
        <v>50</v>
      </c>
      <c r="D114">
        <f>C114</f>
        <v>50</v>
      </c>
      <c r="F114">
        <f>VLOOKUP(G114,[1]总进度表!$A:$DZ,MATCH("挂机关卡数",[1]总进度表!$1:$1,0))</f>
        <v>50</v>
      </c>
      <c r="G114">
        <v>1</v>
      </c>
      <c r="H114" cm="1">
        <f t="array" ref="H114">INDEX($B$114:$B$132,MATCH(F114,$D$114:$D$132))</f>
        <v>1</v>
      </c>
      <c r="J114" t="str">
        <f>(H114+1)&amp;"-"&amp;(F114-VLOOKUP(H114,$B$114:$D$132,3))</f>
        <v>2-0</v>
      </c>
      <c r="K114">
        <f>(H114+1)*1000+(F114-VLOOKUP(H114,$B$114:$D$132,3))</f>
        <v>2000</v>
      </c>
    </row>
    <row r="115" spans="2:11">
      <c r="B115">
        <v>2</v>
      </c>
      <c r="C115">
        <v>150</v>
      </c>
      <c r="D115">
        <f>C115+D114</f>
        <v>200</v>
      </c>
      <c r="F115">
        <f>VLOOKUP(G115,[1]总进度表!$A:$DZ,MATCH("挂机关卡数",[1]总进度表!$1:$1,0))</f>
        <v>100</v>
      </c>
      <c r="G115">
        <v>2</v>
      </c>
      <c r="H115" cm="1">
        <f t="array" ref="H115">INDEX($B$114:$B$132,MATCH(F115,$D$114:$D$132))</f>
        <v>1</v>
      </c>
      <c r="J115" t="str">
        <f t="shared" ref="J115:J132" si="16">(H115+1)&amp;"-"&amp;(F115-VLOOKUP(H115,$B$114:$D$132,3))</f>
        <v>2-50</v>
      </c>
      <c r="K115">
        <f t="shared" ref="K115:K152" si="17">(H115+1)*1000+(F115-VLOOKUP(H115,$B$114:$D$132,3))</f>
        <v>2050</v>
      </c>
    </row>
    <row r="116" spans="2:11">
      <c r="B116">
        <v>3</v>
      </c>
      <c r="C116">
        <v>250</v>
      </c>
      <c r="D116">
        <f t="shared" ref="D116:D132" si="18">C116+D115</f>
        <v>450</v>
      </c>
      <c r="F116">
        <f>VLOOKUP(G116,[1]总进度表!$A:$DZ,MATCH("挂机关卡数",[1]总进度表!$1:$1,0))</f>
        <v>150</v>
      </c>
      <c r="G116">
        <v>3</v>
      </c>
      <c r="H116" cm="1">
        <f t="array" ref="H116">INDEX($B$114:$B$132,MATCH(F116,$D$114:$D$132))</f>
        <v>1</v>
      </c>
      <c r="J116" t="str">
        <f t="shared" si="16"/>
        <v>2-100</v>
      </c>
      <c r="K116">
        <f t="shared" si="17"/>
        <v>2100</v>
      </c>
    </row>
    <row r="117" spans="2:11">
      <c r="B117">
        <v>4</v>
      </c>
      <c r="C117">
        <v>300</v>
      </c>
      <c r="D117">
        <f t="shared" si="18"/>
        <v>750</v>
      </c>
      <c r="F117">
        <f>VLOOKUP(G117,[1]总进度表!$A:$DZ,MATCH("挂机关卡数",[1]总进度表!$1:$1,0))</f>
        <v>200</v>
      </c>
      <c r="G117">
        <v>4</v>
      </c>
      <c r="H117" cm="1">
        <f t="array" ref="H117">INDEX($B$114:$B$132,MATCH(F117,$D$114:$D$132))</f>
        <v>2</v>
      </c>
      <c r="J117" t="str">
        <f t="shared" si="16"/>
        <v>3-0</v>
      </c>
      <c r="K117">
        <f t="shared" si="17"/>
        <v>3000</v>
      </c>
    </row>
    <row r="118" spans="2:11">
      <c r="B118">
        <v>5</v>
      </c>
      <c r="C118">
        <v>350</v>
      </c>
      <c r="D118">
        <f t="shared" si="18"/>
        <v>1100</v>
      </c>
      <c r="F118">
        <f>VLOOKUP(G118,[1]总进度表!$A:$DZ,MATCH("挂机关卡数",[1]总进度表!$1:$1,0))</f>
        <v>250</v>
      </c>
      <c r="G118">
        <v>5</v>
      </c>
      <c r="H118" cm="1">
        <f t="array" ref="H118">INDEX($B$114:$B$132,MATCH(F118,$D$114:$D$132))</f>
        <v>2</v>
      </c>
      <c r="J118" t="str">
        <f t="shared" si="16"/>
        <v>3-50</v>
      </c>
      <c r="K118">
        <f t="shared" si="17"/>
        <v>3050</v>
      </c>
    </row>
    <row r="119" spans="2:11">
      <c r="B119">
        <v>6</v>
      </c>
      <c r="C119">
        <v>500</v>
      </c>
      <c r="D119">
        <f t="shared" si="18"/>
        <v>1600</v>
      </c>
      <c r="F119">
        <f>VLOOKUP(G119,[1]总进度表!$A:$DZ,MATCH("挂机关卡数",[1]总进度表!$1:$1,0))</f>
        <v>300</v>
      </c>
      <c r="G119">
        <v>6</v>
      </c>
      <c r="H119" cm="1">
        <f t="array" ref="H119">INDEX($B$114:$B$132,MATCH(F119,$D$114:$D$132))</f>
        <v>2</v>
      </c>
      <c r="J119" t="str">
        <f t="shared" si="16"/>
        <v>3-100</v>
      </c>
      <c r="K119">
        <f t="shared" si="17"/>
        <v>3100</v>
      </c>
    </row>
    <row r="120" spans="2:11">
      <c r="B120">
        <v>7</v>
      </c>
      <c r="C120">
        <v>500</v>
      </c>
      <c r="D120">
        <f t="shared" si="18"/>
        <v>2100</v>
      </c>
      <c r="F120">
        <f>VLOOKUP(G120,[1]总进度表!$A:$DZ,MATCH("挂机关卡数",[1]总进度表!$1:$1,0))</f>
        <v>350</v>
      </c>
      <c r="G120">
        <v>7</v>
      </c>
      <c r="H120" cm="1">
        <f t="array" ref="H120">INDEX($B$114:$B$132,MATCH(F120,$D$114:$D$132))</f>
        <v>2</v>
      </c>
      <c r="J120" t="str">
        <f t="shared" si="16"/>
        <v>3-150</v>
      </c>
      <c r="K120">
        <f t="shared" si="17"/>
        <v>3150</v>
      </c>
    </row>
    <row r="121" spans="2:11">
      <c r="B121">
        <v>8</v>
      </c>
      <c r="C121">
        <v>500</v>
      </c>
      <c r="D121">
        <f t="shared" si="18"/>
        <v>2600</v>
      </c>
      <c r="F121">
        <f>VLOOKUP(G121,[1]总进度表!$A:$DZ,MATCH("挂机关卡数",[1]总进度表!$1:$1,0))</f>
        <v>400</v>
      </c>
      <c r="G121">
        <v>8</v>
      </c>
      <c r="H121" cm="1">
        <f t="array" ref="H121">INDEX($B$114:$B$132,MATCH(F121,$D$114:$D$132))</f>
        <v>2</v>
      </c>
      <c r="J121" t="str">
        <f t="shared" si="16"/>
        <v>3-200</v>
      </c>
      <c r="K121">
        <f t="shared" si="17"/>
        <v>3200</v>
      </c>
    </row>
    <row r="122" spans="2:11">
      <c r="B122">
        <v>9</v>
      </c>
      <c r="C122">
        <v>500</v>
      </c>
      <c r="D122">
        <f t="shared" si="18"/>
        <v>3100</v>
      </c>
      <c r="F122">
        <f>VLOOKUP(G122,[1]总进度表!$A:$DZ,MATCH("挂机关卡数",[1]总进度表!$1:$1,0))</f>
        <v>450</v>
      </c>
      <c r="G122">
        <v>9</v>
      </c>
      <c r="H122" cm="1">
        <f t="array" ref="H122">INDEX($B$114:$B$132,MATCH(F122,$D$114:$D$132))</f>
        <v>3</v>
      </c>
      <c r="J122" t="str">
        <f t="shared" si="16"/>
        <v>4-0</v>
      </c>
      <c r="K122">
        <f t="shared" si="17"/>
        <v>4000</v>
      </c>
    </row>
    <row r="123" spans="2:11">
      <c r="B123">
        <v>10</v>
      </c>
      <c r="C123">
        <v>500</v>
      </c>
      <c r="D123">
        <f t="shared" si="18"/>
        <v>3600</v>
      </c>
      <c r="F123">
        <f>VLOOKUP(G123,[1]总进度表!$A:$DZ,MATCH("挂机关卡数",[1]总进度表!$1:$1,0))</f>
        <v>500</v>
      </c>
      <c r="G123">
        <v>10</v>
      </c>
      <c r="H123" cm="1">
        <f t="array" ref="H123">INDEX($B$114:$B$132,MATCH(F123,$D$114:$D$132))</f>
        <v>3</v>
      </c>
      <c r="J123" t="str">
        <f t="shared" si="16"/>
        <v>4-50</v>
      </c>
      <c r="K123">
        <f t="shared" si="17"/>
        <v>4050</v>
      </c>
    </row>
    <row r="124" spans="2:11">
      <c r="B124">
        <v>11</v>
      </c>
      <c r="C124">
        <v>500</v>
      </c>
      <c r="D124">
        <f t="shared" si="18"/>
        <v>4100</v>
      </c>
      <c r="F124">
        <f>VLOOKUP(G124,[1]总进度表!$A:$DZ,MATCH("挂机关卡数",[1]总进度表!$1:$1,0))</f>
        <v>550</v>
      </c>
      <c r="G124">
        <v>11</v>
      </c>
      <c r="H124" cm="1">
        <f t="array" ref="H124">INDEX($B$114:$B$132,MATCH(F124,$D$114:$D$132))</f>
        <v>3</v>
      </c>
      <c r="J124" t="str">
        <f t="shared" si="16"/>
        <v>4-100</v>
      </c>
      <c r="K124">
        <f t="shared" si="17"/>
        <v>4100</v>
      </c>
    </row>
    <row r="125" spans="2:11">
      <c r="B125">
        <v>12</v>
      </c>
      <c r="C125">
        <v>500</v>
      </c>
      <c r="D125">
        <f t="shared" si="18"/>
        <v>4600</v>
      </c>
      <c r="F125">
        <f>VLOOKUP(G125,[1]总进度表!$A:$DZ,MATCH("挂机关卡数",[1]总进度表!$1:$1,0))</f>
        <v>600</v>
      </c>
      <c r="G125">
        <v>12</v>
      </c>
      <c r="H125" cm="1">
        <f t="array" ref="H125">INDEX($B$114:$B$132,MATCH(F125,$D$114:$D$132))</f>
        <v>3</v>
      </c>
      <c r="J125" t="str">
        <f t="shared" si="16"/>
        <v>4-150</v>
      </c>
      <c r="K125">
        <f t="shared" si="17"/>
        <v>4150</v>
      </c>
    </row>
    <row r="126" spans="2:11">
      <c r="B126">
        <v>13</v>
      </c>
      <c r="C126">
        <v>500</v>
      </c>
      <c r="D126">
        <f t="shared" si="18"/>
        <v>5100</v>
      </c>
      <c r="F126">
        <f>VLOOKUP(G126,[1]总进度表!$A:$DZ,MATCH("挂机关卡数",[1]总进度表!$1:$1,0))</f>
        <v>650</v>
      </c>
      <c r="G126">
        <v>13</v>
      </c>
      <c r="H126" cm="1">
        <f t="array" ref="H126">INDEX($B$114:$B$132,MATCH(F126,$D$114:$D$132))</f>
        <v>3</v>
      </c>
      <c r="J126" t="str">
        <f t="shared" si="16"/>
        <v>4-200</v>
      </c>
      <c r="K126">
        <f t="shared" si="17"/>
        <v>4200</v>
      </c>
    </row>
    <row r="127" spans="2:11">
      <c r="B127">
        <v>14</v>
      </c>
      <c r="C127">
        <v>500</v>
      </c>
      <c r="D127">
        <f t="shared" si="18"/>
        <v>5600</v>
      </c>
      <c r="F127">
        <f>VLOOKUP(G127,[1]总进度表!$A:$DZ,MATCH("挂机关卡数",[1]总进度表!$1:$1,0))</f>
        <v>700</v>
      </c>
      <c r="G127">
        <v>14</v>
      </c>
      <c r="H127" cm="1">
        <f t="array" ref="H127">INDEX($B$114:$B$132,MATCH(F127,$D$114:$D$132))</f>
        <v>3</v>
      </c>
      <c r="J127" t="str">
        <f t="shared" si="16"/>
        <v>4-250</v>
      </c>
      <c r="K127">
        <f t="shared" si="17"/>
        <v>4250</v>
      </c>
    </row>
    <row r="128" spans="2:11">
      <c r="B128">
        <v>15</v>
      </c>
      <c r="C128">
        <v>500</v>
      </c>
      <c r="D128">
        <f t="shared" si="18"/>
        <v>6100</v>
      </c>
      <c r="F128">
        <f>VLOOKUP(G128,[1]总进度表!$A:$DZ,MATCH("挂机关卡数",[1]总进度表!$1:$1,0))</f>
        <v>750</v>
      </c>
      <c r="G128">
        <v>15</v>
      </c>
      <c r="H128" cm="1">
        <f t="array" ref="H128">INDEX($B$114:$B$132,MATCH(F128,$D$114:$D$132))</f>
        <v>4</v>
      </c>
      <c r="J128" t="str">
        <f t="shared" si="16"/>
        <v>5-0</v>
      </c>
      <c r="K128">
        <f t="shared" si="17"/>
        <v>5000</v>
      </c>
    </row>
    <row r="129" spans="2:11">
      <c r="B129">
        <v>16</v>
      </c>
      <c r="C129">
        <v>500</v>
      </c>
      <c r="D129">
        <f t="shared" si="18"/>
        <v>6600</v>
      </c>
      <c r="F129">
        <f>VLOOKUP(G129,[1]总进度表!$A:$DZ,MATCH("挂机关卡数",[1]总进度表!$1:$1,0))</f>
        <v>800</v>
      </c>
      <c r="G129">
        <v>16</v>
      </c>
      <c r="H129" cm="1">
        <f t="array" ref="H129">INDEX($B$114:$B$132,MATCH(F129,$D$114:$D$132))</f>
        <v>4</v>
      </c>
      <c r="J129" t="str">
        <f t="shared" si="16"/>
        <v>5-50</v>
      </c>
      <c r="K129">
        <f t="shared" si="17"/>
        <v>5050</v>
      </c>
    </row>
    <row r="130" spans="2:11">
      <c r="B130">
        <v>17</v>
      </c>
      <c r="C130">
        <v>500</v>
      </c>
      <c r="D130">
        <f t="shared" si="18"/>
        <v>7100</v>
      </c>
      <c r="F130">
        <f>VLOOKUP(G130,[1]总进度表!$A:$DZ,MATCH("挂机关卡数",[1]总进度表!$1:$1,0))</f>
        <v>850</v>
      </c>
      <c r="G130">
        <v>17</v>
      </c>
      <c r="H130" cm="1">
        <f t="array" ref="H130">INDEX($B$114:$B$132,MATCH(F130,$D$114:$D$132))</f>
        <v>4</v>
      </c>
      <c r="J130" t="str">
        <f t="shared" si="16"/>
        <v>5-100</v>
      </c>
      <c r="K130">
        <f t="shared" si="17"/>
        <v>5100</v>
      </c>
    </row>
    <row r="131" spans="2:11">
      <c r="B131">
        <v>18</v>
      </c>
      <c r="C131">
        <v>500</v>
      </c>
      <c r="D131">
        <f t="shared" si="18"/>
        <v>7600</v>
      </c>
      <c r="F131">
        <f>VLOOKUP(G131,[1]总进度表!$A:$DZ,MATCH("挂机关卡数",[1]总进度表!$1:$1,0))</f>
        <v>900</v>
      </c>
      <c r="G131">
        <v>18</v>
      </c>
      <c r="H131" cm="1">
        <f t="array" ref="H131">INDEX($B$114:$B$132,MATCH(F131,$D$114:$D$132))</f>
        <v>4</v>
      </c>
      <c r="J131" t="str">
        <f t="shared" si="16"/>
        <v>5-150</v>
      </c>
      <c r="K131">
        <f t="shared" si="17"/>
        <v>5150</v>
      </c>
    </row>
    <row r="132" spans="2:11">
      <c r="B132">
        <v>19</v>
      </c>
      <c r="C132">
        <v>500</v>
      </c>
      <c r="D132">
        <f t="shared" si="18"/>
        <v>8100</v>
      </c>
      <c r="F132">
        <f>VLOOKUP(G132,[1]总进度表!$A:$DZ,MATCH("挂机关卡数",[1]总进度表!$1:$1,0))</f>
        <v>950</v>
      </c>
      <c r="G132">
        <v>19</v>
      </c>
      <c r="H132" cm="1">
        <f t="array" ref="H132">INDEX($B$114:$B$132,MATCH(F132,$D$114:$D$132))</f>
        <v>4</v>
      </c>
      <c r="J132" t="str">
        <f t="shared" si="16"/>
        <v>5-200</v>
      </c>
      <c r="K132">
        <f t="shared" si="17"/>
        <v>5200</v>
      </c>
    </row>
    <row r="133" spans="2:11">
      <c r="B133">
        <v>20</v>
      </c>
      <c r="C133">
        <v>500</v>
      </c>
      <c r="D133">
        <f t="shared" ref="D133:D152" si="19">C133+D132</f>
        <v>8600</v>
      </c>
      <c r="F133">
        <f>VLOOKUP(G133,[1]总进度表!$A:$DZ,MATCH("挂机关卡数",[1]总进度表!$1:$1,0))</f>
        <v>1000</v>
      </c>
      <c r="G133">
        <v>20</v>
      </c>
      <c r="H133" cm="1">
        <f t="array" ref="H133">INDEX($B$114:$B$132,MATCH(F133,$D$114:$D$132))</f>
        <v>4</v>
      </c>
      <c r="J133" t="str">
        <f t="shared" ref="J133:J152" si="20">(H133+1)&amp;"-"&amp;(F133-VLOOKUP(H133,$B$114:$D$132,3))</f>
        <v>5-250</v>
      </c>
      <c r="K133">
        <f t="shared" si="17"/>
        <v>5250</v>
      </c>
    </row>
    <row r="134" spans="2:11">
      <c r="B134">
        <v>21</v>
      </c>
      <c r="C134">
        <v>500</v>
      </c>
      <c r="D134">
        <f t="shared" si="19"/>
        <v>9100</v>
      </c>
      <c r="F134">
        <f>VLOOKUP(G134,[1]总进度表!$A:$DZ,MATCH("挂机关卡数",[1]总进度表!$1:$1,0))</f>
        <v>1050</v>
      </c>
      <c r="G134">
        <v>21</v>
      </c>
      <c r="H134" cm="1">
        <f t="array" ref="H134">INDEX($B$114:$B$132,MATCH(F134,$D$114:$D$132))</f>
        <v>4</v>
      </c>
      <c r="J134" t="str">
        <f t="shared" si="20"/>
        <v>5-300</v>
      </c>
      <c r="K134">
        <f t="shared" si="17"/>
        <v>5300</v>
      </c>
    </row>
    <row r="135" spans="2:11">
      <c r="B135">
        <v>22</v>
      </c>
      <c r="C135">
        <v>500</v>
      </c>
      <c r="D135">
        <f t="shared" si="19"/>
        <v>9600</v>
      </c>
      <c r="F135">
        <f>VLOOKUP(G135,[1]总进度表!$A:$DZ,MATCH("挂机关卡数",[1]总进度表!$1:$1,0))</f>
        <v>1100</v>
      </c>
      <c r="G135">
        <v>22</v>
      </c>
      <c r="H135" cm="1">
        <f t="array" ref="H135">INDEX($B$114:$B$132,MATCH(F135,$D$114:$D$132))</f>
        <v>5</v>
      </c>
      <c r="J135" t="str">
        <f t="shared" si="20"/>
        <v>6-0</v>
      </c>
      <c r="K135">
        <f t="shared" si="17"/>
        <v>6000</v>
      </c>
    </row>
    <row r="136" spans="2:11">
      <c r="B136">
        <v>23</v>
      </c>
      <c r="C136">
        <v>500</v>
      </c>
      <c r="D136">
        <f t="shared" si="19"/>
        <v>10100</v>
      </c>
      <c r="F136">
        <f>VLOOKUP(G136,[1]总进度表!$A:$DZ,MATCH("挂机关卡数",[1]总进度表!$1:$1,0))</f>
        <v>1140</v>
      </c>
      <c r="G136">
        <v>23</v>
      </c>
      <c r="H136" cm="1">
        <f t="array" ref="H136">INDEX($B$114:$B$132,MATCH(F136,$D$114:$D$132))</f>
        <v>5</v>
      </c>
      <c r="J136" t="str">
        <f t="shared" si="20"/>
        <v>6-40</v>
      </c>
      <c r="K136">
        <f t="shared" si="17"/>
        <v>6040</v>
      </c>
    </row>
    <row r="137" spans="2:11">
      <c r="B137">
        <v>24</v>
      </c>
      <c r="C137">
        <v>500</v>
      </c>
      <c r="D137">
        <f t="shared" si="19"/>
        <v>10600</v>
      </c>
      <c r="F137">
        <f>VLOOKUP(G137,[1]总进度表!$A:$DZ,MATCH("挂机关卡数",[1]总进度表!$1:$1,0))</f>
        <v>1180</v>
      </c>
      <c r="G137">
        <v>24</v>
      </c>
      <c r="H137" cm="1">
        <f t="array" ref="H137">INDEX($B$114:$B$132,MATCH(F137,$D$114:$D$132))</f>
        <v>5</v>
      </c>
      <c r="J137" t="str">
        <f t="shared" si="20"/>
        <v>6-80</v>
      </c>
      <c r="K137">
        <f t="shared" si="17"/>
        <v>6080</v>
      </c>
    </row>
    <row r="138" spans="2:11">
      <c r="B138">
        <v>25</v>
      </c>
      <c r="C138">
        <v>500</v>
      </c>
      <c r="D138">
        <f t="shared" si="19"/>
        <v>11100</v>
      </c>
      <c r="F138">
        <f>VLOOKUP(G138,[1]总进度表!$A:$DZ,MATCH("挂机关卡数",[1]总进度表!$1:$1,0))</f>
        <v>1220</v>
      </c>
      <c r="G138">
        <v>25</v>
      </c>
      <c r="H138" cm="1">
        <f t="array" ref="H138">INDEX($B$114:$B$132,MATCH(F138,$D$114:$D$132))</f>
        <v>5</v>
      </c>
      <c r="J138" t="str">
        <f t="shared" si="20"/>
        <v>6-120</v>
      </c>
      <c r="K138">
        <f t="shared" si="17"/>
        <v>6120</v>
      </c>
    </row>
    <row r="139" spans="2:11">
      <c r="B139">
        <v>26</v>
      </c>
      <c r="C139">
        <v>500</v>
      </c>
      <c r="D139">
        <f t="shared" si="19"/>
        <v>11600</v>
      </c>
      <c r="F139">
        <f>VLOOKUP(G139,[1]总进度表!$A:$DZ,MATCH("挂机关卡数",[1]总进度表!$1:$1,0))</f>
        <v>1260</v>
      </c>
      <c r="G139">
        <v>26</v>
      </c>
      <c r="H139" cm="1">
        <f t="array" ref="H139">INDEX($B$114:$B$132,MATCH(F139,$D$114:$D$132))</f>
        <v>5</v>
      </c>
      <c r="J139" t="str">
        <f t="shared" si="20"/>
        <v>6-160</v>
      </c>
      <c r="K139">
        <f t="shared" si="17"/>
        <v>6160</v>
      </c>
    </row>
    <row r="140" spans="2:11">
      <c r="B140">
        <v>27</v>
      </c>
      <c r="C140">
        <v>500</v>
      </c>
      <c r="D140">
        <f t="shared" si="19"/>
        <v>12100</v>
      </c>
      <c r="F140">
        <f>VLOOKUP(G140,[1]总进度表!$A:$DZ,MATCH("挂机关卡数",[1]总进度表!$1:$1,0))</f>
        <v>1300</v>
      </c>
      <c r="G140">
        <v>27</v>
      </c>
      <c r="H140" cm="1">
        <f t="array" ref="H140">INDEX($B$114:$B$132,MATCH(F140,$D$114:$D$132))</f>
        <v>5</v>
      </c>
      <c r="J140" t="str">
        <f t="shared" si="20"/>
        <v>6-200</v>
      </c>
      <c r="K140">
        <f t="shared" si="17"/>
        <v>6200</v>
      </c>
    </row>
    <row r="141" spans="2:11">
      <c r="B141">
        <v>28</v>
      </c>
      <c r="C141">
        <v>500</v>
      </c>
      <c r="D141">
        <f t="shared" si="19"/>
        <v>12600</v>
      </c>
      <c r="F141">
        <f>VLOOKUP(G141,[1]总进度表!$A:$DZ,MATCH("挂机关卡数",[1]总进度表!$1:$1,0))</f>
        <v>1340</v>
      </c>
      <c r="G141">
        <v>28</v>
      </c>
      <c r="H141" cm="1">
        <f t="array" ref="H141">INDEX($B$114:$B$132,MATCH(F141,$D$114:$D$132))</f>
        <v>5</v>
      </c>
      <c r="J141" t="str">
        <f t="shared" si="20"/>
        <v>6-240</v>
      </c>
      <c r="K141">
        <f t="shared" si="17"/>
        <v>6240</v>
      </c>
    </row>
    <row r="142" spans="2:11">
      <c r="B142">
        <v>29</v>
      </c>
      <c r="C142">
        <v>500</v>
      </c>
      <c r="D142">
        <f t="shared" si="19"/>
        <v>13100</v>
      </c>
      <c r="F142">
        <f>VLOOKUP(G142,[1]总进度表!$A:$DZ,MATCH("挂机关卡数",[1]总进度表!$1:$1,0))</f>
        <v>1380</v>
      </c>
      <c r="G142">
        <v>29</v>
      </c>
      <c r="H142" cm="1">
        <f t="array" ref="H142">INDEX($B$114:$B$132,MATCH(F142,$D$114:$D$132))</f>
        <v>5</v>
      </c>
      <c r="J142" t="str">
        <f t="shared" si="20"/>
        <v>6-280</v>
      </c>
      <c r="K142">
        <f t="shared" si="17"/>
        <v>6280</v>
      </c>
    </row>
    <row r="143" spans="2:11">
      <c r="B143">
        <v>30</v>
      </c>
      <c r="C143">
        <v>500</v>
      </c>
      <c r="D143">
        <f t="shared" si="19"/>
        <v>13600</v>
      </c>
      <c r="F143">
        <f>VLOOKUP(G143,[1]总进度表!$A:$DZ,MATCH("挂机关卡数",[1]总进度表!$1:$1,0))</f>
        <v>1420</v>
      </c>
      <c r="G143">
        <v>30</v>
      </c>
      <c r="H143" cm="1">
        <f t="array" ref="H143">INDEX($B$114:$B$132,MATCH(F143,$D$114:$D$132))</f>
        <v>5</v>
      </c>
      <c r="J143" t="str">
        <f t="shared" si="20"/>
        <v>6-320</v>
      </c>
      <c r="K143">
        <f t="shared" si="17"/>
        <v>6320</v>
      </c>
    </row>
    <row r="144" spans="2:11">
      <c r="B144">
        <v>31</v>
      </c>
      <c r="C144">
        <v>500</v>
      </c>
      <c r="D144">
        <f t="shared" si="19"/>
        <v>14100</v>
      </c>
      <c r="F144">
        <f>VLOOKUP(G144,[1]总进度表!$A:$DZ,MATCH("挂机关卡数",[1]总进度表!$1:$1,0))</f>
        <v>1460</v>
      </c>
      <c r="G144">
        <v>31</v>
      </c>
      <c r="H144" cm="1">
        <f t="array" ref="H144">INDEX($B$114:$B$132,MATCH(F144,$D$114:$D$132))</f>
        <v>5</v>
      </c>
      <c r="J144" t="str">
        <f t="shared" si="20"/>
        <v>6-360</v>
      </c>
      <c r="K144">
        <f t="shared" si="17"/>
        <v>6360</v>
      </c>
    </row>
    <row r="145" spans="2:11">
      <c r="B145">
        <v>32</v>
      </c>
      <c r="C145">
        <v>500</v>
      </c>
      <c r="D145">
        <f t="shared" si="19"/>
        <v>14600</v>
      </c>
      <c r="F145">
        <f>VLOOKUP(G145,[1]总进度表!$A:$DZ,MATCH("挂机关卡数",[1]总进度表!$1:$1,0))</f>
        <v>1500</v>
      </c>
      <c r="G145">
        <v>32</v>
      </c>
      <c r="H145" cm="1">
        <f t="array" ref="H145">INDEX($B$114:$B$132,MATCH(F145,$D$114:$D$132))</f>
        <v>5</v>
      </c>
      <c r="J145" t="str">
        <f t="shared" si="20"/>
        <v>6-400</v>
      </c>
      <c r="K145">
        <f t="shared" si="17"/>
        <v>6400</v>
      </c>
    </row>
    <row r="146" spans="2:11">
      <c r="B146">
        <v>33</v>
      </c>
      <c r="C146">
        <v>500</v>
      </c>
      <c r="D146">
        <f t="shared" si="19"/>
        <v>15100</v>
      </c>
      <c r="F146">
        <f>VLOOKUP(G146,[1]总进度表!$A:$DZ,MATCH("挂机关卡数",[1]总进度表!$1:$1,0))</f>
        <v>1540</v>
      </c>
      <c r="G146">
        <v>33</v>
      </c>
      <c r="H146" cm="1">
        <f t="array" ref="H146">INDEX($B$114:$B$132,MATCH(F146,$D$114:$D$132))</f>
        <v>5</v>
      </c>
      <c r="J146" t="str">
        <f t="shared" si="20"/>
        <v>6-440</v>
      </c>
      <c r="K146">
        <f t="shared" si="17"/>
        <v>6440</v>
      </c>
    </row>
    <row r="147" spans="2:11">
      <c r="B147">
        <v>34</v>
      </c>
      <c r="C147">
        <v>500</v>
      </c>
      <c r="D147">
        <f t="shared" si="19"/>
        <v>15600</v>
      </c>
      <c r="F147">
        <f>VLOOKUP(G147,[1]总进度表!$A:$DZ,MATCH("挂机关卡数",[1]总进度表!$1:$1,0))</f>
        <v>1580</v>
      </c>
      <c r="G147">
        <v>34</v>
      </c>
      <c r="H147" cm="1">
        <f t="array" ref="H147">INDEX($B$114:$B$132,MATCH(F147,$D$114:$D$132))</f>
        <v>5</v>
      </c>
      <c r="J147" t="str">
        <f t="shared" si="20"/>
        <v>6-480</v>
      </c>
      <c r="K147">
        <f t="shared" si="17"/>
        <v>6480</v>
      </c>
    </row>
    <row r="148" spans="2:11">
      <c r="B148">
        <v>35</v>
      </c>
      <c r="C148">
        <v>500</v>
      </c>
      <c r="D148">
        <f t="shared" si="19"/>
        <v>16100</v>
      </c>
      <c r="F148">
        <f>VLOOKUP(G148,[1]总进度表!$A:$DZ,MATCH("挂机关卡数",[1]总进度表!$1:$1,0))</f>
        <v>1620</v>
      </c>
      <c r="G148">
        <v>35</v>
      </c>
      <c r="H148" cm="1">
        <f t="array" ref="H148">INDEX($B$114:$B$132,MATCH(F148,$D$114:$D$132))</f>
        <v>6</v>
      </c>
      <c r="J148" t="str">
        <f t="shared" si="20"/>
        <v>7-20</v>
      </c>
      <c r="K148">
        <f t="shared" si="17"/>
        <v>7020</v>
      </c>
    </row>
    <row r="149" spans="2:11">
      <c r="B149">
        <v>36</v>
      </c>
      <c r="C149">
        <v>500</v>
      </c>
      <c r="D149">
        <f t="shared" si="19"/>
        <v>16600</v>
      </c>
      <c r="F149">
        <f>VLOOKUP(G149,[1]总进度表!$A:$DZ,MATCH("挂机关卡数",[1]总进度表!$1:$1,0))</f>
        <v>1660</v>
      </c>
      <c r="G149">
        <v>36</v>
      </c>
      <c r="H149" cm="1">
        <f t="array" ref="H149">INDEX($B$114:$B$132,MATCH(F149,$D$114:$D$132))</f>
        <v>6</v>
      </c>
      <c r="J149" t="str">
        <f t="shared" si="20"/>
        <v>7-60</v>
      </c>
      <c r="K149">
        <f t="shared" si="17"/>
        <v>7060</v>
      </c>
    </row>
    <row r="150" spans="2:11">
      <c r="B150">
        <v>37</v>
      </c>
      <c r="C150">
        <v>500</v>
      </c>
      <c r="D150">
        <f t="shared" si="19"/>
        <v>17100</v>
      </c>
      <c r="F150">
        <f>VLOOKUP(G150,[1]总进度表!$A:$DZ,MATCH("挂机关卡数",[1]总进度表!$1:$1,0))</f>
        <v>1700</v>
      </c>
      <c r="G150">
        <v>37</v>
      </c>
      <c r="H150" cm="1">
        <f t="array" ref="H150">INDEX($B$114:$B$132,MATCH(F150,$D$114:$D$132))</f>
        <v>6</v>
      </c>
      <c r="J150" t="str">
        <f t="shared" si="20"/>
        <v>7-100</v>
      </c>
      <c r="K150">
        <f t="shared" si="17"/>
        <v>7100</v>
      </c>
    </row>
    <row r="151" spans="2:11">
      <c r="B151">
        <v>38</v>
      </c>
      <c r="C151">
        <v>500</v>
      </c>
      <c r="D151">
        <f t="shared" si="19"/>
        <v>17600</v>
      </c>
      <c r="F151">
        <f>VLOOKUP(G151,[1]总进度表!$A:$DZ,MATCH("挂机关卡数",[1]总进度表!$1:$1,0))</f>
        <v>1740</v>
      </c>
      <c r="G151">
        <v>38</v>
      </c>
      <c r="H151" cm="1">
        <f t="array" ref="H151">INDEX($B$114:$B$132,MATCH(F151,$D$114:$D$132))</f>
        <v>6</v>
      </c>
      <c r="J151" t="str">
        <f t="shared" si="20"/>
        <v>7-140</v>
      </c>
      <c r="K151">
        <f t="shared" si="17"/>
        <v>7140</v>
      </c>
    </row>
    <row r="152" spans="2:11">
      <c r="B152">
        <v>39</v>
      </c>
      <c r="C152">
        <v>500</v>
      </c>
      <c r="D152">
        <f t="shared" si="19"/>
        <v>18100</v>
      </c>
      <c r="F152">
        <f>VLOOKUP(G152,[1]总进度表!$A:$DZ,MATCH("挂机关卡数",[1]总进度表!$1:$1,0))</f>
        <v>1780</v>
      </c>
      <c r="G152">
        <v>39</v>
      </c>
      <c r="H152" cm="1">
        <f t="array" ref="H152">INDEX($B$114:$B$132,MATCH(F152,$D$114:$D$132))</f>
        <v>6</v>
      </c>
      <c r="J152" t="str">
        <f t="shared" si="20"/>
        <v>7-180</v>
      </c>
      <c r="K152">
        <f t="shared" si="17"/>
        <v>7180</v>
      </c>
    </row>
    <row r="153" spans="6:7">
      <c r="F153">
        <f>VLOOKUP(G153,[1]总进度表!$A:$DZ,MATCH("挂机关卡数",[1]总进度表!$1:$1,0))</f>
        <v>1820</v>
      </c>
      <c r="G153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@bp活动配置表</vt:lpstr>
      <vt:lpstr>@bp奖励配置表</vt:lpstr>
      <vt:lpstr>代对表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2024-08-23T07:30:08Z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  <property fmtid="{D5CDD505-2E9C-101B-9397-08002B2CF9AE}" pid="4" name="KSOReadingLayout">
    <vt:bool>true</vt:bool>
  </property>
</Properties>
</file>